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6.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7.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9B82E2D6-C601-4B33-A0F7-CABDB205C86D}" xr6:coauthVersionLast="47" xr6:coauthVersionMax="47" xr10:uidLastSave="{00000000-0000-0000-0000-000000000000}"/>
  <bookViews>
    <workbookView xWindow="1380" yWindow="690" windowWidth="26775" windowHeight="14220" activeTab="3" xr2:uid="{947E18BE-8635-47D4-A3D2-860DACDF51E6}"/>
  </bookViews>
  <sheets>
    <sheet name="under 80 mortality matched" sheetId="11" r:id="rId1"/>
    <sheet name="match of official CMR" sheetId="25" r:id="rId2"/>
    <sheet name="1930 CMR ratio" sheetId="22" r:id="rId3"/>
    <sheet name="all ages CMR" sheetId="26" r:id="rId4"/>
    <sheet name="1940 CMR ratio" sheetId="21" r:id="rId5"/>
    <sheet name="193x CMR" sheetId="3" r:id="rId6"/>
    <sheet name="data" sheetId="1" r:id="rId7"/>
    <sheet name="Henjin graph" sheetId="13" r:id="rId8"/>
    <sheet name="Czech official CMR" sheetId="24" r:id="rId9"/>
    <sheet name="Notes" sheetId="12" r:id="rId10"/>
  </sheets>
  <definedNames>
    <definedName name="_xlnm._FilterDatabase" localSheetId="6" hidden="1">data!$A$1:$H$4351</definedName>
  </definedNames>
  <calcPr calcId="191029"/>
  <pivotCaches>
    <pivotCache cacheId="9" r:id="rId11"/>
    <pivotCache cacheId="1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6" i="26" l="1"/>
  <c r="J176" i="26"/>
  <c r="I176" i="26"/>
  <c r="H176" i="26"/>
  <c r="G176" i="26"/>
  <c r="K175" i="26"/>
  <c r="J175" i="26"/>
  <c r="I175" i="26"/>
  <c r="H175" i="26"/>
  <c r="G175" i="26"/>
  <c r="K174" i="26"/>
  <c r="J174" i="26"/>
  <c r="I174" i="26"/>
  <c r="H174" i="26"/>
  <c r="G174" i="26"/>
  <c r="K173" i="26"/>
  <c r="J173" i="26"/>
  <c r="I173" i="26"/>
  <c r="H173" i="26"/>
  <c r="G173" i="26"/>
  <c r="K172" i="26"/>
  <c r="J172" i="26"/>
  <c r="I172" i="26"/>
  <c r="H172" i="26"/>
  <c r="G172" i="26"/>
  <c r="K171" i="26"/>
  <c r="J171" i="26"/>
  <c r="I171" i="26"/>
  <c r="H171" i="26"/>
  <c r="G171" i="26"/>
  <c r="K170" i="26"/>
  <c r="J170" i="26"/>
  <c r="I170" i="26"/>
  <c r="H170" i="26"/>
  <c r="G170" i="26"/>
  <c r="K169" i="26"/>
  <c r="J169" i="26"/>
  <c r="I169" i="26"/>
  <c r="H169" i="26"/>
  <c r="G169" i="26"/>
  <c r="K168" i="26"/>
  <c r="J168" i="26"/>
  <c r="I168" i="26"/>
  <c r="H168" i="26"/>
  <c r="G168" i="26"/>
  <c r="K167" i="26"/>
  <c r="J167" i="26"/>
  <c r="I167" i="26"/>
  <c r="H167" i="26"/>
  <c r="G167" i="26"/>
  <c r="K166" i="26"/>
  <c r="J166" i="26"/>
  <c r="I166" i="26"/>
  <c r="H166" i="26"/>
  <c r="G166" i="26"/>
  <c r="K165" i="26"/>
  <c r="J165" i="26"/>
  <c r="I165" i="26"/>
  <c r="H165" i="26"/>
  <c r="G165" i="26"/>
  <c r="K164" i="26"/>
  <c r="J164" i="26"/>
  <c r="I164" i="26"/>
  <c r="H164" i="26"/>
  <c r="G164" i="26"/>
  <c r="K163" i="26"/>
  <c r="J163" i="26"/>
  <c r="I163" i="26"/>
  <c r="H163" i="26"/>
  <c r="G163" i="26"/>
  <c r="K162" i="26"/>
  <c r="J162" i="26"/>
  <c r="I162" i="26"/>
  <c r="H162" i="26"/>
  <c r="G162" i="26"/>
  <c r="K161" i="26"/>
  <c r="J161" i="26"/>
  <c r="I161" i="26"/>
  <c r="H161" i="26"/>
  <c r="G161" i="26"/>
  <c r="K160" i="26"/>
  <c r="J160" i="26"/>
  <c r="I160" i="26"/>
  <c r="H160" i="26"/>
  <c r="G160" i="26"/>
  <c r="K159" i="26"/>
  <c r="J159" i="26"/>
  <c r="I159" i="26"/>
  <c r="H159" i="26"/>
  <c r="G159" i="26"/>
  <c r="K158" i="26"/>
  <c r="J158" i="26"/>
  <c r="I158" i="26"/>
  <c r="H158" i="26"/>
  <c r="G158" i="26"/>
  <c r="K157" i="26"/>
  <c r="J157" i="26"/>
  <c r="I157" i="26"/>
  <c r="H157" i="26"/>
  <c r="G157" i="26"/>
  <c r="K156" i="26"/>
  <c r="J156" i="26"/>
  <c r="I156" i="26"/>
  <c r="H156" i="26"/>
  <c r="G156" i="26"/>
  <c r="K155" i="26"/>
  <c r="J155" i="26"/>
  <c r="I155" i="26"/>
  <c r="H155" i="26"/>
  <c r="G155" i="26"/>
  <c r="K154" i="26"/>
  <c r="J154" i="26"/>
  <c r="I154" i="26"/>
  <c r="H154" i="26"/>
  <c r="G154" i="26"/>
  <c r="K153" i="26"/>
  <c r="J153" i="26"/>
  <c r="I153" i="26"/>
  <c r="H153" i="26"/>
  <c r="G153" i="26"/>
  <c r="K152" i="26"/>
  <c r="J152" i="26"/>
  <c r="I152" i="26"/>
  <c r="H152" i="26"/>
  <c r="G152" i="26"/>
  <c r="K151" i="26"/>
  <c r="J151" i="26"/>
  <c r="I151" i="26"/>
  <c r="H151" i="26"/>
  <c r="G151" i="26"/>
  <c r="K150" i="26"/>
  <c r="J150" i="26"/>
  <c r="I150" i="26"/>
  <c r="H150" i="26"/>
  <c r="G150" i="26"/>
  <c r="K149" i="26"/>
  <c r="J149" i="26"/>
  <c r="I149" i="26"/>
  <c r="H149" i="26"/>
  <c r="G149" i="26"/>
  <c r="K148" i="26"/>
  <c r="J148" i="26"/>
  <c r="I148" i="26"/>
  <c r="H148" i="26"/>
  <c r="G148" i="26"/>
  <c r="K147" i="26"/>
  <c r="J147" i="26"/>
  <c r="I147" i="26"/>
  <c r="H147" i="26"/>
  <c r="G147" i="26"/>
  <c r="K146" i="26"/>
  <c r="J146" i="26"/>
  <c r="I146" i="26"/>
  <c r="H146" i="26"/>
  <c r="G146" i="26"/>
  <c r="K145" i="26"/>
  <c r="J145" i="26"/>
  <c r="I145" i="26"/>
  <c r="H145" i="26"/>
  <c r="G145" i="26"/>
  <c r="K144" i="26"/>
  <c r="J144" i="26"/>
  <c r="S144" i="26" s="1"/>
  <c r="I144" i="26"/>
  <c r="H144" i="26"/>
  <c r="G144" i="26"/>
  <c r="K143" i="26"/>
  <c r="J143" i="26"/>
  <c r="I143" i="26"/>
  <c r="H143" i="26"/>
  <c r="G143" i="26"/>
  <c r="K142" i="26"/>
  <c r="J142" i="26"/>
  <c r="I142" i="26"/>
  <c r="H142" i="26"/>
  <c r="G142" i="26"/>
  <c r="K141" i="26"/>
  <c r="J141" i="26"/>
  <c r="I141" i="26"/>
  <c r="H141" i="26"/>
  <c r="G141" i="26"/>
  <c r="K140" i="26"/>
  <c r="J140" i="26"/>
  <c r="I140" i="26"/>
  <c r="H140" i="26"/>
  <c r="G140" i="26"/>
  <c r="K139" i="26"/>
  <c r="J139" i="26"/>
  <c r="I139" i="26"/>
  <c r="H139" i="26"/>
  <c r="G139" i="26"/>
  <c r="K138" i="26"/>
  <c r="J138" i="26"/>
  <c r="I138" i="26"/>
  <c r="H138" i="26"/>
  <c r="G138" i="26"/>
  <c r="K137" i="26"/>
  <c r="J137" i="26"/>
  <c r="I137" i="26"/>
  <c r="H137" i="26"/>
  <c r="G137" i="26"/>
  <c r="K136" i="26"/>
  <c r="J136" i="26"/>
  <c r="I136" i="26"/>
  <c r="H136" i="26"/>
  <c r="G136" i="26"/>
  <c r="K135" i="26"/>
  <c r="J135" i="26"/>
  <c r="I135" i="26"/>
  <c r="H135" i="26"/>
  <c r="G135" i="26"/>
  <c r="K134" i="26"/>
  <c r="J134" i="26"/>
  <c r="I134" i="26"/>
  <c r="H134" i="26"/>
  <c r="G134" i="26"/>
  <c r="K133" i="26"/>
  <c r="J133" i="26"/>
  <c r="I133" i="26"/>
  <c r="H133" i="26"/>
  <c r="L133" i="26" s="1"/>
  <c r="G133" i="26"/>
  <c r="K132" i="26"/>
  <c r="J132" i="26"/>
  <c r="I132" i="26"/>
  <c r="H132" i="26"/>
  <c r="G132" i="26"/>
  <c r="K131" i="26"/>
  <c r="J131" i="26"/>
  <c r="I131" i="26"/>
  <c r="H131" i="26"/>
  <c r="G131" i="26"/>
  <c r="K130" i="26"/>
  <c r="J130" i="26"/>
  <c r="I130" i="26"/>
  <c r="H130" i="26"/>
  <c r="G130" i="26"/>
  <c r="K129" i="26"/>
  <c r="J129" i="26"/>
  <c r="I129" i="26"/>
  <c r="H129" i="26"/>
  <c r="G129" i="26"/>
  <c r="K128" i="26"/>
  <c r="J128" i="26"/>
  <c r="I128" i="26"/>
  <c r="H128" i="26"/>
  <c r="G128" i="26"/>
  <c r="K127" i="26"/>
  <c r="J127" i="26"/>
  <c r="I127" i="26"/>
  <c r="H127" i="26"/>
  <c r="G127" i="26"/>
  <c r="K126" i="26"/>
  <c r="J126" i="26"/>
  <c r="I126" i="26"/>
  <c r="H126" i="26"/>
  <c r="G126" i="26"/>
  <c r="K125" i="26"/>
  <c r="J125" i="26"/>
  <c r="I125" i="26"/>
  <c r="H125" i="26"/>
  <c r="G125" i="26"/>
  <c r="K124" i="26"/>
  <c r="J124" i="26"/>
  <c r="I124" i="26"/>
  <c r="H124" i="26"/>
  <c r="G124" i="26"/>
  <c r="K123" i="26"/>
  <c r="J123" i="26"/>
  <c r="I123" i="26"/>
  <c r="H123" i="26"/>
  <c r="G123" i="26"/>
  <c r="K122" i="26"/>
  <c r="J122" i="26"/>
  <c r="I122" i="26"/>
  <c r="H122" i="26"/>
  <c r="G122" i="26"/>
  <c r="K121" i="26"/>
  <c r="J121" i="26"/>
  <c r="I121" i="26"/>
  <c r="H121" i="26"/>
  <c r="G121" i="26"/>
  <c r="K120" i="26"/>
  <c r="J120" i="26"/>
  <c r="S120" i="26" s="1"/>
  <c r="I120" i="26"/>
  <c r="H120" i="26"/>
  <c r="G120" i="26"/>
  <c r="K119" i="26"/>
  <c r="J119" i="26"/>
  <c r="I119" i="26"/>
  <c r="H119" i="26"/>
  <c r="G119" i="26"/>
  <c r="K118" i="26"/>
  <c r="J118" i="26"/>
  <c r="I118" i="26"/>
  <c r="H118" i="26"/>
  <c r="G118" i="26"/>
  <c r="K117" i="26"/>
  <c r="J117" i="26"/>
  <c r="I117" i="26"/>
  <c r="H117" i="26"/>
  <c r="G117" i="26"/>
  <c r="K116" i="26"/>
  <c r="J116" i="26"/>
  <c r="I116" i="26"/>
  <c r="H116" i="26"/>
  <c r="G116" i="26"/>
  <c r="K115" i="26"/>
  <c r="J115" i="26"/>
  <c r="I115" i="26"/>
  <c r="H115" i="26"/>
  <c r="G115" i="26"/>
  <c r="K114" i="26"/>
  <c r="J114" i="26"/>
  <c r="I114" i="26"/>
  <c r="H114" i="26"/>
  <c r="G114" i="26"/>
  <c r="K113" i="26"/>
  <c r="J113" i="26"/>
  <c r="I113" i="26"/>
  <c r="H113" i="26"/>
  <c r="G113" i="26"/>
  <c r="K112" i="26"/>
  <c r="J112" i="26"/>
  <c r="I112" i="26"/>
  <c r="H112" i="26"/>
  <c r="G112" i="26"/>
  <c r="K111" i="26"/>
  <c r="J111" i="26"/>
  <c r="I111" i="26"/>
  <c r="H111" i="26"/>
  <c r="G111" i="26"/>
  <c r="K110" i="26"/>
  <c r="J110" i="26"/>
  <c r="I110" i="26"/>
  <c r="H110" i="26"/>
  <c r="G110" i="26"/>
  <c r="K109" i="26"/>
  <c r="J109" i="26"/>
  <c r="I109" i="26"/>
  <c r="H109" i="26"/>
  <c r="G109" i="26"/>
  <c r="K108" i="26"/>
  <c r="J108" i="26"/>
  <c r="I108" i="26"/>
  <c r="H108" i="26"/>
  <c r="G108" i="26"/>
  <c r="K107" i="26"/>
  <c r="J107" i="26"/>
  <c r="I107" i="26"/>
  <c r="H107" i="26"/>
  <c r="G107" i="26"/>
  <c r="K106" i="26"/>
  <c r="J106" i="26"/>
  <c r="I106" i="26"/>
  <c r="H106" i="26"/>
  <c r="G106" i="26"/>
  <c r="K105" i="26"/>
  <c r="J105" i="26"/>
  <c r="I105" i="26"/>
  <c r="H105" i="26"/>
  <c r="G105" i="26"/>
  <c r="K104" i="26"/>
  <c r="J104" i="26"/>
  <c r="I104" i="26"/>
  <c r="H104" i="26"/>
  <c r="G104" i="26"/>
  <c r="K103" i="26"/>
  <c r="J103" i="26"/>
  <c r="I103" i="26"/>
  <c r="H103" i="26"/>
  <c r="G103" i="26"/>
  <c r="K102" i="26"/>
  <c r="J102" i="26"/>
  <c r="I102" i="26"/>
  <c r="H102" i="26"/>
  <c r="G102" i="26"/>
  <c r="K101" i="26"/>
  <c r="J101" i="26"/>
  <c r="I101" i="26"/>
  <c r="H101" i="26"/>
  <c r="L101" i="26" s="1"/>
  <c r="G101" i="26"/>
  <c r="K100" i="26"/>
  <c r="J100" i="26"/>
  <c r="I100" i="26"/>
  <c r="H100" i="26"/>
  <c r="G100" i="26"/>
  <c r="K99" i="26"/>
  <c r="J99" i="26"/>
  <c r="I99" i="26"/>
  <c r="H99" i="26"/>
  <c r="G99" i="26"/>
  <c r="K98" i="26"/>
  <c r="J98" i="26"/>
  <c r="I98" i="26"/>
  <c r="H98" i="26"/>
  <c r="G98" i="26"/>
  <c r="K97" i="26"/>
  <c r="J97" i="26"/>
  <c r="I97" i="26"/>
  <c r="H97" i="26"/>
  <c r="G97" i="26"/>
  <c r="K96" i="26"/>
  <c r="J96" i="26"/>
  <c r="I96" i="26"/>
  <c r="H96" i="26"/>
  <c r="G96" i="26"/>
  <c r="K95" i="26"/>
  <c r="J95" i="26"/>
  <c r="I95" i="26"/>
  <c r="H95" i="26"/>
  <c r="G95" i="26"/>
  <c r="K94" i="26"/>
  <c r="J94" i="26"/>
  <c r="I94" i="26"/>
  <c r="H94" i="26"/>
  <c r="G94" i="26"/>
  <c r="K93" i="26"/>
  <c r="J93" i="26"/>
  <c r="I93" i="26"/>
  <c r="H93" i="26"/>
  <c r="G93" i="26"/>
  <c r="K92" i="26"/>
  <c r="J92" i="26"/>
  <c r="I92" i="26"/>
  <c r="H92" i="26"/>
  <c r="G92" i="26"/>
  <c r="K91" i="26"/>
  <c r="J91" i="26"/>
  <c r="I91" i="26"/>
  <c r="H91" i="26"/>
  <c r="G91" i="26"/>
  <c r="K90" i="26"/>
  <c r="J90" i="26"/>
  <c r="I90" i="26"/>
  <c r="H90" i="26"/>
  <c r="G90" i="26"/>
  <c r="K89" i="26"/>
  <c r="J89" i="26"/>
  <c r="I89" i="26"/>
  <c r="H89" i="26"/>
  <c r="G89" i="26"/>
  <c r="K88" i="26"/>
  <c r="J88" i="26"/>
  <c r="I88" i="26"/>
  <c r="H88" i="26"/>
  <c r="G88" i="26"/>
  <c r="K87" i="26"/>
  <c r="J87" i="26"/>
  <c r="I87" i="26"/>
  <c r="H87" i="26"/>
  <c r="G87" i="26"/>
  <c r="K86" i="26"/>
  <c r="J86" i="26"/>
  <c r="I86" i="26"/>
  <c r="H86" i="26"/>
  <c r="G86" i="26"/>
  <c r="K85" i="26"/>
  <c r="J85" i="26"/>
  <c r="I85" i="26"/>
  <c r="H85" i="26"/>
  <c r="G85" i="26"/>
  <c r="K84" i="26"/>
  <c r="J84" i="26"/>
  <c r="I84" i="26"/>
  <c r="H84" i="26"/>
  <c r="G84" i="26"/>
  <c r="K83" i="26"/>
  <c r="J83" i="26"/>
  <c r="I83" i="26"/>
  <c r="H83" i="26"/>
  <c r="G83" i="26"/>
  <c r="K82" i="26"/>
  <c r="J82" i="26"/>
  <c r="I82" i="26"/>
  <c r="H82" i="26"/>
  <c r="G82" i="26"/>
  <c r="K81" i="26"/>
  <c r="J81" i="26"/>
  <c r="I81" i="26"/>
  <c r="H81" i="26"/>
  <c r="G81" i="26"/>
  <c r="K80" i="26"/>
  <c r="J80" i="26"/>
  <c r="I80" i="26"/>
  <c r="H80" i="26"/>
  <c r="G80" i="26"/>
  <c r="K79" i="26"/>
  <c r="J79" i="26"/>
  <c r="I79" i="26"/>
  <c r="H79" i="26"/>
  <c r="G79" i="26"/>
  <c r="K78" i="26"/>
  <c r="J78" i="26"/>
  <c r="I78" i="26"/>
  <c r="H78" i="26"/>
  <c r="G78" i="26"/>
  <c r="K77" i="26"/>
  <c r="J77" i="26"/>
  <c r="I77" i="26"/>
  <c r="H77" i="26"/>
  <c r="L77" i="26" s="1"/>
  <c r="G77" i="26"/>
  <c r="K76" i="26"/>
  <c r="J76" i="26"/>
  <c r="I76" i="26"/>
  <c r="H76" i="26"/>
  <c r="G76" i="26"/>
  <c r="K75" i="26"/>
  <c r="J75" i="26"/>
  <c r="I75" i="26"/>
  <c r="H75" i="26"/>
  <c r="G75" i="26"/>
  <c r="K74" i="26"/>
  <c r="J74" i="26"/>
  <c r="I74" i="26"/>
  <c r="H74" i="26"/>
  <c r="G74" i="26"/>
  <c r="K73" i="26"/>
  <c r="J73" i="26"/>
  <c r="I73" i="26"/>
  <c r="H73" i="26"/>
  <c r="G73" i="26"/>
  <c r="K72" i="26"/>
  <c r="J72" i="26"/>
  <c r="I72" i="26"/>
  <c r="H72" i="26"/>
  <c r="G72" i="26"/>
  <c r="K71" i="26"/>
  <c r="J71" i="26"/>
  <c r="I71" i="26"/>
  <c r="H71" i="26"/>
  <c r="G71" i="26"/>
  <c r="K70" i="26"/>
  <c r="J70" i="26"/>
  <c r="I70" i="26"/>
  <c r="H70" i="26"/>
  <c r="G70" i="26"/>
  <c r="K69" i="26"/>
  <c r="J69" i="26"/>
  <c r="I69" i="26"/>
  <c r="H69" i="26"/>
  <c r="G69" i="26"/>
  <c r="K68" i="26"/>
  <c r="J68" i="26"/>
  <c r="I68" i="26"/>
  <c r="H68" i="26"/>
  <c r="G68" i="26"/>
  <c r="K67" i="26"/>
  <c r="J67" i="26"/>
  <c r="I67" i="26"/>
  <c r="H67" i="26"/>
  <c r="G67" i="26"/>
  <c r="K66" i="26"/>
  <c r="J66" i="26"/>
  <c r="I66" i="26"/>
  <c r="H66" i="26"/>
  <c r="G66" i="26"/>
  <c r="K65" i="26"/>
  <c r="J65" i="26"/>
  <c r="I65" i="26"/>
  <c r="H65" i="26"/>
  <c r="G65" i="26"/>
  <c r="K64" i="26"/>
  <c r="J64" i="26"/>
  <c r="I64" i="26"/>
  <c r="H64" i="26"/>
  <c r="G64" i="26"/>
  <c r="K63" i="26"/>
  <c r="J63" i="26"/>
  <c r="I63" i="26"/>
  <c r="H63" i="26"/>
  <c r="G63" i="26"/>
  <c r="K62" i="26"/>
  <c r="J62" i="26"/>
  <c r="I62" i="26"/>
  <c r="H62" i="26"/>
  <c r="G62" i="26"/>
  <c r="K61" i="26"/>
  <c r="J61" i="26"/>
  <c r="I61" i="26"/>
  <c r="H61" i="26"/>
  <c r="G61" i="26"/>
  <c r="K60" i="26"/>
  <c r="J60" i="26"/>
  <c r="I60" i="26"/>
  <c r="H60" i="26"/>
  <c r="G60" i="26"/>
  <c r="K59" i="26"/>
  <c r="J59" i="26"/>
  <c r="I59" i="26"/>
  <c r="H59" i="26"/>
  <c r="G59" i="26"/>
  <c r="K58" i="26"/>
  <c r="J58" i="26"/>
  <c r="I58" i="26"/>
  <c r="H58" i="26"/>
  <c r="G58" i="26"/>
  <c r="K57" i="26"/>
  <c r="J57" i="26"/>
  <c r="I57" i="26"/>
  <c r="H57" i="26"/>
  <c r="G57" i="26"/>
  <c r="K56" i="26"/>
  <c r="J56" i="26"/>
  <c r="I56" i="26"/>
  <c r="H56" i="26"/>
  <c r="G56" i="26"/>
  <c r="K55" i="26"/>
  <c r="J55" i="26"/>
  <c r="I55" i="26"/>
  <c r="H55" i="26"/>
  <c r="G55" i="26"/>
  <c r="K54" i="26"/>
  <c r="J54" i="26"/>
  <c r="I54" i="26"/>
  <c r="H54" i="26"/>
  <c r="G54" i="26"/>
  <c r="K53" i="26"/>
  <c r="J53" i="26"/>
  <c r="I53" i="26"/>
  <c r="H53" i="26"/>
  <c r="G53" i="26"/>
  <c r="K52" i="26"/>
  <c r="J52" i="26"/>
  <c r="I52" i="26"/>
  <c r="H52" i="26"/>
  <c r="G52" i="26"/>
  <c r="K51" i="26"/>
  <c r="J51" i="26"/>
  <c r="I51" i="26"/>
  <c r="H51" i="26"/>
  <c r="G51" i="26"/>
  <c r="K50" i="26"/>
  <c r="J50" i="26"/>
  <c r="I50" i="26"/>
  <c r="H50" i="26"/>
  <c r="G50" i="26"/>
  <c r="K49" i="26"/>
  <c r="J49" i="26"/>
  <c r="I49" i="26"/>
  <c r="H49" i="26"/>
  <c r="G49" i="26"/>
  <c r="K48" i="26"/>
  <c r="J48" i="26"/>
  <c r="I48" i="26"/>
  <c r="H48" i="26"/>
  <c r="G48" i="26"/>
  <c r="K47" i="26"/>
  <c r="J47" i="26"/>
  <c r="I47" i="26"/>
  <c r="H47" i="26"/>
  <c r="G47" i="26"/>
  <c r="K46" i="26"/>
  <c r="J46" i="26"/>
  <c r="I46" i="26"/>
  <c r="H46" i="26"/>
  <c r="G46" i="26"/>
  <c r="K45" i="26"/>
  <c r="J45" i="26"/>
  <c r="I45" i="26"/>
  <c r="H45" i="26"/>
  <c r="G45" i="26"/>
  <c r="K44" i="26"/>
  <c r="J44" i="26"/>
  <c r="I44" i="26"/>
  <c r="H44" i="26"/>
  <c r="G44" i="26"/>
  <c r="K43" i="26"/>
  <c r="J43" i="26"/>
  <c r="I43" i="26"/>
  <c r="H43" i="26"/>
  <c r="G43" i="26"/>
  <c r="K42" i="26"/>
  <c r="J42" i="26"/>
  <c r="I42" i="26"/>
  <c r="H42" i="26"/>
  <c r="G42" i="26"/>
  <c r="K41" i="26"/>
  <c r="J41" i="26"/>
  <c r="I41" i="26"/>
  <c r="H41" i="26"/>
  <c r="L41" i="26" s="1"/>
  <c r="G41" i="26"/>
  <c r="K40" i="26"/>
  <c r="J40" i="26"/>
  <c r="I40" i="26"/>
  <c r="H40" i="26"/>
  <c r="G40" i="26"/>
  <c r="K39" i="26"/>
  <c r="J39" i="26"/>
  <c r="I39" i="26"/>
  <c r="H39" i="26"/>
  <c r="G39" i="26"/>
  <c r="K38" i="26"/>
  <c r="J38" i="26"/>
  <c r="I38" i="26"/>
  <c r="H38" i="26"/>
  <c r="G38" i="26"/>
  <c r="K37" i="26"/>
  <c r="J37" i="26"/>
  <c r="I37" i="26"/>
  <c r="H37" i="26"/>
  <c r="G37" i="26"/>
  <c r="K36" i="26"/>
  <c r="J36" i="26"/>
  <c r="I36" i="26"/>
  <c r="H36" i="26"/>
  <c r="G36" i="26"/>
  <c r="K35" i="26"/>
  <c r="J35" i="26"/>
  <c r="I35" i="26"/>
  <c r="H35" i="26"/>
  <c r="G35" i="26"/>
  <c r="K34" i="26"/>
  <c r="J34" i="26"/>
  <c r="I34" i="26"/>
  <c r="H34" i="26"/>
  <c r="G34" i="26"/>
  <c r="K33" i="26"/>
  <c r="J33" i="26"/>
  <c r="I33" i="26"/>
  <c r="H33" i="26"/>
  <c r="G33" i="26"/>
  <c r="K32" i="26"/>
  <c r="J32" i="26"/>
  <c r="I32" i="26"/>
  <c r="H32" i="26"/>
  <c r="G32" i="26"/>
  <c r="K31" i="26"/>
  <c r="J31" i="26"/>
  <c r="I31" i="26"/>
  <c r="H31" i="26"/>
  <c r="G31" i="26"/>
  <c r="K30" i="26"/>
  <c r="J30" i="26"/>
  <c r="I30" i="26"/>
  <c r="H30" i="26"/>
  <c r="G30" i="26"/>
  <c r="K29" i="26"/>
  <c r="J29" i="26"/>
  <c r="I29" i="26"/>
  <c r="H29" i="26"/>
  <c r="G29" i="26"/>
  <c r="K28" i="26"/>
  <c r="J28" i="26"/>
  <c r="S28" i="26" s="1"/>
  <c r="I28" i="26"/>
  <c r="H28" i="26"/>
  <c r="G28" i="26"/>
  <c r="K27" i="26"/>
  <c r="J27" i="26"/>
  <c r="I27" i="26"/>
  <c r="H27" i="26"/>
  <c r="G27" i="26"/>
  <c r="K26" i="26"/>
  <c r="J26" i="26"/>
  <c r="I26" i="26"/>
  <c r="H26" i="26"/>
  <c r="G26" i="26"/>
  <c r="K25" i="26"/>
  <c r="J25" i="26"/>
  <c r="I25" i="26"/>
  <c r="H25" i="26"/>
  <c r="G25" i="26"/>
  <c r="K24" i="26"/>
  <c r="J24" i="26"/>
  <c r="I24" i="26"/>
  <c r="H24" i="26"/>
  <c r="G24" i="26"/>
  <c r="K23" i="26"/>
  <c r="J23" i="26"/>
  <c r="I23" i="26"/>
  <c r="H23" i="26"/>
  <c r="G23" i="26"/>
  <c r="K22" i="26"/>
  <c r="J22" i="26"/>
  <c r="I22" i="26"/>
  <c r="H22" i="26"/>
  <c r="G22" i="26"/>
  <c r="K21" i="26"/>
  <c r="J21" i="26"/>
  <c r="I21" i="26"/>
  <c r="H21" i="26"/>
  <c r="G21" i="26"/>
  <c r="K20" i="26"/>
  <c r="J20" i="26"/>
  <c r="I20" i="26"/>
  <c r="H20" i="26"/>
  <c r="G20" i="26"/>
  <c r="K19" i="26"/>
  <c r="J19" i="26"/>
  <c r="I19" i="26"/>
  <c r="H19" i="26"/>
  <c r="G19" i="26"/>
  <c r="K18" i="26"/>
  <c r="J18" i="26"/>
  <c r="I18" i="26"/>
  <c r="H18" i="26"/>
  <c r="G18" i="26"/>
  <c r="K17" i="26"/>
  <c r="J17" i="26"/>
  <c r="I17" i="26"/>
  <c r="H17" i="26"/>
  <c r="L17" i="26" s="1"/>
  <c r="G17" i="26"/>
  <c r="K16" i="26"/>
  <c r="J16" i="26"/>
  <c r="I16" i="26"/>
  <c r="H16" i="26"/>
  <c r="G16" i="26"/>
  <c r="K15" i="26"/>
  <c r="J15" i="26"/>
  <c r="I15" i="26"/>
  <c r="H15" i="26"/>
  <c r="G15" i="26"/>
  <c r="K14" i="26"/>
  <c r="J14" i="26"/>
  <c r="I14" i="26"/>
  <c r="H14" i="26"/>
  <c r="G14" i="26"/>
  <c r="K13" i="26"/>
  <c r="J13" i="26"/>
  <c r="I13" i="26"/>
  <c r="H13" i="26"/>
  <c r="G13" i="26"/>
  <c r="K12" i="26"/>
  <c r="J12" i="26"/>
  <c r="I12" i="26"/>
  <c r="H12" i="26"/>
  <c r="G12" i="26"/>
  <c r="K11" i="26"/>
  <c r="J11" i="26"/>
  <c r="I11" i="26"/>
  <c r="H11" i="26"/>
  <c r="G11" i="26"/>
  <c r="K10" i="26"/>
  <c r="J10" i="26"/>
  <c r="I10" i="26"/>
  <c r="H10" i="26"/>
  <c r="G10" i="26"/>
  <c r="K9" i="26"/>
  <c r="J9" i="26"/>
  <c r="I9" i="26"/>
  <c r="H9" i="26"/>
  <c r="G9" i="26"/>
  <c r="K8" i="26"/>
  <c r="J8" i="26"/>
  <c r="I8" i="26"/>
  <c r="H8" i="26"/>
  <c r="G8" i="26"/>
  <c r="K7" i="26"/>
  <c r="J7" i="26"/>
  <c r="I7" i="26"/>
  <c r="H7" i="26"/>
  <c r="G7" i="26"/>
  <c r="K6" i="26"/>
  <c r="J6" i="26"/>
  <c r="I6" i="26"/>
  <c r="H6" i="26"/>
  <c r="G6" i="26"/>
  <c r="K5" i="26"/>
  <c r="J5" i="26"/>
  <c r="I5" i="26"/>
  <c r="H5" i="26"/>
  <c r="G5" i="26"/>
  <c r="K4" i="26"/>
  <c r="J4" i="26"/>
  <c r="P4" i="26" s="1"/>
  <c r="I4" i="26"/>
  <c r="H4" i="26"/>
  <c r="G4" i="26"/>
  <c r="K176" i="25"/>
  <c r="J176" i="25"/>
  <c r="I176" i="25"/>
  <c r="H176" i="25"/>
  <c r="G176" i="25"/>
  <c r="K175" i="25"/>
  <c r="J175" i="25"/>
  <c r="I175" i="25"/>
  <c r="H175" i="25"/>
  <c r="G175" i="25"/>
  <c r="K174" i="25"/>
  <c r="J174" i="25"/>
  <c r="I174" i="25"/>
  <c r="H174" i="25"/>
  <c r="L174" i="25" s="1"/>
  <c r="G174" i="25"/>
  <c r="K173" i="25"/>
  <c r="J173" i="25"/>
  <c r="I173" i="25"/>
  <c r="H173" i="25"/>
  <c r="G173" i="25"/>
  <c r="K172" i="25"/>
  <c r="J172" i="25"/>
  <c r="I172" i="25"/>
  <c r="H172" i="25"/>
  <c r="G172" i="25"/>
  <c r="K171" i="25"/>
  <c r="J171" i="25"/>
  <c r="I171" i="25"/>
  <c r="H171" i="25"/>
  <c r="G171" i="25"/>
  <c r="K170" i="25"/>
  <c r="J170" i="25"/>
  <c r="I170" i="25"/>
  <c r="H170" i="25"/>
  <c r="G170" i="25"/>
  <c r="K169" i="25"/>
  <c r="J169" i="25"/>
  <c r="I169" i="25"/>
  <c r="H169" i="25"/>
  <c r="G169" i="25"/>
  <c r="K168" i="25"/>
  <c r="J168" i="25"/>
  <c r="I168" i="25"/>
  <c r="H168" i="25"/>
  <c r="G168" i="25"/>
  <c r="K167" i="25"/>
  <c r="J167" i="25"/>
  <c r="I167" i="25"/>
  <c r="H167" i="25"/>
  <c r="G167" i="25"/>
  <c r="K166" i="25"/>
  <c r="J166" i="25"/>
  <c r="I166" i="25"/>
  <c r="H166" i="25"/>
  <c r="G166" i="25"/>
  <c r="K165" i="25"/>
  <c r="J165" i="25"/>
  <c r="I165" i="25"/>
  <c r="H165" i="25"/>
  <c r="G165" i="25"/>
  <c r="K164" i="25"/>
  <c r="J164" i="25"/>
  <c r="I164" i="25"/>
  <c r="H164" i="25"/>
  <c r="G164" i="25"/>
  <c r="K163" i="25"/>
  <c r="J163" i="25"/>
  <c r="I163" i="25"/>
  <c r="H163" i="25"/>
  <c r="G163" i="25"/>
  <c r="K162" i="25"/>
  <c r="J162" i="25"/>
  <c r="I162" i="25"/>
  <c r="H162" i="25"/>
  <c r="G162" i="25"/>
  <c r="K161" i="25"/>
  <c r="J161" i="25"/>
  <c r="I161" i="25"/>
  <c r="H161" i="25"/>
  <c r="G161" i="25"/>
  <c r="K160" i="25"/>
  <c r="J160" i="25"/>
  <c r="I160" i="25"/>
  <c r="H160" i="25"/>
  <c r="G160" i="25"/>
  <c r="K159" i="25"/>
  <c r="J159" i="25"/>
  <c r="I159" i="25"/>
  <c r="H159" i="25"/>
  <c r="G159" i="25"/>
  <c r="K158" i="25"/>
  <c r="J158" i="25"/>
  <c r="I158" i="25"/>
  <c r="H158" i="25"/>
  <c r="G158" i="25"/>
  <c r="K157" i="25"/>
  <c r="J157" i="25"/>
  <c r="I157" i="25"/>
  <c r="H157" i="25"/>
  <c r="G157" i="25"/>
  <c r="K156" i="25"/>
  <c r="J156" i="25"/>
  <c r="I156" i="25"/>
  <c r="H156" i="25"/>
  <c r="G156" i="25"/>
  <c r="K155" i="25"/>
  <c r="J155" i="25"/>
  <c r="I155" i="25"/>
  <c r="H155" i="25"/>
  <c r="G155" i="25"/>
  <c r="K154" i="25"/>
  <c r="J154" i="25"/>
  <c r="I154" i="25"/>
  <c r="H154" i="25"/>
  <c r="G154" i="25"/>
  <c r="K153" i="25"/>
  <c r="J153" i="25"/>
  <c r="I153" i="25"/>
  <c r="H153" i="25"/>
  <c r="G153" i="25"/>
  <c r="K152" i="25"/>
  <c r="J152" i="25"/>
  <c r="I152" i="25"/>
  <c r="H152" i="25"/>
  <c r="G152" i="25"/>
  <c r="K151" i="25"/>
  <c r="J151" i="25"/>
  <c r="I151" i="25"/>
  <c r="H151" i="25"/>
  <c r="G151" i="25"/>
  <c r="K150" i="25"/>
  <c r="J150" i="25"/>
  <c r="I150" i="25"/>
  <c r="H150" i="25"/>
  <c r="G150" i="25"/>
  <c r="K149" i="25"/>
  <c r="J149" i="25"/>
  <c r="I149" i="25"/>
  <c r="H149" i="25"/>
  <c r="G149" i="25"/>
  <c r="K148" i="25"/>
  <c r="J148" i="25"/>
  <c r="I148" i="25"/>
  <c r="H148" i="25"/>
  <c r="G148" i="25"/>
  <c r="K147" i="25"/>
  <c r="J147" i="25"/>
  <c r="I147" i="25"/>
  <c r="H147" i="25"/>
  <c r="G147" i="25"/>
  <c r="K146" i="25"/>
  <c r="J146" i="25"/>
  <c r="I146" i="25"/>
  <c r="H146" i="25"/>
  <c r="G146" i="25"/>
  <c r="K145" i="25"/>
  <c r="J145" i="25"/>
  <c r="I145" i="25"/>
  <c r="H145" i="25"/>
  <c r="G145" i="25"/>
  <c r="K144" i="25"/>
  <c r="J144" i="25"/>
  <c r="I144" i="25"/>
  <c r="H144" i="25"/>
  <c r="G144" i="25"/>
  <c r="K143" i="25"/>
  <c r="J143" i="25"/>
  <c r="I143" i="25"/>
  <c r="H143" i="25"/>
  <c r="G143" i="25"/>
  <c r="K142" i="25"/>
  <c r="J142" i="25"/>
  <c r="I142" i="25"/>
  <c r="H142" i="25"/>
  <c r="G142" i="25"/>
  <c r="K141" i="25"/>
  <c r="J141" i="25"/>
  <c r="I141" i="25"/>
  <c r="H141" i="25"/>
  <c r="G141" i="25"/>
  <c r="K140" i="25"/>
  <c r="J140" i="25"/>
  <c r="I140" i="25"/>
  <c r="H140" i="25"/>
  <c r="G140" i="25"/>
  <c r="K139" i="25"/>
  <c r="J139" i="25"/>
  <c r="I139" i="25"/>
  <c r="H139" i="25"/>
  <c r="G139" i="25"/>
  <c r="K138" i="25"/>
  <c r="J138" i="25"/>
  <c r="I138" i="25"/>
  <c r="H138" i="25"/>
  <c r="G138" i="25"/>
  <c r="K137" i="25"/>
  <c r="J137" i="25"/>
  <c r="I137" i="25"/>
  <c r="H137" i="25"/>
  <c r="G137" i="25"/>
  <c r="K136" i="25"/>
  <c r="J136" i="25"/>
  <c r="I136" i="25"/>
  <c r="H136" i="25"/>
  <c r="G136" i="25"/>
  <c r="K135" i="25"/>
  <c r="J135" i="25"/>
  <c r="I135" i="25"/>
  <c r="H135" i="25"/>
  <c r="G135" i="25"/>
  <c r="K134" i="25"/>
  <c r="J134" i="25"/>
  <c r="I134" i="25"/>
  <c r="H134" i="25"/>
  <c r="G134" i="25"/>
  <c r="K133" i="25"/>
  <c r="J133" i="25"/>
  <c r="I133" i="25"/>
  <c r="H133" i="25"/>
  <c r="G133" i="25"/>
  <c r="K132" i="25"/>
  <c r="J132" i="25"/>
  <c r="S132" i="25" s="1"/>
  <c r="I132" i="25"/>
  <c r="H132" i="25"/>
  <c r="G132" i="25"/>
  <c r="K131" i="25"/>
  <c r="J131" i="25"/>
  <c r="I131" i="25"/>
  <c r="M131" i="25" s="1"/>
  <c r="H131" i="25"/>
  <c r="G131" i="25"/>
  <c r="K130" i="25"/>
  <c r="J130" i="25"/>
  <c r="I130" i="25"/>
  <c r="H130" i="25"/>
  <c r="G130" i="25"/>
  <c r="K129" i="25"/>
  <c r="J129" i="25"/>
  <c r="I129" i="25"/>
  <c r="H129" i="25"/>
  <c r="G129" i="25"/>
  <c r="K128" i="25"/>
  <c r="J128" i="25"/>
  <c r="I128" i="25"/>
  <c r="H128" i="25"/>
  <c r="G128" i="25"/>
  <c r="K127" i="25"/>
  <c r="J127" i="25"/>
  <c r="I127" i="25"/>
  <c r="H127" i="25"/>
  <c r="G127" i="25"/>
  <c r="K126" i="25"/>
  <c r="J126" i="25"/>
  <c r="I126" i="25"/>
  <c r="H126" i="25"/>
  <c r="G126" i="25"/>
  <c r="K125" i="25"/>
  <c r="J125" i="25"/>
  <c r="I125" i="25"/>
  <c r="H125" i="25"/>
  <c r="G125" i="25"/>
  <c r="K124" i="25"/>
  <c r="J124" i="25"/>
  <c r="I124" i="25"/>
  <c r="H124" i="25"/>
  <c r="G124" i="25"/>
  <c r="K123" i="25"/>
  <c r="J123" i="25"/>
  <c r="I123" i="25"/>
  <c r="H123" i="25"/>
  <c r="G123" i="25"/>
  <c r="K122" i="25"/>
  <c r="J122" i="25"/>
  <c r="I122" i="25"/>
  <c r="H122" i="25"/>
  <c r="G122" i="25"/>
  <c r="K121" i="25"/>
  <c r="J121" i="25"/>
  <c r="I121" i="25"/>
  <c r="H121" i="25"/>
  <c r="G121" i="25"/>
  <c r="K120" i="25"/>
  <c r="J120" i="25"/>
  <c r="I120" i="25"/>
  <c r="H120" i="25"/>
  <c r="G120" i="25"/>
  <c r="K119" i="25"/>
  <c r="J119" i="25"/>
  <c r="I119" i="25"/>
  <c r="H119" i="25"/>
  <c r="G119" i="25"/>
  <c r="K118" i="25"/>
  <c r="J118" i="25"/>
  <c r="I118" i="25"/>
  <c r="H118" i="25"/>
  <c r="G118" i="25"/>
  <c r="K117" i="25"/>
  <c r="J117" i="25"/>
  <c r="I117" i="25"/>
  <c r="H117" i="25"/>
  <c r="G117" i="25"/>
  <c r="K116" i="25"/>
  <c r="J116" i="25"/>
  <c r="I116" i="25"/>
  <c r="H116" i="25"/>
  <c r="G116" i="25"/>
  <c r="K115" i="25"/>
  <c r="J115" i="25"/>
  <c r="I115" i="25"/>
  <c r="H115" i="25"/>
  <c r="G115" i="25"/>
  <c r="K114" i="25"/>
  <c r="J114" i="25"/>
  <c r="I114" i="25"/>
  <c r="H114" i="25"/>
  <c r="G114" i="25"/>
  <c r="K113" i="25"/>
  <c r="J113" i="25"/>
  <c r="S113" i="25" s="1"/>
  <c r="I113" i="25"/>
  <c r="H113" i="25"/>
  <c r="G113" i="25"/>
  <c r="K112" i="25"/>
  <c r="J112" i="25"/>
  <c r="O112" i="25" s="1"/>
  <c r="I112" i="25"/>
  <c r="H112" i="25"/>
  <c r="G112" i="25"/>
  <c r="K111" i="25"/>
  <c r="J111" i="25"/>
  <c r="I111" i="25"/>
  <c r="H111" i="25"/>
  <c r="G111" i="25"/>
  <c r="K110" i="25"/>
  <c r="J110" i="25"/>
  <c r="I110" i="25"/>
  <c r="H110" i="25"/>
  <c r="G110" i="25"/>
  <c r="K109" i="25"/>
  <c r="M109" i="25" s="1"/>
  <c r="J109" i="25"/>
  <c r="I109" i="25"/>
  <c r="H109" i="25"/>
  <c r="G109" i="25"/>
  <c r="K108" i="25"/>
  <c r="J108" i="25"/>
  <c r="I108" i="25"/>
  <c r="H108" i="25"/>
  <c r="G108" i="25"/>
  <c r="K107" i="25"/>
  <c r="J107" i="25"/>
  <c r="I107" i="25"/>
  <c r="H107" i="25"/>
  <c r="G107" i="25"/>
  <c r="K106" i="25"/>
  <c r="J106" i="25"/>
  <c r="I106" i="25"/>
  <c r="H106" i="25"/>
  <c r="G106" i="25"/>
  <c r="K105" i="25"/>
  <c r="J105" i="25"/>
  <c r="I105" i="25"/>
  <c r="H105" i="25"/>
  <c r="G105" i="25"/>
  <c r="K104" i="25"/>
  <c r="J104" i="25"/>
  <c r="I104" i="25"/>
  <c r="H104" i="25"/>
  <c r="G104" i="25"/>
  <c r="K103" i="25"/>
  <c r="J103" i="25"/>
  <c r="I103" i="25"/>
  <c r="H103" i="25"/>
  <c r="G103" i="25"/>
  <c r="K102" i="25"/>
  <c r="J102" i="25"/>
  <c r="I102" i="25"/>
  <c r="H102" i="25"/>
  <c r="G102" i="25"/>
  <c r="K101" i="25"/>
  <c r="J101" i="25"/>
  <c r="I101" i="25"/>
  <c r="H101" i="25"/>
  <c r="G101" i="25"/>
  <c r="K100" i="25"/>
  <c r="J100" i="25"/>
  <c r="I100" i="25"/>
  <c r="H100" i="25"/>
  <c r="G100" i="25"/>
  <c r="K99" i="25"/>
  <c r="J99" i="25"/>
  <c r="S99" i="25" s="1"/>
  <c r="I99" i="25"/>
  <c r="H99" i="25"/>
  <c r="G99" i="25"/>
  <c r="K98" i="25"/>
  <c r="J98" i="25"/>
  <c r="I98" i="25"/>
  <c r="H98" i="25"/>
  <c r="G98" i="25"/>
  <c r="K97" i="25"/>
  <c r="J97" i="25"/>
  <c r="I97" i="25"/>
  <c r="H97" i="25"/>
  <c r="G97" i="25"/>
  <c r="K96" i="25"/>
  <c r="J96" i="25"/>
  <c r="I96" i="25"/>
  <c r="H96" i="25"/>
  <c r="G96" i="25"/>
  <c r="K95" i="25"/>
  <c r="J95" i="25"/>
  <c r="I95" i="25"/>
  <c r="M95" i="25" s="1"/>
  <c r="H95" i="25"/>
  <c r="G95" i="25"/>
  <c r="K94" i="25"/>
  <c r="J94" i="25"/>
  <c r="I94" i="25"/>
  <c r="H94" i="25"/>
  <c r="G94" i="25"/>
  <c r="K93" i="25"/>
  <c r="J93" i="25"/>
  <c r="I93" i="25"/>
  <c r="H93" i="25"/>
  <c r="G93" i="25"/>
  <c r="K92" i="25"/>
  <c r="J92" i="25"/>
  <c r="I92" i="25"/>
  <c r="H92" i="25"/>
  <c r="G92" i="25"/>
  <c r="K91" i="25"/>
  <c r="J91" i="25"/>
  <c r="I91" i="25"/>
  <c r="H91" i="25"/>
  <c r="G91" i="25"/>
  <c r="K90" i="25"/>
  <c r="J90" i="25"/>
  <c r="I90" i="25"/>
  <c r="H90" i="25"/>
  <c r="G90" i="25"/>
  <c r="K89" i="25"/>
  <c r="J89" i="25"/>
  <c r="I89" i="25"/>
  <c r="H89" i="25"/>
  <c r="G89" i="25"/>
  <c r="K88" i="25"/>
  <c r="J88" i="25"/>
  <c r="I88" i="25"/>
  <c r="H88" i="25"/>
  <c r="G88" i="25"/>
  <c r="K87" i="25"/>
  <c r="J87" i="25"/>
  <c r="I87" i="25"/>
  <c r="H87" i="25"/>
  <c r="G87" i="25"/>
  <c r="K86" i="25"/>
  <c r="J86" i="25"/>
  <c r="I86" i="25"/>
  <c r="H86" i="25"/>
  <c r="G86" i="25"/>
  <c r="K85" i="25"/>
  <c r="J85" i="25"/>
  <c r="I85" i="25"/>
  <c r="H85" i="25"/>
  <c r="G85" i="25"/>
  <c r="K84" i="25"/>
  <c r="J84" i="25"/>
  <c r="I84" i="25"/>
  <c r="H84" i="25"/>
  <c r="G84" i="25"/>
  <c r="K83" i="25"/>
  <c r="J83" i="25"/>
  <c r="I83" i="25"/>
  <c r="H83" i="25"/>
  <c r="G83" i="25"/>
  <c r="K82" i="25"/>
  <c r="J82" i="25"/>
  <c r="I82" i="25"/>
  <c r="H82" i="25"/>
  <c r="G82" i="25"/>
  <c r="K81" i="25"/>
  <c r="J81" i="25"/>
  <c r="I81" i="25"/>
  <c r="H81" i="25"/>
  <c r="G81" i="25"/>
  <c r="K80" i="25"/>
  <c r="J80" i="25"/>
  <c r="I80" i="25"/>
  <c r="H80" i="25"/>
  <c r="G80" i="25"/>
  <c r="K79" i="25"/>
  <c r="J79" i="25"/>
  <c r="I79" i="25"/>
  <c r="H79" i="25"/>
  <c r="G79" i="25"/>
  <c r="K78" i="25"/>
  <c r="J78" i="25"/>
  <c r="I78" i="25"/>
  <c r="H78" i="25"/>
  <c r="G78" i="25"/>
  <c r="K77" i="25"/>
  <c r="M77" i="25" s="1"/>
  <c r="J77" i="25"/>
  <c r="I77" i="25"/>
  <c r="H77" i="25"/>
  <c r="G77" i="25"/>
  <c r="K76" i="25"/>
  <c r="J76" i="25"/>
  <c r="I76" i="25"/>
  <c r="H76" i="25"/>
  <c r="G76" i="25"/>
  <c r="K75" i="25"/>
  <c r="J75" i="25"/>
  <c r="I75" i="25"/>
  <c r="H75" i="25"/>
  <c r="G75" i="25"/>
  <c r="K74" i="25"/>
  <c r="J74" i="25"/>
  <c r="I74" i="25"/>
  <c r="H74" i="25"/>
  <c r="G74" i="25"/>
  <c r="K73" i="25"/>
  <c r="J73" i="25"/>
  <c r="I73" i="25"/>
  <c r="H73" i="25"/>
  <c r="G73" i="25"/>
  <c r="K72" i="25"/>
  <c r="J72" i="25"/>
  <c r="I72" i="25"/>
  <c r="H72" i="25"/>
  <c r="G72" i="25"/>
  <c r="K71" i="25"/>
  <c r="J71" i="25"/>
  <c r="I71" i="25"/>
  <c r="H71" i="25"/>
  <c r="G71" i="25"/>
  <c r="K70" i="25"/>
  <c r="J70" i="25"/>
  <c r="I70" i="25"/>
  <c r="H70" i="25"/>
  <c r="G70" i="25"/>
  <c r="K69" i="25"/>
  <c r="J69" i="25"/>
  <c r="I69" i="25"/>
  <c r="H69" i="25"/>
  <c r="G69" i="25"/>
  <c r="K68" i="25"/>
  <c r="J68" i="25"/>
  <c r="I68" i="25"/>
  <c r="H68" i="25"/>
  <c r="G68" i="25"/>
  <c r="K67" i="25"/>
  <c r="J67" i="25"/>
  <c r="I67" i="25"/>
  <c r="H67" i="25"/>
  <c r="G67" i="25"/>
  <c r="K66" i="25"/>
  <c r="J66" i="25"/>
  <c r="I66" i="25"/>
  <c r="H66" i="25"/>
  <c r="G66" i="25"/>
  <c r="K65" i="25"/>
  <c r="J65" i="25"/>
  <c r="I65" i="25"/>
  <c r="H65" i="25"/>
  <c r="G65" i="25"/>
  <c r="K64" i="25"/>
  <c r="J64" i="25"/>
  <c r="I64" i="25"/>
  <c r="H64" i="25"/>
  <c r="G64" i="25"/>
  <c r="K63" i="25"/>
  <c r="J63" i="25"/>
  <c r="I63" i="25"/>
  <c r="H63" i="25"/>
  <c r="G63" i="25"/>
  <c r="K62" i="25"/>
  <c r="J62" i="25"/>
  <c r="I62" i="25"/>
  <c r="H62" i="25"/>
  <c r="G62" i="25"/>
  <c r="K61" i="25"/>
  <c r="J61" i="25"/>
  <c r="I61" i="25"/>
  <c r="H61" i="25"/>
  <c r="G61" i="25"/>
  <c r="K60" i="25"/>
  <c r="J60" i="25"/>
  <c r="S60" i="25" s="1"/>
  <c r="I60" i="25"/>
  <c r="H60" i="25"/>
  <c r="G60" i="25"/>
  <c r="K59" i="25"/>
  <c r="J59" i="25"/>
  <c r="I59" i="25"/>
  <c r="H59" i="25"/>
  <c r="G59" i="25"/>
  <c r="K58" i="25"/>
  <c r="J58" i="25"/>
  <c r="I58" i="25"/>
  <c r="H58" i="25"/>
  <c r="G58" i="25"/>
  <c r="K57" i="25"/>
  <c r="J57" i="25"/>
  <c r="I57" i="25"/>
  <c r="H57" i="25"/>
  <c r="G57" i="25"/>
  <c r="K56" i="25"/>
  <c r="J56" i="25"/>
  <c r="I56" i="25"/>
  <c r="H56" i="25"/>
  <c r="G56" i="25"/>
  <c r="K55" i="25"/>
  <c r="J55" i="25"/>
  <c r="I55" i="25"/>
  <c r="H55" i="25"/>
  <c r="G55" i="25"/>
  <c r="K54" i="25"/>
  <c r="J54" i="25"/>
  <c r="I54" i="25"/>
  <c r="H54" i="25"/>
  <c r="G54" i="25"/>
  <c r="K53" i="25"/>
  <c r="J53" i="25"/>
  <c r="I53" i="25"/>
  <c r="H53" i="25"/>
  <c r="G53" i="25"/>
  <c r="K52" i="25"/>
  <c r="J52" i="25"/>
  <c r="I52" i="25"/>
  <c r="H52" i="25"/>
  <c r="G52" i="25"/>
  <c r="K51" i="25"/>
  <c r="J51" i="25"/>
  <c r="I51" i="25"/>
  <c r="H51" i="25"/>
  <c r="G51" i="25"/>
  <c r="K50" i="25"/>
  <c r="J50" i="25"/>
  <c r="I50" i="25"/>
  <c r="H50" i="25"/>
  <c r="G50" i="25"/>
  <c r="K49" i="25"/>
  <c r="J49" i="25"/>
  <c r="I49" i="25"/>
  <c r="H49" i="25"/>
  <c r="G49" i="25"/>
  <c r="K48" i="25"/>
  <c r="J48" i="25"/>
  <c r="I48" i="25"/>
  <c r="H48" i="25"/>
  <c r="G48" i="25"/>
  <c r="K47" i="25"/>
  <c r="J47" i="25"/>
  <c r="I47" i="25"/>
  <c r="H47" i="25"/>
  <c r="G47" i="25"/>
  <c r="K46" i="25"/>
  <c r="J46" i="25"/>
  <c r="I46" i="25"/>
  <c r="H46" i="25"/>
  <c r="G46" i="25"/>
  <c r="K45" i="25"/>
  <c r="J45" i="25"/>
  <c r="I45" i="25"/>
  <c r="H45" i="25"/>
  <c r="G45" i="25"/>
  <c r="K44" i="25"/>
  <c r="J44" i="25"/>
  <c r="I44" i="25"/>
  <c r="H44" i="25"/>
  <c r="G44" i="25"/>
  <c r="K43" i="25"/>
  <c r="J43" i="25"/>
  <c r="I43" i="25"/>
  <c r="H43" i="25"/>
  <c r="G43" i="25"/>
  <c r="K42" i="25"/>
  <c r="J42" i="25"/>
  <c r="I42" i="25"/>
  <c r="H42" i="25"/>
  <c r="G42" i="25"/>
  <c r="K41" i="25"/>
  <c r="J41" i="25"/>
  <c r="I41" i="25"/>
  <c r="H41" i="25"/>
  <c r="G41" i="25"/>
  <c r="K40" i="25"/>
  <c r="J40" i="25"/>
  <c r="I40" i="25"/>
  <c r="H40" i="25"/>
  <c r="G40" i="25"/>
  <c r="K39" i="25"/>
  <c r="J39" i="25"/>
  <c r="I39" i="25"/>
  <c r="H39" i="25"/>
  <c r="G39" i="25"/>
  <c r="K38" i="25"/>
  <c r="J38" i="25"/>
  <c r="I38" i="25"/>
  <c r="H38" i="25"/>
  <c r="G38" i="25"/>
  <c r="K37" i="25"/>
  <c r="J37" i="25"/>
  <c r="I37" i="25"/>
  <c r="H37" i="25"/>
  <c r="G37" i="25"/>
  <c r="K36" i="25"/>
  <c r="J36" i="25"/>
  <c r="I36" i="25"/>
  <c r="H36" i="25"/>
  <c r="G36" i="25"/>
  <c r="K35" i="25"/>
  <c r="J35" i="25"/>
  <c r="I35" i="25"/>
  <c r="M35" i="25" s="1"/>
  <c r="H35" i="25"/>
  <c r="G35" i="25"/>
  <c r="K34" i="25"/>
  <c r="J34" i="25"/>
  <c r="I34" i="25"/>
  <c r="H34" i="25"/>
  <c r="G34" i="25"/>
  <c r="K33" i="25"/>
  <c r="J33" i="25"/>
  <c r="I33" i="25"/>
  <c r="H33" i="25"/>
  <c r="G33" i="25"/>
  <c r="K32" i="25"/>
  <c r="J32" i="25"/>
  <c r="I32" i="25"/>
  <c r="H32" i="25"/>
  <c r="G32" i="25"/>
  <c r="K31" i="25"/>
  <c r="J31" i="25"/>
  <c r="I31" i="25"/>
  <c r="H31" i="25"/>
  <c r="G31" i="25"/>
  <c r="K30" i="25"/>
  <c r="J30" i="25"/>
  <c r="I30" i="25"/>
  <c r="H30" i="25"/>
  <c r="G30" i="25"/>
  <c r="K29" i="25"/>
  <c r="J29" i="25"/>
  <c r="I29" i="25"/>
  <c r="H29" i="25"/>
  <c r="G29" i="25"/>
  <c r="K28" i="25"/>
  <c r="J28" i="25"/>
  <c r="I28" i="25"/>
  <c r="H28" i="25"/>
  <c r="G28" i="25"/>
  <c r="K27" i="25"/>
  <c r="J27" i="25"/>
  <c r="I27" i="25"/>
  <c r="H27" i="25"/>
  <c r="G27" i="25"/>
  <c r="K26" i="25"/>
  <c r="J26" i="25"/>
  <c r="I26" i="25"/>
  <c r="H26" i="25"/>
  <c r="G26" i="25"/>
  <c r="K25" i="25"/>
  <c r="J25" i="25"/>
  <c r="I25" i="25"/>
  <c r="H25" i="25"/>
  <c r="G25" i="25"/>
  <c r="K24" i="25"/>
  <c r="J24" i="25"/>
  <c r="I24" i="25"/>
  <c r="H24" i="25"/>
  <c r="G24" i="25"/>
  <c r="K23" i="25"/>
  <c r="J23" i="25"/>
  <c r="I23" i="25"/>
  <c r="H23" i="25"/>
  <c r="G23" i="25"/>
  <c r="K22" i="25"/>
  <c r="J22" i="25"/>
  <c r="I22" i="25"/>
  <c r="H22" i="25"/>
  <c r="G22" i="25"/>
  <c r="K21" i="25"/>
  <c r="J21" i="25"/>
  <c r="I21" i="25"/>
  <c r="H21" i="25"/>
  <c r="G21" i="25"/>
  <c r="K20" i="25"/>
  <c r="J20" i="25"/>
  <c r="I20" i="25"/>
  <c r="H20" i="25"/>
  <c r="G20" i="25"/>
  <c r="K19" i="25"/>
  <c r="J19" i="25"/>
  <c r="I19" i="25"/>
  <c r="H19" i="25"/>
  <c r="G19" i="25"/>
  <c r="K18" i="25"/>
  <c r="J18" i="25"/>
  <c r="I18" i="25"/>
  <c r="H18" i="25"/>
  <c r="G18" i="25"/>
  <c r="K17" i="25"/>
  <c r="J17" i="25"/>
  <c r="I17" i="25"/>
  <c r="H17" i="25"/>
  <c r="G17" i="25"/>
  <c r="K16" i="25"/>
  <c r="J16" i="25"/>
  <c r="I16" i="25"/>
  <c r="H16" i="25"/>
  <c r="G16" i="25"/>
  <c r="K15" i="25"/>
  <c r="J15" i="25"/>
  <c r="I15" i="25"/>
  <c r="H15" i="25"/>
  <c r="G15" i="25"/>
  <c r="K14" i="25"/>
  <c r="J14" i="25"/>
  <c r="I14" i="25"/>
  <c r="H14" i="25"/>
  <c r="G14" i="25"/>
  <c r="K13" i="25"/>
  <c r="J13" i="25"/>
  <c r="I13" i="25"/>
  <c r="H13" i="25"/>
  <c r="G13" i="25"/>
  <c r="K12" i="25"/>
  <c r="J12" i="25"/>
  <c r="I12" i="25"/>
  <c r="H12" i="25"/>
  <c r="G12" i="25"/>
  <c r="K11" i="25"/>
  <c r="J11" i="25"/>
  <c r="I11" i="25"/>
  <c r="H11" i="25"/>
  <c r="G11" i="25"/>
  <c r="K10" i="25"/>
  <c r="J10" i="25"/>
  <c r="I10" i="25"/>
  <c r="H10" i="25"/>
  <c r="G10" i="25"/>
  <c r="K9" i="25"/>
  <c r="J9" i="25"/>
  <c r="I9" i="25"/>
  <c r="H9" i="25"/>
  <c r="G9" i="25"/>
  <c r="K8" i="25"/>
  <c r="J8" i="25"/>
  <c r="I8" i="25"/>
  <c r="H8" i="25"/>
  <c r="G8" i="25"/>
  <c r="K7" i="25"/>
  <c r="J7" i="25"/>
  <c r="I7" i="25"/>
  <c r="H7" i="25"/>
  <c r="G7" i="25"/>
  <c r="K6" i="25"/>
  <c r="J6" i="25"/>
  <c r="I6" i="25"/>
  <c r="H6" i="25"/>
  <c r="G6" i="25"/>
  <c r="K5" i="25"/>
  <c r="J5" i="25"/>
  <c r="I5" i="25"/>
  <c r="H5" i="25"/>
  <c r="G5" i="25"/>
  <c r="K4" i="25"/>
  <c r="J4" i="25"/>
  <c r="O4" i="25" s="1"/>
  <c r="I4" i="25"/>
  <c r="H4" i="25"/>
  <c r="G4" i="25"/>
  <c r="K176" i="22"/>
  <c r="J176" i="22"/>
  <c r="I176" i="22"/>
  <c r="H176" i="22"/>
  <c r="G176" i="22"/>
  <c r="K175" i="22"/>
  <c r="J175" i="22"/>
  <c r="I175" i="22"/>
  <c r="H175" i="22"/>
  <c r="G175" i="22"/>
  <c r="K174" i="22"/>
  <c r="J174" i="22"/>
  <c r="I174" i="22"/>
  <c r="H174" i="22"/>
  <c r="G174" i="22"/>
  <c r="K173" i="22"/>
  <c r="J173" i="22"/>
  <c r="I173" i="22"/>
  <c r="H173" i="22"/>
  <c r="G173" i="22"/>
  <c r="K172" i="22"/>
  <c r="J172" i="22"/>
  <c r="I172" i="22"/>
  <c r="H172" i="22"/>
  <c r="G172" i="22"/>
  <c r="K171" i="22"/>
  <c r="J171" i="22"/>
  <c r="I171" i="22"/>
  <c r="H171" i="22"/>
  <c r="G171" i="22"/>
  <c r="K170" i="22"/>
  <c r="J170" i="22"/>
  <c r="I170" i="22"/>
  <c r="H170" i="22"/>
  <c r="G170" i="22"/>
  <c r="K169" i="22"/>
  <c r="J169" i="22"/>
  <c r="I169" i="22"/>
  <c r="H169" i="22"/>
  <c r="G169" i="22"/>
  <c r="K168" i="22"/>
  <c r="J168" i="22"/>
  <c r="I168" i="22"/>
  <c r="H168" i="22"/>
  <c r="G168" i="22"/>
  <c r="K167" i="22"/>
  <c r="J167" i="22"/>
  <c r="I167" i="22"/>
  <c r="H167" i="22"/>
  <c r="G167" i="22"/>
  <c r="K166" i="22"/>
  <c r="J166" i="22"/>
  <c r="I166" i="22"/>
  <c r="H166" i="22"/>
  <c r="G166" i="22"/>
  <c r="K165" i="22"/>
  <c r="J165" i="22"/>
  <c r="I165" i="22"/>
  <c r="H165" i="22"/>
  <c r="G165" i="22"/>
  <c r="K164" i="22"/>
  <c r="J164" i="22"/>
  <c r="I164" i="22"/>
  <c r="H164" i="22"/>
  <c r="G164" i="22"/>
  <c r="K163" i="22"/>
  <c r="J163" i="22"/>
  <c r="I163" i="22"/>
  <c r="H163" i="22"/>
  <c r="G163" i="22"/>
  <c r="K162" i="22"/>
  <c r="J162" i="22"/>
  <c r="I162" i="22"/>
  <c r="H162" i="22"/>
  <c r="G162" i="22"/>
  <c r="K161" i="22"/>
  <c r="J161" i="22"/>
  <c r="I161" i="22"/>
  <c r="H161" i="22"/>
  <c r="G161" i="22"/>
  <c r="K160" i="22"/>
  <c r="J160" i="22"/>
  <c r="I160" i="22"/>
  <c r="H160" i="22"/>
  <c r="G160" i="22"/>
  <c r="K159" i="22"/>
  <c r="J159" i="22"/>
  <c r="I159" i="22"/>
  <c r="H159" i="22"/>
  <c r="G159" i="22"/>
  <c r="K158" i="22"/>
  <c r="J158" i="22"/>
  <c r="I158" i="22"/>
  <c r="H158" i="22"/>
  <c r="G158" i="22"/>
  <c r="K157" i="22"/>
  <c r="J157" i="22"/>
  <c r="I157" i="22"/>
  <c r="H157" i="22"/>
  <c r="G157" i="22"/>
  <c r="K156" i="22"/>
  <c r="J156" i="22"/>
  <c r="I156" i="22"/>
  <c r="H156" i="22"/>
  <c r="G156" i="22"/>
  <c r="K155" i="22"/>
  <c r="J155" i="22"/>
  <c r="I155" i="22"/>
  <c r="H155" i="22"/>
  <c r="G155" i="22"/>
  <c r="K154" i="22"/>
  <c r="J154" i="22"/>
  <c r="I154" i="22"/>
  <c r="H154" i="22"/>
  <c r="G154" i="22"/>
  <c r="K153" i="22"/>
  <c r="J153" i="22"/>
  <c r="I153" i="22"/>
  <c r="H153" i="22"/>
  <c r="G153" i="22"/>
  <c r="K152" i="22"/>
  <c r="J152" i="22"/>
  <c r="I152" i="22"/>
  <c r="H152" i="22"/>
  <c r="G152" i="22"/>
  <c r="K151" i="22"/>
  <c r="J151" i="22"/>
  <c r="I151" i="22"/>
  <c r="H151" i="22"/>
  <c r="G151" i="22"/>
  <c r="K150" i="22"/>
  <c r="J150" i="22"/>
  <c r="I150" i="22"/>
  <c r="H150" i="22"/>
  <c r="G150" i="22"/>
  <c r="K149" i="22"/>
  <c r="J149" i="22"/>
  <c r="I149" i="22"/>
  <c r="H149" i="22"/>
  <c r="G149" i="22"/>
  <c r="K148" i="22"/>
  <c r="J148" i="22"/>
  <c r="I148" i="22"/>
  <c r="H148" i="22"/>
  <c r="G148" i="22"/>
  <c r="K147" i="22"/>
  <c r="J147" i="22"/>
  <c r="I147" i="22"/>
  <c r="H147" i="22"/>
  <c r="G147" i="22"/>
  <c r="K146" i="22"/>
  <c r="J146" i="22"/>
  <c r="I146" i="22"/>
  <c r="H146" i="22"/>
  <c r="G146" i="22"/>
  <c r="K145" i="22"/>
  <c r="J145" i="22"/>
  <c r="I145" i="22"/>
  <c r="H145" i="22"/>
  <c r="G145" i="22"/>
  <c r="K144" i="22"/>
  <c r="J144" i="22"/>
  <c r="I144" i="22"/>
  <c r="H144" i="22"/>
  <c r="G144" i="22"/>
  <c r="K143" i="22"/>
  <c r="J143" i="22"/>
  <c r="I143" i="22"/>
  <c r="H143" i="22"/>
  <c r="G143" i="22"/>
  <c r="K142" i="22"/>
  <c r="J142" i="22"/>
  <c r="I142" i="22"/>
  <c r="H142" i="22"/>
  <c r="G142" i="22"/>
  <c r="K141" i="22"/>
  <c r="J141" i="22"/>
  <c r="I141" i="22"/>
  <c r="H141" i="22"/>
  <c r="G141" i="22"/>
  <c r="K140" i="22"/>
  <c r="J140" i="22"/>
  <c r="I140" i="22"/>
  <c r="H140" i="22"/>
  <c r="G140" i="22"/>
  <c r="K139" i="22"/>
  <c r="J139" i="22"/>
  <c r="I139" i="22"/>
  <c r="H139" i="22"/>
  <c r="G139" i="22"/>
  <c r="K138" i="22"/>
  <c r="J138" i="22"/>
  <c r="I138" i="22"/>
  <c r="H138" i="22"/>
  <c r="G138" i="22"/>
  <c r="K137" i="22"/>
  <c r="J137" i="22"/>
  <c r="I137" i="22"/>
  <c r="H137" i="22"/>
  <c r="G137" i="22"/>
  <c r="K136" i="22"/>
  <c r="J136" i="22"/>
  <c r="I136" i="22"/>
  <c r="M136" i="22" s="1"/>
  <c r="H136" i="22"/>
  <c r="G136" i="22"/>
  <c r="K135" i="22"/>
  <c r="J135" i="22"/>
  <c r="I135" i="22"/>
  <c r="H135" i="22"/>
  <c r="G135" i="22"/>
  <c r="K134" i="22"/>
  <c r="J134" i="22"/>
  <c r="I134" i="22"/>
  <c r="H134" i="22"/>
  <c r="G134" i="22"/>
  <c r="K133" i="22"/>
  <c r="J133" i="22"/>
  <c r="I133" i="22"/>
  <c r="H133" i="22"/>
  <c r="G133" i="22"/>
  <c r="K132" i="22"/>
  <c r="J132" i="22"/>
  <c r="I132" i="22"/>
  <c r="H132" i="22"/>
  <c r="G132" i="22"/>
  <c r="K131" i="22"/>
  <c r="J131" i="22"/>
  <c r="I131" i="22"/>
  <c r="H131" i="22"/>
  <c r="G131" i="22"/>
  <c r="K130" i="22"/>
  <c r="J130" i="22"/>
  <c r="I130" i="22"/>
  <c r="H130" i="22"/>
  <c r="G130" i="22"/>
  <c r="K129" i="22"/>
  <c r="J129" i="22"/>
  <c r="S129" i="22" s="1"/>
  <c r="I129" i="22"/>
  <c r="H129" i="22"/>
  <c r="G129" i="22"/>
  <c r="K128" i="22"/>
  <c r="J128" i="22"/>
  <c r="I128" i="22"/>
  <c r="H128" i="22"/>
  <c r="G128" i="22"/>
  <c r="K127" i="22"/>
  <c r="J127" i="22"/>
  <c r="I127" i="22"/>
  <c r="H127" i="22"/>
  <c r="G127" i="22"/>
  <c r="K126" i="22"/>
  <c r="J126" i="22"/>
  <c r="I126" i="22"/>
  <c r="H126" i="22"/>
  <c r="G126" i="22"/>
  <c r="K125" i="22"/>
  <c r="J125" i="22"/>
  <c r="I125" i="22"/>
  <c r="H125" i="22"/>
  <c r="G125" i="22"/>
  <c r="K124" i="22"/>
  <c r="J124" i="22"/>
  <c r="I124" i="22"/>
  <c r="H124" i="22"/>
  <c r="G124" i="22"/>
  <c r="K123" i="22"/>
  <c r="J123" i="22"/>
  <c r="I123" i="22"/>
  <c r="H123" i="22"/>
  <c r="G123" i="22"/>
  <c r="K122" i="22"/>
  <c r="J122" i="22"/>
  <c r="I122" i="22"/>
  <c r="H122" i="22"/>
  <c r="G122" i="22"/>
  <c r="K121" i="22"/>
  <c r="J121" i="22"/>
  <c r="I121" i="22"/>
  <c r="H121" i="22"/>
  <c r="G121" i="22"/>
  <c r="K120" i="22"/>
  <c r="J120" i="22"/>
  <c r="I120" i="22"/>
  <c r="H120" i="22"/>
  <c r="G120" i="22"/>
  <c r="K119" i="22"/>
  <c r="J119" i="22"/>
  <c r="I119" i="22"/>
  <c r="H119" i="22"/>
  <c r="G119" i="22"/>
  <c r="K118" i="22"/>
  <c r="J118" i="22"/>
  <c r="I118" i="22"/>
  <c r="H118" i="22"/>
  <c r="G118" i="22"/>
  <c r="K117" i="22"/>
  <c r="J117" i="22"/>
  <c r="I117" i="22"/>
  <c r="H117" i="22"/>
  <c r="G117" i="22"/>
  <c r="K116" i="22"/>
  <c r="J116" i="22"/>
  <c r="I116" i="22"/>
  <c r="H116" i="22"/>
  <c r="G116" i="22"/>
  <c r="K115" i="22"/>
  <c r="J115" i="22"/>
  <c r="I115" i="22"/>
  <c r="H115" i="22"/>
  <c r="G115" i="22"/>
  <c r="K114" i="22"/>
  <c r="J114" i="22"/>
  <c r="I114" i="22"/>
  <c r="H114" i="22"/>
  <c r="G114" i="22"/>
  <c r="K113" i="22"/>
  <c r="J113" i="22"/>
  <c r="I113" i="22"/>
  <c r="H113" i="22"/>
  <c r="G113" i="22"/>
  <c r="K112" i="22"/>
  <c r="J112" i="22"/>
  <c r="I112" i="22"/>
  <c r="H112" i="22"/>
  <c r="G112" i="22"/>
  <c r="K111" i="22"/>
  <c r="J111" i="22"/>
  <c r="I111" i="22"/>
  <c r="H111" i="22"/>
  <c r="G111" i="22"/>
  <c r="K110" i="22"/>
  <c r="J110" i="22"/>
  <c r="I110" i="22"/>
  <c r="H110" i="22"/>
  <c r="G110" i="22"/>
  <c r="K109" i="22"/>
  <c r="J109" i="22"/>
  <c r="I109" i="22"/>
  <c r="H109" i="22"/>
  <c r="G109" i="22"/>
  <c r="K108" i="22"/>
  <c r="J108" i="22"/>
  <c r="I108" i="22"/>
  <c r="H108" i="22"/>
  <c r="G108" i="22"/>
  <c r="K107" i="22"/>
  <c r="J107" i="22"/>
  <c r="I107" i="22"/>
  <c r="H107" i="22"/>
  <c r="G107" i="22"/>
  <c r="K106" i="22"/>
  <c r="J106" i="22"/>
  <c r="I106" i="22"/>
  <c r="H106" i="22"/>
  <c r="G106" i="22"/>
  <c r="K105" i="22"/>
  <c r="J105" i="22"/>
  <c r="I105" i="22"/>
  <c r="H105" i="22"/>
  <c r="G105" i="22"/>
  <c r="K104" i="22"/>
  <c r="J104" i="22"/>
  <c r="I104" i="22"/>
  <c r="H104" i="22"/>
  <c r="G104" i="22"/>
  <c r="K103" i="22"/>
  <c r="J103" i="22"/>
  <c r="I103" i="22"/>
  <c r="H103" i="22"/>
  <c r="G103" i="22"/>
  <c r="K102" i="22"/>
  <c r="J102" i="22"/>
  <c r="I102" i="22"/>
  <c r="H102" i="22"/>
  <c r="G102" i="22"/>
  <c r="K101" i="22"/>
  <c r="J101" i="22"/>
  <c r="I101" i="22"/>
  <c r="H101" i="22"/>
  <c r="G101" i="22"/>
  <c r="K100" i="22"/>
  <c r="J100" i="22"/>
  <c r="I100" i="22"/>
  <c r="H100" i="22"/>
  <c r="G100" i="22"/>
  <c r="K99" i="22"/>
  <c r="J99" i="22"/>
  <c r="I99" i="22"/>
  <c r="H99" i="22"/>
  <c r="G99" i="22"/>
  <c r="K98" i="22"/>
  <c r="J98" i="22"/>
  <c r="I98" i="22"/>
  <c r="H98" i="22"/>
  <c r="G98" i="22"/>
  <c r="K97" i="22"/>
  <c r="J97" i="22"/>
  <c r="I97" i="22"/>
  <c r="H97" i="22"/>
  <c r="G97" i="22"/>
  <c r="K96" i="22"/>
  <c r="J96" i="22"/>
  <c r="I96" i="22"/>
  <c r="H96" i="22"/>
  <c r="G96" i="22"/>
  <c r="K95" i="22"/>
  <c r="J95" i="22"/>
  <c r="I95" i="22"/>
  <c r="H95" i="22"/>
  <c r="G95" i="22"/>
  <c r="K94" i="22"/>
  <c r="J94" i="22"/>
  <c r="I94" i="22"/>
  <c r="H94" i="22"/>
  <c r="G94" i="22"/>
  <c r="K93" i="22"/>
  <c r="J93" i="22"/>
  <c r="I93" i="22"/>
  <c r="H93" i="22"/>
  <c r="G93" i="22"/>
  <c r="K92" i="22"/>
  <c r="J92" i="22"/>
  <c r="I92" i="22"/>
  <c r="H92" i="22"/>
  <c r="G92" i="22"/>
  <c r="K91" i="22"/>
  <c r="J91" i="22"/>
  <c r="I91" i="22"/>
  <c r="H91" i="22"/>
  <c r="G91" i="22"/>
  <c r="K90" i="22"/>
  <c r="J90" i="22"/>
  <c r="I90" i="22"/>
  <c r="H90" i="22"/>
  <c r="G90" i="22"/>
  <c r="K89" i="22"/>
  <c r="J89" i="22"/>
  <c r="I89" i="22"/>
  <c r="H89" i="22"/>
  <c r="G89" i="22"/>
  <c r="K88" i="22"/>
  <c r="J88" i="22"/>
  <c r="I88" i="22"/>
  <c r="H88" i="22"/>
  <c r="G88" i="22"/>
  <c r="K87" i="22"/>
  <c r="J87" i="22"/>
  <c r="I87" i="22"/>
  <c r="H87" i="22"/>
  <c r="G87" i="22"/>
  <c r="K86" i="22"/>
  <c r="J86" i="22"/>
  <c r="I86" i="22"/>
  <c r="H86" i="22"/>
  <c r="G86" i="22"/>
  <c r="K85" i="22"/>
  <c r="J85" i="22"/>
  <c r="I85" i="22"/>
  <c r="H85" i="22"/>
  <c r="G85" i="22"/>
  <c r="K84" i="22"/>
  <c r="J84" i="22"/>
  <c r="S84" i="22" s="1"/>
  <c r="I84" i="22"/>
  <c r="H84" i="22"/>
  <c r="G84" i="22"/>
  <c r="K83" i="22"/>
  <c r="J83" i="22"/>
  <c r="I83" i="22"/>
  <c r="H83" i="22"/>
  <c r="G83" i="22"/>
  <c r="K82" i="22"/>
  <c r="J82" i="22"/>
  <c r="I82" i="22"/>
  <c r="H82" i="22"/>
  <c r="G82" i="22"/>
  <c r="K81" i="22"/>
  <c r="J81" i="22"/>
  <c r="I81" i="22"/>
  <c r="H81" i="22"/>
  <c r="G81" i="22"/>
  <c r="K80" i="22"/>
  <c r="J80" i="22"/>
  <c r="I80" i="22"/>
  <c r="H80" i="22"/>
  <c r="G80" i="22"/>
  <c r="K79" i="22"/>
  <c r="J79" i="22"/>
  <c r="I79" i="22"/>
  <c r="H79" i="22"/>
  <c r="G79" i="22"/>
  <c r="K78" i="22"/>
  <c r="J78" i="22"/>
  <c r="I78" i="22"/>
  <c r="H78" i="22"/>
  <c r="G78" i="22"/>
  <c r="K77" i="22"/>
  <c r="J77" i="22"/>
  <c r="I77" i="22"/>
  <c r="H77" i="22"/>
  <c r="G77" i="22"/>
  <c r="K76" i="22"/>
  <c r="J76" i="22"/>
  <c r="I76" i="22"/>
  <c r="H76" i="22"/>
  <c r="G76" i="22"/>
  <c r="K75" i="22"/>
  <c r="J75" i="22"/>
  <c r="I75" i="22"/>
  <c r="H75" i="22"/>
  <c r="G75" i="22"/>
  <c r="K74" i="22"/>
  <c r="O74" i="22" s="1"/>
  <c r="J74" i="22"/>
  <c r="I74" i="22"/>
  <c r="H74" i="22"/>
  <c r="G74" i="22"/>
  <c r="K73" i="22"/>
  <c r="J73" i="22"/>
  <c r="I73" i="22"/>
  <c r="H73" i="22"/>
  <c r="G73" i="22"/>
  <c r="K72" i="22"/>
  <c r="J72" i="22"/>
  <c r="I72" i="22"/>
  <c r="H72" i="22"/>
  <c r="G72" i="22"/>
  <c r="K71" i="22"/>
  <c r="J71" i="22"/>
  <c r="I71" i="22"/>
  <c r="H71" i="22"/>
  <c r="G71" i="22"/>
  <c r="K70" i="22"/>
  <c r="J70" i="22"/>
  <c r="I70" i="22"/>
  <c r="H70" i="22"/>
  <c r="G70" i="22"/>
  <c r="K69" i="22"/>
  <c r="J69" i="22"/>
  <c r="I69" i="22"/>
  <c r="H69" i="22"/>
  <c r="G69" i="22"/>
  <c r="K68" i="22"/>
  <c r="J68" i="22"/>
  <c r="I68" i="22"/>
  <c r="H68" i="22"/>
  <c r="G68" i="22"/>
  <c r="K67" i="22"/>
  <c r="J67" i="22"/>
  <c r="I67" i="22"/>
  <c r="H67" i="22"/>
  <c r="G67" i="22"/>
  <c r="K66" i="22"/>
  <c r="J66" i="22"/>
  <c r="I66" i="22"/>
  <c r="H66" i="22"/>
  <c r="G66" i="22"/>
  <c r="K65" i="22"/>
  <c r="J65" i="22"/>
  <c r="I65" i="22"/>
  <c r="H65" i="22"/>
  <c r="G65" i="22"/>
  <c r="K64" i="22"/>
  <c r="J64" i="22"/>
  <c r="I64" i="22"/>
  <c r="H64" i="22"/>
  <c r="G64" i="22"/>
  <c r="K63" i="22"/>
  <c r="J63" i="22"/>
  <c r="I63" i="22"/>
  <c r="H63" i="22"/>
  <c r="G63" i="22"/>
  <c r="K62" i="22"/>
  <c r="J62" i="22"/>
  <c r="I62" i="22"/>
  <c r="H62" i="22"/>
  <c r="G62" i="22"/>
  <c r="K61" i="22"/>
  <c r="J61" i="22"/>
  <c r="I61" i="22"/>
  <c r="H61" i="22"/>
  <c r="G61" i="22"/>
  <c r="K60" i="22"/>
  <c r="J60" i="22"/>
  <c r="I60" i="22"/>
  <c r="H60" i="22"/>
  <c r="G60" i="22"/>
  <c r="K59" i="22"/>
  <c r="J59" i="22"/>
  <c r="I59" i="22"/>
  <c r="H59" i="22"/>
  <c r="G59" i="22"/>
  <c r="K58" i="22"/>
  <c r="J58" i="22"/>
  <c r="I58" i="22"/>
  <c r="H58" i="22"/>
  <c r="G58" i="22"/>
  <c r="K57" i="22"/>
  <c r="J57" i="22"/>
  <c r="I57" i="22"/>
  <c r="H57" i="22"/>
  <c r="G57" i="22"/>
  <c r="K56" i="22"/>
  <c r="J56" i="22"/>
  <c r="I56" i="22"/>
  <c r="H56" i="22"/>
  <c r="G56" i="22"/>
  <c r="K55" i="22"/>
  <c r="J55" i="22"/>
  <c r="I55" i="22"/>
  <c r="H55" i="22"/>
  <c r="G55" i="22"/>
  <c r="K54" i="22"/>
  <c r="J54" i="22"/>
  <c r="I54" i="22"/>
  <c r="M54" i="22" s="1"/>
  <c r="H54" i="22"/>
  <c r="G54" i="22"/>
  <c r="K53" i="22"/>
  <c r="J53" i="22"/>
  <c r="I53" i="22"/>
  <c r="H53" i="22"/>
  <c r="G53" i="22"/>
  <c r="K52" i="22"/>
  <c r="J52" i="22"/>
  <c r="I52" i="22"/>
  <c r="H52" i="22"/>
  <c r="G52" i="22"/>
  <c r="K51" i="22"/>
  <c r="J51" i="22"/>
  <c r="I51" i="22"/>
  <c r="H51" i="22"/>
  <c r="G51" i="22"/>
  <c r="K50" i="22"/>
  <c r="J50" i="22"/>
  <c r="I50" i="22"/>
  <c r="H50" i="22"/>
  <c r="G50" i="22"/>
  <c r="K49" i="22"/>
  <c r="J49" i="22"/>
  <c r="I49" i="22"/>
  <c r="H49" i="22"/>
  <c r="G49" i="22"/>
  <c r="K48" i="22"/>
  <c r="J48" i="22"/>
  <c r="I48" i="22"/>
  <c r="H48" i="22"/>
  <c r="G48" i="22"/>
  <c r="K47" i="22"/>
  <c r="J47" i="22"/>
  <c r="I47" i="22"/>
  <c r="H47" i="22"/>
  <c r="G47" i="22"/>
  <c r="K46" i="22"/>
  <c r="J46" i="22"/>
  <c r="S46" i="22" s="1"/>
  <c r="I46" i="22"/>
  <c r="H46" i="22"/>
  <c r="G46" i="22"/>
  <c r="K45" i="22"/>
  <c r="J45" i="22"/>
  <c r="I45" i="22"/>
  <c r="H45" i="22"/>
  <c r="G45" i="22"/>
  <c r="K44" i="22"/>
  <c r="J44" i="22"/>
  <c r="I44" i="22"/>
  <c r="H44" i="22"/>
  <c r="G44" i="22"/>
  <c r="K43" i="22"/>
  <c r="J43" i="22"/>
  <c r="I43" i="22"/>
  <c r="H43" i="22"/>
  <c r="G43" i="22"/>
  <c r="K42" i="22"/>
  <c r="J42" i="22"/>
  <c r="I42" i="22"/>
  <c r="H42" i="22"/>
  <c r="G42" i="22"/>
  <c r="K41" i="22"/>
  <c r="J41" i="22"/>
  <c r="I41" i="22"/>
  <c r="H41" i="22"/>
  <c r="G41" i="22"/>
  <c r="K40" i="22"/>
  <c r="J40" i="22"/>
  <c r="I40" i="22"/>
  <c r="H40" i="22"/>
  <c r="G40" i="22"/>
  <c r="K39" i="22"/>
  <c r="J39" i="22"/>
  <c r="I39" i="22"/>
  <c r="H39" i="22"/>
  <c r="G39" i="22"/>
  <c r="K38" i="22"/>
  <c r="J38" i="22"/>
  <c r="I38" i="22"/>
  <c r="H38" i="22"/>
  <c r="G38" i="22"/>
  <c r="K37" i="22"/>
  <c r="J37" i="22"/>
  <c r="I37" i="22"/>
  <c r="H37" i="22"/>
  <c r="G37" i="22"/>
  <c r="K36" i="22"/>
  <c r="J36" i="22"/>
  <c r="I36" i="22"/>
  <c r="H36" i="22"/>
  <c r="G36" i="22"/>
  <c r="K35" i="22"/>
  <c r="J35" i="22"/>
  <c r="I35" i="22"/>
  <c r="H35" i="22"/>
  <c r="G35" i="22"/>
  <c r="K34" i="22"/>
  <c r="J34" i="22"/>
  <c r="I34" i="22"/>
  <c r="H34" i="22"/>
  <c r="G34" i="22"/>
  <c r="K33" i="22"/>
  <c r="J33" i="22"/>
  <c r="I33" i="22"/>
  <c r="H33" i="22"/>
  <c r="G33" i="22"/>
  <c r="K32" i="22"/>
  <c r="J32" i="22"/>
  <c r="I32" i="22"/>
  <c r="H32" i="22"/>
  <c r="G32" i="22"/>
  <c r="K31" i="22"/>
  <c r="J31" i="22"/>
  <c r="I31" i="22"/>
  <c r="H31" i="22"/>
  <c r="L31" i="22" s="1"/>
  <c r="G31" i="22"/>
  <c r="K30" i="22"/>
  <c r="J30" i="22"/>
  <c r="I30" i="22"/>
  <c r="H30" i="22"/>
  <c r="G30" i="22"/>
  <c r="K29" i="22"/>
  <c r="J29" i="22"/>
  <c r="I29" i="22"/>
  <c r="H29" i="22"/>
  <c r="G29" i="22"/>
  <c r="K28" i="22"/>
  <c r="J28" i="22"/>
  <c r="I28" i="22"/>
  <c r="H28" i="22"/>
  <c r="G28" i="22"/>
  <c r="K27" i="22"/>
  <c r="J27" i="22"/>
  <c r="I27" i="22"/>
  <c r="H27" i="22"/>
  <c r="G27" i="22"/>
  <c r="K26" i="22"/>
  <c r="J26" i="22"/>
  <c r="S26" i="22" s="1"/>
  <c r="I26" i="22"/>
  <c r="H26" i="22"/>
  <c r="G26" i="22"/>
  <c r="K25" i="22"/>
  <c r="J25" i="22"/>
  <c r="I25" i="22"/>
  <c r="H25" i="22"/>
  <c r="G25" i="22"/>
  <c r="K24" i="22"/>
  <c r="J24" i="22"/>
  <c r="I24" i="22"/>
  <c r="H24" i="22"/>
  <c r="G24" i="22"/>
  <c r="K23" i="22"/>
  <c r="J23" i="22"/>
  <c r="I23" i="22"/>
  <c r="H23" i="22"/>
  <c r="G23" i="22"/>
  <c r="K22" i="22"/>
  <c r="J22" i="22"/>
  <c r="S22" i="22" s="1"/>
  <c r="I22" i="22"/>
  <c r="H22" i="22"/>
  <c r="G22" i="22"/>
  <c r="K21" i="22"/>
  <c r="M21" i="22" s="1"/>
  <c r="J21" i="22"/>
  <c r="I21" i="22"/>
  <c r="H21" i="22"/>
  <c r="G21" i="22"/>
  <c r="K20" i="22"/>
  <c r="J20" i="22"/>
  <c r="I20" i="22"/>
  <c r="H20" i="22"/>
  <c r="G20" i="22"/>
  <c r="K19" i="22"/>
  <c r="J19" i="22"/>
  <c r="I19" i="22"/>
  <c r="H19" i="22"/>
  <c r="G19" i="22"/>
  <c r="K18" i="22"/>
  <c r="J18" i="22"/>
  <c r="I18" i="22"/>
  <c r="H18" i="22"/>
  <c r="G18" i="22"/>
  <c r="K17" i="22"/>
  <c r="J17" i="22"/>
  <c r="I17" i="22"/>
  <c r="H17" i="22"/>
  <c r="G17" i="22"/>
  <c r="K16" i="22"/>
  <c r="J16" i="22"/>
  <c r="I16" i="22"/>
  <c r="H16" i="22"/>
  <c r="G16" i="22"/>
  <c r="K15" i="22"/>
  <c r="J15" i="22"/>
  <c r="I15" i="22"/>
  <c r="H15" i="22"/>
  <c r="G15" i="22"/>
  <c r="K14" i="22"/>
  <c r="J14" i="22"/>
  <c r="I14" i="22"/>
  <c r="H14" i="22"/>
  <c r="G14" i="22"/>
  <c r="K13" i="22"/>
  <c r="J13" i="22"/>
  <c r="I13" i="22"/>
  <c r="H13" i="22"/>
  <c r="L13" i="22" s="1"/>
  <c r="G13" i="22"/>
  <c r="K12" i="22"/>
  <c r="J12" i="22"/>
  <c r="I12" i="22"/>
  <c r="H12" i="22"/>
  <c r="G12" i="22"/>
  <c r="K11" i="22"/>
  <c r="J11" i="22"/>
  <c r="I11" i="22"/>
  <c r="H11" i="22"/>
  <c r="G11" i="22"/>
  <c r="K10" i="22"/>
  <c r="J10" i="22"/>
  <c r="S10" i="22" s="1"/>
  <c r="I10" i="22"/>
  <c r="H10" i="22"/>
  <c r="G10" i="22"/>
  <c r="K9" i="22"/>
  <c r="J9" i="22"/>
  <c r="I9" i="22"/>
  <c r="H9" i="22"/>
  <c r="G9" i="22"/>
  <c r="K8" i="22"/>
  <c r="J8" i="22"/>
  <c r="I8" i="22"/>
  <c r="H8" i="22"/>
  <c r="G8" i="22"/>
  <c r="K7" i="22"/>
  <c r="J7" i="22"/>
  <c r="I7" i="22"/>
  <c r="H7" i="22"/>
  <c r="G7" i="22"/>
  <c r="K6" i="22"/>
  <c r="J6" i="22"/>
  <c r="O6" i="22" s="1"/>
  <c r="I6" i="22"/>
  <c r="H6" i="22"/>
  <c r="G6" i="22"/>
  <c r="K5" i="22"/>
  <c r="J5" i="22"/>
  <c r="I5" i="22"/>
  <c r="H5" i="22"/>
  <c r="G5" i="22"/>
  <c r="K4" i="22"/>
  <c r="J4" i="22"/>
  <c r="P4" i="22" s="1"/>
  <c r="P5" i="22" s="1"/>
  <c r="I4" i="22"/>
  <c r="H4" i="22"/>
  <c r="G4" i="22"/>
  <c r="K176" i="21"/>
  <c r="J176" i="21"/>
  <c r="I176" i="21"/>
  <c r="H176" i="21"/>
  <c r="G176" i="21"/>
  <c r="K175" i="21"/>
  <c r="J175" i="21"/>
  <c r="I175" i="21"/>
  <c r="H175" i="21"/>
  <c r="G175" i="21"/>
  <c r="K174" i="21"/>
  <c r="J174" i="21"/>
  <c r="I174" i="21"/>
  <c r="H174" i="21"/>
  <c r="G174" i="21"/>
  <c r="K173" i="21"/>
  <c r="J173" i="21"/>
  <c r="I173" i="21"/>
  <c r="H173" i="21"/>
  <c r="G173" i="21"/>
  <c r="K172" i="21"/>
  <c r="J172" i="21"/>
  <c r="I172" i="21"/>
  <c r="H172" i="21"/>
  <c r="G172" i="21"/>
  <c r="K171" i="21"/>
  <c r="J171" i="21"/>
  <c r="I171" i="21"/>
  <c r="H171" i="21"/>
  <c r="G171" i="21"/>
  <c r="K170" i="21"/>
  <c r="J170" i="21"/>
  <c r="I170" i="21"/>
  <c r="H170" i="21"/>
  <c r="G170" i="21"/>
  <c r="K169" i="21"/>
  <c r="J169" i="21"/>
  <c r="I169" i="21"/>
  <c r="H169" i="21"/>
  <c r="G169" i="21"/>
  <c r="K168" i="21"/>
  <c r="J168" i="21"/>
  <c r="I168" i="21"/>
  <c r="H168" i="21"/>
  <c r="G168" i="21"/>
  <c r="K167" i="21"/>
  <c r="J167" i="21"/>
  <c r="I167" i="21"/>
  <c r="H167" i="21"/>
  <c r="G167" i="21"/>
  <c r="K166" i="21"/>
  <c r="J166" i="21"/>
  <c r="I166" i="21"/>
  <c r="H166" i="21"/>
  <c r="G166" i="21"/>
  <c r="K165" i="21"/>
  <c r="J165" i="21"/>
  <c r="I165" i="21"/>
  <c r="H165" i="21"/>
  <c r="G165" i="21"/>
  <c r="K164" i="21"/>
  <c r="J164" i="21"/>
  <c r="I164" i="21"/>
  <c r="H164" i="21"/>
  <c r="G164" i="21"/>
  <c r="K163" i="21"/>
  <c r="J163" i="21"/>
  <c r="I163" i="21"/>
  <c r="H163" i="21"/>
  <c r="G163" i="21"/>
  <c r="K162" i="21"/>
  <c r="J162" i="21"/>
  <c r="I162" i="21"/>
  <c r="H162" i="21"/>
  <c r="G162" i="21"/>
  <c r="K161" i="21"/>
  <c r="J161" i="21"/>
  <c r="I161" i="21"/>
  <c r="H161" i="21"/>
  <c r="G161" i="21"/>
  <c r="K160" i="21"/>
  <c r="J160" i="21"/>
  <c r="I160" i="21"/>
  <c r="H160" i="21"/>
  <c r="G160" i="21"/>
  <c r="K159" i="21"/>
  <c r="J159" i="21"/>
  <c r="I159" i="21"/>
  <c r="H159" i="21"/>
  <c r="G159" i="21"/>
  <c r="K158" i="21"/>
  <c r="J158" i="21"/>
  <c r="I158" i="21"/>
  <c r="H158" i="21"/>
  <c r="G158" i="21"/>
  <c r="K157" i="21"/>
  <c r="J157" i="21"/>
  <c r="I157" i="21"/>
  <c r="H157" i="21"/>
  <c r="G157" i="21"/>
  <c r="K156" i="21"/>
  <c r="O156" i="21" s="1"/>
  <c r="J156" i="21"/>
  <c r="I156" i="21"/>
  <c r="H156" i="21"/>
  <c r="G156" i="21"/>
  <c r="K155" i="21"/>
  <c r="J155" i="21"/>
  <c r="I155" i="21"/>
  <c r="H155" i="21"/>
  <c r="G155" i="21"/>
  <c r="K154" i="21"/>
  <c r="J154" i="21"/>
  <c r="I154" i="21"/>
  <c r="H154" i="21"/>
  <c r="G154" i="21"/>
  <c r="K153" i="21"/>
  <c r="J153" i="21"/>
  <c r="I153" i="21"/>
  <c r="H153" i="21"/>
  <c r="G153" i="21"/>
  <c r="K152" i="21"/>
  <c r="J152" i="21"/>
  <c r="I152" i="21"/>
  <c r="H152" i="21"/>
  <c r="G152" i="21"/>
  <c r="K151" i="21"/>
  <c r="J151" i="21"/>
  <c r="I151" i="21"/>
  <c r="H151" i="21"/>
  <c r="G151" i="21"/>
  <c r="K150" i="21"/>
  <c r="J150" i="21"/>
  <c r="I150" i="21"/>
  <c r="H150" i="21"/>
  <c r="G150" i="21"/>
  <c r="K149" i="21"/>
  <c r="J149" i="21"/>
  <c r="I149" i="21"/>
  <c r="H149" i="21"/>
  <c r="G149" i="21"/>
  <c r="K148" i="21"/>
  <c r="J148" i="21"/>
  <c r="I148" i="21"/>
  <c r="H148" i="21"/>
  <c r="L148" i="21" s="1"/>
  <c r="G148" i="21"/>
  <c r="K147" i="21"/>
  <c r="J147" i="21"/>
  <c r="I147" i="21"/>
  <c r="H147" i="21"/>
  <c r="G147" i="21"/>
  <c r="K146" i="21"/>
  <c r="J146" i="21"/>
  <c r="I146" i="21"/>
  <c r="H146" i="21"/>
  <c r="G146" i="21"/>
  <c r="K145" i="21"/>
  <c r="J145" i="21"/>
  <c r="I145" i="21"/>
  <c r="H145" i="21"/>
  <c r="G145" i="21"/>
  <c r="K144" i="21"/>
  <c r="J144" i="21"/>
  <c r="I144" i="21"/>
  <c r="H144" i="21"/>
  <c r="G144" i="21"/>
  <c r="K143" i="21"/>
  <c r="J143" i="21"/>
  <c r="I143" i="21"/>
  <c r="H143" i="21"/>
  <c r="G143" i="21"/>
  <c r="K142" i="21"/>
  <c r="J142" i="21"/>
  <c r="I142" i="21"/>
  <c r="H142" i="21"/>
  <c r="G142" i="21"/>
  <c r="K141" i="21"/>
  <c r="J141" i="21"/>
  <c r="I141" i="21"/>
  <c r="H141" i="21"/>
  <c r="G141" i="21"/>
  <c r="K140" i="21"/>
  <c r="J140" i="21"/>
  <c r="I140" i="21"/>
  <c r="H140" i="21"/>
  <c r="G140" i="21"/>
  <c r="K139" i="21"/>
  <c r="J139" i="21"/>
  <c r="I139" i="21"/>
  <c r="H139" i="21"/>
  <c r="G139" i="21"/>
  <c r="K138" i="21"/>
  <c r="J138" i="21"/>
  <c r="I138" i="21"/>
  <c r="H138" i="21"/>
  <c r="G138" i="21"/>
  <c r="K137" i="21"/>
  <c r="J137" i="21"/>
  <c r="I137" i="21"/>
  <c r="H137" i="21"/>
  <c r="G137" i="21"/>
  <c r="K136" i="21"/>
  <c r="J136" i="21"/>
  <c r="I136" i="21"/>
  <c r="H136" i="21"/>
  <c r="G136" i="21"/>
  <c r="K135" i="21"/>
  <c r="J135" i="21"/>
  <c r="I135" i="21"/>
  <c r="H135" i="21"/>
  <c r="G135" i="21"/>
  <c r="K134" i="21"/>
  <c r="J134" i="21"/>
  <c r="I134" i="21"/>
  <c r="H134" i="21"/>
  <c r="G134" i="21"/>
  <c r="K133" i="21"/>
  <c r="J133" i="21"/>
  <c r="I133" i="21"/>
  <c r="H133" i="21"/>
  <c r="G133" i="21"/>
  <c r="K132" i="21"/>
  <c r="J132" i="21"/>
  <c r="I132" i="21"/>
  <c r="H132" i="21"/>
  <c r="G132" i="21"/>
  <c r="K131" i="21"/>
  <c r="J131" i="21"/>
  <c r="I131" i="21"/>
  <c r="H131" i="21"/>
  <c r="G131" i="21"/>
  <c r="K130" i="21"/>
  <c r="J130" i="21"/>
  <c r="I130" i="21"/>
  <c r="H130" i="21"/>
  <c r="G130" i="21"/>
  <c r="K129" i="21"/>
  <c r="J129" i="21"/>
  <c r="I129" i="21"/>
  <c r="H129" i="21"/>
  <c r="G129" i="21"/>
  <c r="K128" i="21"/>
  <c r="J128" i="21"/>
  <c r="I128" i="21"/>
  <c r="H128" i="21"/>
  <c r="G128" i="21"/>
  <c r="K127" i="21"/>
  <c r="J127" i="21"/>
  <c r="I127" i="21"/>
  <c r="H127" i="21"/>
  <c r="G127" i="21"/>
  <c r="K126" i="21"/>
  <c r="J126" i="21"/>
  <c r="I126" i="21"/>
  <c r="H126" i="21"/>
  <c r="G126" i="21"/>
  <c r="K125" i="21"/>
  <c r="J125" i="21"/>
  <c r="I125" i="21"/>
  <c r="H125" i="21"/>
  <c r="G125" i="21"/>
  <c r="K124" i="21"/>
  <c r="J124" i="21"/>
  <c r="I124" i="21"/>
  <c r="H124" i="21"/>
  <c r="G124" i="21"/>
  <c r="K123" i="21"/>
  <c r="J123" i="21"/>
  <c r="I123" i="21"/>
  <c r="H123" i="21"/>
  <c r="G123" i="21"/>
  <c r="K122" i="21"/>
  <c r="J122" i="21"/>
  <c r="I122" i="21"/>
  <c r="H122" i="21"/>
  <c r="G122" i="21"/>
  <c r="K121" i="21"/>
  <c r="J121" i="21"/>
  <c r="I121" i="21"/>
  <c r="H121" i="21"/>
  <c r="G121" i="21"/>
  <c r="K120" i="21"/>
  <c r="J120" i="21"/>
  <c r="I120" i="21"/>
  <c r="H120" i="21"/>
  <c r="G120" i="21"/>
  <c r="K119" i="21"/>
  <c r="J119" i="21"/>
  <c r="I119" i="21"/>
  <c r="H119" i="21"/>
  <c r="G119" i="21"/>
  <c r="K118" i="21"/>
  <c r="J118" i="21"/>
  <c r="I118" i="21"/>
  <c r="H118" i="21"/>
  <c r="G118" i="21"/>
  <c r="K117" i="21"/>
  <c r="J117" i="21"/>
  <c r="I117" i="21"/>
  <c r="H117" i="21"/>
  <c r="G117" i="21"/>
  <c r="K116" i="21"/>
  <c r="J116" i="21"/>
  <c r="I116" i="21"/>
  <c r="H116" i="21"/>
  <c r="G116" i="21"/>
  <c r="K115" i="21"/>
  <c r="J115" i="21"/>
  <c r="I115" i="21"/>
  <c r="H115" i="21"/>
  <c r="G115" i="21"/>
  <c r="K114" i="21"/>
  <c r="J114" i="21"/>
  <c r="I114" i="21"/>
  <c r="H114" i="21"/>
  <c r="G114" i="21"/>
  <c r="K113" i="21"/>
  <c r="O113" i="21" s="1"/>
  <c r="J113" i="21"/>
  <c r="I113" i="21"/>
  <c r="H113" i="21"/>
  <c r="G113" i="21"/>
  <c r="K112" i="21"/>
  <c r="J112" i="21"/>
  <c r="I112" i="21"/>
  <c r="H112" i="21"/>
  <c r="G112" i="21"/>
  <c r="K111" i="21"/>
  <c r="J111" i="21"/>
  <c r="I111" i="21"/>
  <c r="H111" i="21"/>
  <c r="G111" i="21"/>
  <c r="K110" i="21"/>
  <c r="J110" i="21"/>
  <c r="I110" i="21"/>
  <c r="H110" i="21"/>
  <c r="G110" i="21"/>
  <c r="K109" i="21"/>
  <c r="J109" i="21"/>
  <c r="I109" i="21"/>
  <c r="H109" i="21"/>
  <c r="G109" i="21"/>
  <c r="K108" i="21"/>
  <c r="O108" i="21" s="1"/>
  <c r="J108" i="21"/>
  <c r="I108" i="21"/>
  <c r="H108" i="21"/>
  <c r="G108" i="21"/>
  <c r="K107" i="21"/>
  <c r="J107" i="21"/>
  <c r="I107" i="21"/>
  <c r="H107" i="21"/>
  <c r="G107" i="21"/>
  <c r="K106" i="21"/>
  <c r="J106" i="21"/>
  <c r="I106" i="21"/>
  <c r="H106" i="21"/>
  <c r="G106" i="21"/>
  <c r="K105" i="21"/>
  <c r="J105" i="21"/>
  <c r="I105" i="21"/>
  <c r="H105" i="21"/>
  <c r="G105" i="21"/>
  <c r="K104" i="21"/>
  <c r="J104" i="21"/>
  <c r="I104" i="21"/>
  <c r="H104" i="21"/>
  <c r="L104" i="21" s="1"/>
  <c r="G104" i="21"/>
  <c r="K103" i="21"/>
  <c r="J103" i="21"/>
  <c r="I103" i="21"/>
  <c r="H103" i="21"/>
  <c r="G103" i="21"/>
  <c r="K102" i="21"/>
  <c r="J102" i="21"/>
  <c r="I102" i="21"/>
  <c r="H102" i="21"/>
  <c r="G102" i="21"/>
  <c r="K101" i="21"/>
  <c r="J101" i="21"/>
  <c r="I101" i="21"/>
  <c r="H101" i="21"/>
  <c r="G101" i="21"/>
  <c r="K100" i="21"/>
  <c r="J100" i="21"/>
  <c r="I100" i="21"/>
  <c r="H100" i="21"/>
  <c r="G100" i="21"/>
  <c r="K99" i="21"/>
  <c r="J99" i="21"/>
  <c r="I99" i="21"/>
  <c r="H99" i="21"/>
  <c r="G99" i="21"/>
  <c r="K98" i="21"/>
  <c r="J98" i="21"/>
  <c r="I98" i="21"/>
  <c r="H98" i="21"/>
  <c r="G98" i="21"/>
  <c r="K97" i="21"/>
  <c r="J97" i="21"/>
  <c r="I97" i="21"/>
  <c r="H97" i="21"/>
  <c r="G97" i="21"/>
  <c r="K96" i="21"/>
  <c r="J96" i="21"/>
  <c r="I96" i="21"/>
  <c r="H96" i="21"/>
  <c r="G96" i="21"/>
  <c r="K95" i="21"/>
  <c r="J95" i="21"/>
  <c r="I95" i="21"/>
  <c r="H95" i="21"/>
  <c r="G95" i="21"/>
  <c r="K94" i="21"/>
  <c r="J94" i="21"/>
  <c r="I94" i="21"/>
  <c r="H94" i="21"/>
  <c r="G94" i="21"/>
  <c r="K93" i="21"/>
  <c r="J93" i="21"/>
  <c r="I93" i="21"/>
  <c r="H93" i="21"/>
  <c r="G93" i="21"/>
  <c r="K92" i="21"/>
  <c r="J92" i="21"/>
  <c r="I92" i="21"/>
  <c r="H92" i="21"/>
  <c r="G92" i="21"/>
  <c r="K91" i="21"/>
  <c r="J91" i="21"/>
  <c r="I91" i="21"/>
  <c r="H91" i="21"/>
  <c r="G91" i="21"/>
  <c r="K90" i="21"/>
  <c r="J90" i="21"/>
  <c r="I90" i="21"/>
  <c r="H90" i="21"/>
  <c r="G90" i="21"/>
  <c r="K89" i="21"/>
  <c r="J89" i="21"/>
  <c r="I89" i="21"/>
  <c r="H89" i="21"/>
  <c r="G89" i="21"/>
  <c r="K88" i="21"/>
  <c r="J88" i="21"/>
  <c r="I88" i="21"/>
  <c r="H88" i="21"/>
  <c r="G88" i="21"/>
  <c r="K87" i="21"/>
  <c r="J87" i="21"/>
  <c r="I87" i="21"/>
  <c r="H87" i="21"/>
  <c r="G87" i="21"/>
  <c r="K86" i="21"/>
  <c r="J86" i="21"/>
  <c r="I86" i="21"/>
  <c r="H86" i="21"/>
  <c r="G86" i="21"/>
  <c r="K85" i="21"/>
  <c r="J85" i="21"/>
  <c r="I85" i="21"/>
  <c r="H85" i="21"/>
  <c r="G85" i="21"/>
  <c r="K84" i="21"/>
  <c r="O84" i="21" s="1"/>
  <c r="J84" i="21"/>
  <c r="I84" i="21"/>
  <c r="H84" i="21"/>
  <c r="G84" i="21"/>
  <c r="K83" i="21"/>
  <c r="J83" i="21"/>
  <c r="I83" i="21"/>
  <c r="H83" i="21"/>
  <c r="G83" i="21"/>
  <c r="K82" i="21"/>
  <c r="J82" i="21"/>
  <c r="I82" i="21"/>
  <c r="H82" i="21"/>
  <c r="G82" i="21"/>
  <c r="K81" i="21"/>
  <c r="J81" i="21"/>
  <c r="I81" i="21"/>
  <c r="H81" i="21"/>
  <c r="G81" i="21"/>
  <c r="K80" i="21"/>
  <c r="J80" i="21"/>
  <c r="I80" i="21"/>
  <c r="H80" i="21"/>
  <c r="G80" i="21"/>
  <c r="K79" i="21"/>
  <c r="J79" i="21"/>
  <c r="I79" i="21"/>
  <c r="H79" i="21"/>
  <c r="G79" i="21"/>
  <c r="K78" i="21"/>
  <c r="J78" i="21"/>
  <c r="I78" i="21"/>
  <c r="H78" i="21"/>
  <c r="G78" i="21"/>
  <c r="K77" i="21"/>
  <c r="J77" i="21"/>
  <c r="I77" i="21"/>
  <c r="H77" i="21"/>
  <c r="G77" i="21"/>
  <c r="K76" i="21"/>
  <c r="J76" i="21"/>
  <c r="I76" i="21"/>
  <c r="H76" i="21"/>
  <c r="G76" i="21"/>
  <c r="K75" i="21"/>
  <c r="J75" i="21"/>
  <c r="I75" i="21"/>
  <c r="H75" i="21"/>
  <c r="G75" i="21"/>
  <c r="K74" i="21"/>
  <c r="J74" i="21"/>
  <c r="I74" i="21"/>
  <c r="H74" i="21"/>
  <c r="G74" i="21"/>
  <c r="K73" i="21"/>
  <c r="J73" i="21"/>
  <c r="I73" i="21"/>
  <c r="H73" i="21"/>
  <c r="G73" i="21"/>
  <c r="K72" i="21"/>
  <c r="J72" i="21"/>
  <c r="I72" i="21"/>
  <c r="H72" i="21"/>
  <c r="G72" i="21"/>
  <c r="K71" i="21"/>
  <c r="J71" i="21"/>
  <c r="I71" i="21"/>
  <c r="H71" i="21"/>
  <c r="G71" i="21"/>
  <c r="K70" i="21"/>
  <c r="J70" i="21"/>
  <c r="I70" i="21"/>
  <c r="H70" i="21"/>
  <c r="G70" i="21"/>
  <c r="K69" i="21"/>
  <c r="J69" i="21"/>
  <c r="I69" i="21"/>
  <c r="H69" i="21"/>
  <c r="G69" i="21"/>
  <c r="K68" i="21"/>
  <c r="J68" i="21"/>
  <c r="I68" i="21"/>
  <c r="H68" i="21"/>
  <c r="G68" i="21"/>
  <c r="K67" i="21"/>
  <c r="J67" i="21"/>
  <c r="I67" i="21"/>
  <c r="H67" i="21"/>
  <c r="G67" i="21"/>
  <c r="K66" i="21"/>
  <c r="J66" i="21"/>
  <c r="I66" i="21"/>
  <c r="H66" i="21"/>
  <c r="G66" i="21"/>
  <c r="K65" i="21"/>
  <c r="J65" i="21"/>
  <c r="I65" i="21"/>
  <c r="H65" i="21"/>
  <c r="G65" i="21"/>
  <c r="K64" i="21"/>
  <c r="J64" i="21"/>
  <c r="I64" i="21"/>
  <c r="H64" i="21"/>
  <c r="G64" i="21"/>
  <c r="K63" i="21"/>
  <c r="J63" i="21"/>
  <c r="I63" i="21"/>
  <c r="H63" i="21"/>
  <c r="G63" i="21"/>
  <c r="K62" i="21"/>
  <c r="J62" i="21"/>
  <c r="I62" i="21"/>
  <c r="H62" i="21"/>
  <c r="G62" i="21"/>
  <c r="K61" i="21"/>
  <c r="J61" i="21"/>
  <c r="I61" i="21"/>
  <c r="H61" i="21"/>
  <c r="G61" i="21"/>
  <c r="K60" i="21"/>
  <c r="J60" i="21"/>
  <c r="S60" i="21" s="1"/>
  <c r="I60" i="21"/>
  <c r="H60" i="21"/>
  <c r="G60" i="21"/>
  <c r="K59" i="21"/>
  <c r="J59" i="21"/>
  <c r="I59" i="21"/>
  <c r="H59" i="21"/>
  <c r="G59" i="21"/>
  <c r="K58" i="21"/>
  <c r="J58" i="21"/>
  <c r="I58" i="21"/>
  <c r="H58" i="21"/>
  <c r="G58" i="21"/>
  <c r="K57" i="21"/>
  <c r="J57" i="21"/>
  <c r="I57" i="21"/>
  <c r="H57" i="21"/>
  <c r="G57" i="21"/>
  <c r="K56" i="21"/>
  <c r="J56" i="21"/>
  <c r="I56" i="21"/>
  <c r="H56" i="21"/>
  <c r="G56" i="21"/>
  <c r="K55" i="21"/>
  <c r="J55" i="21"/>
  <c r="I55" i="21"/>
  <c r="H55" i="21"/>
  <c r="G55" i="21"/>
  <c r="K54" i="21"/>
  <c r="J54" i="21"/>
  <c r="I54" i="21"/>
  <c r="H54" i="21"/>
  <c r="G54" i="21"/>
  <c r="K53" i="21"/>
  <c r="J53" i="21"/>
  <c r="I53" i="21"/>
  <c r="H53" i="21"/>
  <c r="G53" i="21"/>
  <c r="K52" i="21"/>
  <c r="J52" i="21"/>
  <c r="I52" i="21"/>
  <c r="H52" i="21"/>
  <c r="G52" i="21"/>
  <c r="K51" i="21"/>
  <c r="J51" i="21"/>
  <c r="I51" i="21"/>
  <c r="H51" i="21"/>
  <c r="G51" i="21"/>
  <c r="K50" i="21"/>
  <c r="J50" i="21"/>
  <c r="I50" i="21"/>
  <c r="H50" i="21"/>
  <c r="G50" i="21"/>
  <c r="K49" i="21"/>
  <c r="J49" i="21"/>
  <c r="I49" i="21"/>
  <c r="H49" i="21"/>
  <c r="G49" i="21"/>
  <c r="K48" i="21"/>
  <c r="J48" i="21"/>
  <c r="I48" i="21"/>
  <c r="H48" i="21"/>
  <c r="G48" i="21"/>
  <c r="K47" i="21"/>
  <c r="J47" i="21"/>
  <c r="I47" i="21"/>
  <c r="H47" i="21"/>
  <c r="G47" i="21"/>
  <c r="K46" i="21"/>
  <c r="J46" i="21"/>
  <c r="I46" i="21"/>
  <c r="H46" i="21"/>
  <c r="G46" i="21"/>
  <c r="K45" i="21"/>
  <c r="J45" i="21"/>
  <c r="I45" i="21"/>
  <c r="H45" i="21"/>
  <c r="G45" i="21"/>
  <c r="K44" i="21"/>
  <c r="J44" i="21"/>
  <c r="I44" i="21"/>
  <c r="H44" i="21"/>
  <c r="G44" i="21"/>
  <c r="K43" i="21"/>
  <c r="J43" i="21"/>
  <c r="I43" i="21"/>
  <c r="M43" i="21" s="1"/>
  <c r="H43" i="21"/>
  <c r="G43" i="21"/>
  <c r="K42" i="21"/>
  <c r="J42" i="21"/>
  <c r="I42" i="21"/>
  <c r="H42" i="21"/>
  <c r="G42" i="21"/>
  <c r="K41" i="21"/>
  <c r="J41" i="21"/>
  <c r="S41" i="21" s="1"/>
  <c r="I41" i="21"/>
  <c r="H41" i="21"/>
  <c r="R41" i="21" s="1"/>
  <c r="G41" i="21"/>
  <c r="K40" i="21"/>
  <c r="J40" i="21"/>
  <c r="I40" i="21"/>
  <c r="H40" i="21"/>
  <c r="G40" i="21"/>
  <c r="K39" i="21"/>
  <c r="J39" i="21"/>
  <c r="I39" i="21"/>
  <c r="H39" i="21"/>
  <c r="G39" i="21"/>
  <c r="K38" i="21"/>
  <c r="J38" i="21"/>
  <c r="I38" i="21"/>
  <c r="H38" i="21"/>
  <c r="G38" i="21"/>
  <c r="K37" i="21"/>
  <c r="J37" i="21"/>
  <c r="I37" i="21"/>
  <c r="H37" i="21"/>
  <c r="G37" i="21"/>
  <c r="K36" i="21"/>
  <c r="J36" i="21"/>
  <c r="I36" i="21"/>
  <c r="H36" i="21"/>
  <c r="G36" i="21"/>
  <c r="K35" i="21"/>
  <c r="J35" i="21"/>
  <c r="I35" i="21"/>
  <c r="H35" i="21"/>
  <c r="G35" i="21"/>
  <c r="K34" i="21"/>
  <c r="J34" i="21"/>
  <c r="I34" i="21"/>
  <c r="H34" i="21"/>
  <c r="G34" i="21"/>
  <c r="K33" i="21"/>
  <c r="J33" i="21"/>
  <c r="I33" i="21"/>
  <c r="H33" i="21"/>
  <c r="G33" i="21"/>
  <c r="K32" i="21"/>
  <c r="J32" i="21"/>
  <c r="I32" i="21"/>
  <c r="H32" i="21"/>
  <c r="G32" i="21"/>
  <c r="K31" i="21"/>
  <c r="J31" i="21"/>
  <c r="S31" i="21" s="1"/>
  <c r="I31" i="21"/>
  <c r="H31" i="21"/>
  <c r="G31" i="21"/>
  <c r="K30" i="21"/>
  <c r="J30" i="21"/>
  <c r="I30" i="21"/>
  <c r="H30" i="21"/>
  <c r="G30" i="21"/>
  <c r="K29" i="21"/>
  <c r="O29" i="21" s="1"/>
  <c r="J29" i="21"/>
  <c r="I29" i="21"/>
  <c r="H29" i="21"/>
  <c r="G29" i="21"/>
  <c r="K28" i="21"/>
  <c r="J28" i="21"/>
  <c r="I28" i="21"/>
  <c r="H28" i="21"/>
  <c r="G28" i="21"/>
  <c r="K27" i="21"/>
  <c r="J27" i="21"/>
  <c r="I27" i="21"/>
  <c r="H27" i="21"/>
  <c r="G27" i="21"/>
  <c r="K26" i="21"/>
  <c r="J26" i="21"/>
  <c r="I26" i="21"/>
  <c r="H26" i="21"/>
  <c r="G26" i="21"/>
  <c r="K25" i="21"/>
  <c r="J25" i="21"/>
  <c r="I25" i="21"/>
  <c r="H25" i="21"/>
  <c r="G25" i="21"/>
  <c r="K24" i="21"/>
  <c r="J24" i="21"/>
  <c r="S24" i="21" s="1"/>
  <c r="I24" i="21"/>
  <c r="H24" i="21"/>
  <c r="G24" i="21"/>
  <c r="K23" i="21"/>
  <c r="J23" i="21"/>
  <c r="I23" i="21"/>
  <c r="H23" i="21"/>
  <c r="G23" i="21"/>
  <c r="K22" i="21"/>
  <c r="J22" i="21"/>
  <c r="I22" i="21"/>
  <c r="H22" i="21"/>
  <c r="G22" i="21"/>
  <c r="K21" i="21"/>
  <c r="J21" i="21"/>
  <c r="I21" i="21"/>
  <c r="H21" i="21"/>
  <c r="G21" i="21"/>
  <c r="K20" i="21"/>
  <c r="J20" i="21"/>
  <c r="I20" i="21"/>
  <c r="H20" i="21"/>
  <c r="G20" i="21"/>
  <c r="K19" i="21"/>
  <c r="J19" i="21"/>
  <c r="S19" i="21" s="1"/>
  <c r="I19" i="21"/>
  <c r="H19" i="21"/>
  <c r="G19" i="21"/>
  <c r="K18" i="21"/>
  <c r="J18" i="21"/>
  <c r="I18" i="21"/>
  <c r="H18" i="21"/>
  <c r="G18" i="21"/>
  <c r="K17" i="21"/>
  <c r="J17" i="21"/>
  <c r="I17" i="21"/>
  <c r="H17" i="21"/>
  <c r="G17" i="21"/>
  <c r="K16" i="21"/>
  <c r="J16" i="21"/>
  <c r="I16" i="21"/>
  <c r="H16" i="21"/>
  <c r="G16" i="21"/>
  <c r="K15" i="21"/>
  <c r="J15" i="21"/>
  <c r="I15" i="21"/>
  <c r="H15" i="21"/>
  <c r="G15" i="21"/>
  <c r="K14" i="21"/>
  <c r="J14" i="21"/>
  <c r="I14" i="21"/>
  <c r="H14" i="21"/>
  <c r="G14" i="21"/>
  <c r="K13" i="21"/>
  <c r="J13" i="21"/>
  <c r="I13" i="21"/>
  <c r="H13" i="21"/>
  <c r="G13" i="21"/>
  <c r="K12" i="21"/>
  <c r="J12" i="21"/>
  <c r="I12" i="21"/>
  <c r="H12" i="21"/>
  <c r="G12" i="21"/>
  <c r="K11" i="21"/>
  <c r="J11" i="21"/>
  <c r="I11" i="21"/>
  <c r="H11" i="21"/>
  <c r="G11" i="21"/>
  <c r="K10" i="21"/>
  <c r="J10" i="21"/>
  <c r="I10" i="21"/>
  <c r="H10" i="21"/>
  <c r="G10" i="21"/>
  <c r="K9" i="21"/>
  <c r="J9" i="21"/>
  <c r="I9" i="21"/>
  <c r="H9" i="21"/>
  <c r="G9" i="21"/>
  <c r="K8" i="21"/>
  <c r="J8" i="21"/>
  <c r="I8" i="21"/>
  <c r="H8" i="21"/>
  <c r="G8" i="21"/>
  <c r="K7" i="21"/>
  <c r="J7" i="21"/>
  <c r="S7" i="21" s="1"/>
  <c r="I7" i="21"/>
  <c r="H7" i="21"/>
  <c r="G7" i="21"/>
  <c r="K6" i="21"/>
  <c r="J6" i="21"/>
  <c r="I6" i="21"/>
  <c r="H6" i="21"/>
  <c r="G6" i="21"/>
  <c r="K5" i="21"/>
  <c r="J5" i="21"/>
  <c r="S5" i="21" s="1"/>
  <c r="I5" i="21"/>
  <c r="H5" i="21"/>
  <c r="G5" i="21"/>
  <c r="K4" i="21"/>
  <c r="Q4" i="21" s="1"/>
  <c r="J4" i="21"/>
  <c r="P4" i="21" s="1"/>
  <c r="T4" i="21" s="1"/>
  <c r="I4" i="21"/>
  <c r="M4" i="21" s="1"/>
  <c r="H4" i="21"/>
  <c r="G4" i="21"/>
  <c r="M10" i="25" l="1"/>
  <c r="M22" i="25"/>
  <c r="S30" i="21"/>
  <c r="S38" i="21"/>
  <c r="S58" i="21"/>
  <c r="M7" i="21"/>
  <c r="L133" i="22"/>
  <c r="L137" i="22"/>
  <c r="S99" i="26"/>
  <c r="M65" i="22"/>
  <c r="M101" i="22"/>
  <c r="M109" i="22"/>
  <c r="L150" i="22"/>
  <c r="M131" i="22"/>
  <c r="S161" i="22"/>
  <c r="L173" i="22"/>
  <c r="L114" i="22"/>
  <c r="S15" i="22"/>
  <c r="S31" i="22"/>
  <c r="M40" i="22"/>
  <c r="S93" i="22"/>
  <c r="R74" i="22"/>
  <c r="S74" i="22"/>
  <c r="S110" i="22"/>
  <c r="M126" i="22"/>
  <c r="M110" i="25"/>
  <c r="M170" i="25"/>
  <c r="M129" i="26"/>
  <c r="M72" i="21"/>
  <c r="S75" i="22"/>
  <c r="S95" i="22"/>
  <c r="S151" i="22"/>
  <c r="S175" i="22"/>
  <c r="S22" i="25"/>
  <c r="S50" i="25"/>
  <c r="S58" i="25"/>
  <c r="O78" i="25"/>
  <c r="S82" i="25"/>
  <c r="S94" i="25"/>
  <c r="S110" i="25"/>
  <c r="S126" i="25"/>
  <c r="S130" i="25"/>
  <c r="S142" i="25"/>
  <c r="S146" i="25"/>
  <c r="S150" i="25"/>
  <c r="S154" i="25"/>
  <c r="S5" i="26"/>
  <c r="S53" i="26"/>
  <c r="S65" i="26"/>
  <c r="M47" i="25"/>
  <c r="S67" i="25"/>
  <c r="S111" i="25"/>
  <c r="L100" i="25"/>
  <c r="R132" i="25"/>
  <c r="S5" i="22"/>
  <c r="S21" i="22"/>
  <c r="M145" i="22"/>
  <c r="M153" i="22"/>
  <c r="M36" i="25"/>
  <c r="R48" i="25"/>
  <c r="S48" i="25"/>
  <c r="S100" i="25"/>
  <c r="O136" i="25"/>
  <c r="L127" i="21"/>
  <c r="L42" i="22"/>
  <c r="R50" i="22"/>
  <c r="O139" i="21"/>
  <c r="S101" i="25"/>
  <c r="S137" i="25"/>
  <c r="S173" i="25"/>
  <c r="L4" i="21"/>
  <c r="L24" i="21"/>
  <c r="M153" i="25"/>
  <c r="M34" i="25"/>
  <c r="L86" i="25"/>
  <c r="L80" i="22"/>
  <c r="L104" i="22"/>
  <c r="O26" i="25"/>
  <c r="S113" i="21"/>
  <c r="S161" i="21"/>
  <c r="S12" i="22"/>
  <c r="L20" i="22"/>
  <c r="S40" i="22"/>
  <c r="O121" i="26"/>
  <c r="O165" i="26"/>
  <c r="S96" i="22"/>
  <c r="O132" i="22"/>
  <c r="S135" i="22"/>
  <c r="R153" i="22"/>
  <c r="O55" i="25"/>
  <c r="S70" i="21"/>
  <c r="S114" i="21"/>
  <c r="M155" i="25"/>
  <c r="S171" i="25"/>
  <c r="O6" i="26"/>
  <c r="O30" i="26"/>
  <c r="R84" i="25"/>
  <c r="O19" i="21"/>
  <c r="M71" i="21"/>
  <c r="M139" i="21"/>
  <c r="M151" i="21"/>
  <c r="M163" i="21"/>
  <c r="L91" i="26"/>
  <c r="S95" i="21"/>
  <c r="S115" i="21"/>
  <c r="M49" i="25"/>
  <c r="M85" i="25"/>
  <c r="M97" i="25"/>
  <c r="L112" i="26"/>
  <c r="R172" i="26"/>
  <c r="R59" i="22"/>
  <c r="Q5" i="21"/>
  <c r="Q6" i="21" s="1"/>
  <c r="Q7" i="21" s="1"/>
  <c r="Q8" i="21" s="1"/>
  <c r="Q9" i="21" s="1"/>
  <c r="Q10" i="21" s="1"/>
  <c r="Q11" i="21" s="1"/>
  <c r="Q12" i="21" s="1"/>
  <c r="Q13" i="21" s="1"/>
  <c r="Q14" i="21" s="1"/>
  <c r="Q15" i="21" s="1"/>
  <c r="Q16" i="21" s="1"/>
  <c r="Q17" i="21" s="1"/>
  <c r="Q18" i="21" s="1"/>
  <c r="Q19" i="21" s="1"/>
  <c r="Q20" i="21" s="1"/>
  <c r="Q21" i="21" s="1"/>
  <c r="Q22" i="21" s="1"/>
  <c r="Q23" i="21" s="1"/>
  <c r="Q24" i="21" s="1"/>
  <c r="Q25" i="21" s="1"/>
  <c r="Q26" i="21" s="1"/>
  <c r="Q27" i="21" s="1"/>
  <c r="Q28" i="21" s="1"/>
  <c r="Q29" i="21" s="1"/>
  <c r="Q30" i="21" s="1"/>
  <c r="Q31" i="21" s="1"/>
  <c r="Q32" i="21" s="1"/>
  <c r="Q33" i="21" s="1"/>
  <c r="Q34" i="21" s="1"/>
  <c r="Q35" i="21" s="1"/>
  <c r="Q36" i="21" s="1"/>
  <c r="Q37" i="21" s="1"/>
  <c r="Q38" i="21" s="1"/>
  <c r="Q39" i="21" s="1"/>
  <c r="Q40" i="21" s="1"/>
  <c r="Q41" i="21" s="1"/>
  <c r="Q42" i="21" s="1"/>
  <c r="Q43" i="21" s="1"/>
  <c r="Q44" i="21" s="1"/>
  <c r="Q45" i="21" s="1"/>
  <c r="Q46" i="21" s="1"/>
  <c r="Q47" i="21" s="1"/>
  <c r="Q48" i="21" s="1"/>
  <c r="Q49" i="21" s="1"/>
  <c r="Q50" i="21" s="1"/>
  <c r="Q51" i="21" s="1"/>
  <c r="Q52" i="21" s="1"/>
  <c r="Q53" i="21" s="1"/>
  <c r="Q54" i="21" s="1"/>
  <c r="Q55" i="21" s="1"/>
  <c r="Q56" i="21" s="1"/>
  <c r="Q57" i="21" s="1"/>
  <c r="Q58" i="21" s="1"/>
  <c r="Q59" i="21" s="1"/>
  <c r="Q60" i="21" s="1"/>
  <c r="Q61" i="21" s="1"/>
  <c r="Q62" i="21" s="1"/>
  <c r="Q63" i="21" s="1"/>
  <c r="Q64" i="21" s="1"/>
  <c r="Q65" i="21" s="1"/>
  <c r="Q66" i="21" s="1"/>
  <c r="Q67" i="21" s="1"/>
  <c r="Q68" i="21" s="1"/>
  <c r="Q69" i="21" s="1"/>
  <c r="Q70" i="21" s="1"/>
  <c r="Q71" i="21" s="1"/>
  <c r="Q72" i="21" s="1"/>
  <c r="Q73" i="21" s="1"/>
  <c r="Q74" i="21" s="1"/>
  <c r="Q75" i="21" s="1"/>
  <c r="Q76" i="21" s="1"/>
  <c r="Q77" i="21" s="1"/>
  <c r="Q78" i="21" s="1"/>
  <c r="Q79" i="21" s="1"/>
  <c r="Q80" i="21" s="1"/>
  <c r="Q81" i="21" s="1"/>
  <c r="Q82" i="21" s="1"/>
  <c r="Q83" i="21" s="1"/>
  <c r="Q84" i="21" s="1"/>
  <c r="Q85" i="21" s="1"/>
  <c r="Q86" i="21" s="1"/>
  <c r="Q87" i="21" s="1"/>
  <c r="Q88" i="21" s="1"/>
  <c r="Q89" i="21" s="1"/>
  <c r="Q90" i="21" s="1"/>
  <c r="Q91" i="21" s="1"/>
  <c r="Q92" i="21" s="1"/>
  <c r="Q93" i="21" s="1"/>
  <c r="Q94" i="21" s="1"/>
  <c r="Q95" i="21" s="1"/>
  <c r="Q96" i="21" s="1"/>
  <c r="Q97" i="21" s="1"/>
  <c r="Q98" i="21" s="1"/>
  <c r="Q99" i="21" s="1"/>
  <c r="Q100" i="21" s="1"/>
  <c r="Q101" i="21" s="1"/>
  <c r="Q102" i="21" s="1"/>
  <c r="Q103" i="21" s="1"/>
  <c r="Q104" i="21" s="1"/>
  <c r="Q105" i="21" s="1"/>
  <c r="Q106" i="21" s="1"/>
  <c r="Q107" i="21" s="1"/>
  <c r="Q108" i="21" s="1"/>
  <c r="Q109" i="21" s="1"/>
  <c r="Q110" i="21" s="1"/>
  <c r="Q111" i="21" s="1"/>
  <c r="Q112" i="21" s="1"/>
  <c r="Q113" i="21" s="1"/>
  <c r="Q114" i="21" s="1"/>
  <c r="Q115" i="21" s="1"/>
  <c r="Q116" i="21" s="1"/>
  <c r="Q117" i="21" s="1"/>
  <c r="Q118" i="21" s="1"/>
  <c r="Q119" i="21" s="1"/>
  <c r="Q120" i="21" s="1"/>
  <c r="Q121" i="21" s="1"/>
  <c r="Q122" i="21" s="1"/>
  <c r="Q123" i="21" s="1"/>
  <c r="Q124" i="21" s="1"/>
  <c r="Q125" i="21" s="1"/>
  <c r="Q126" i="21" s="1"/>
  <c r="Q127" i="21" s="1"/>
  <c r="Q128" i="21" s="1"/>
  <c r="Q129" i="21" s="1"/>
  <c r="Q130" i="21" s="1"/>
  <c r="Q131" i="21" s="1"/>
  <c r="Q132" i="21" s="1"/>
  <c r="Q133" i="21" s="1"/>
  <c r="Q134" i="21" s="1"/>
  <c r="Q135" i="21" s="1"/>
  <c r="Q136" i="21" s="1"/>
  <c r="Q137" i="21" s="1"/>
  <c r="Q138" i="21" s="1"/>
  <c r="Q139" i="21" s="1"/>
  <c r="Q140" i="21" s="1"/>
  <c r="Q141" i="21" s="1"/>
  <c r="Q142" i="21" s="1"/>
  <c r="Q143" i="21" s="1"/>
  <c r="Q144" i="21" s="1"/>
  <c r="Q145" i="21" s="1"/>
  <c r="Q146" i="21" s="1"/>
  <c r="Q147" i="21" s="1"/>
  <c r="Q148" i="21" s="1"/>
  <c r="Q149" i="21" s="1"/>
  <c r="Q150" i="21" s="1"/>
  <c r="Q151" i="21" s="1"/>
  <c r="Q152" i="21" s="1"/>
  <c r="Q153" i="21" s="1"/>
  <c r="Q154" i="21" s="1"/>
  <c r="Q155" i="21" s="1"/>
  <c r="Q156" i="21" s="1"/>
  <c r="Q157" i="21" s="1"/>
  <c r="Q158" i="21" s="1"/>
  <c r="Q159" i="21" s="1"/>
  <c r="Q160" i="21" s="1"/>
  <c r="Q161" i="21" s="1"/>
  <c r="Q162" i="21" s="1"/>
  <c r="Q163" i="21" s="1"/>
  <c r="Q164" i="21" s="1"/>
  <c r="Q165" i="21" s="1"/>
  <c r="Q166" i="21" s="1"/>
  <c r="Q167" i="21" s="1"/>
  <c r="Q168" i="21" s="1"/>
  <c r="Q169" i="21" s="1"/>
  <c r="Q170" i="21" s="1"/>
  <c r="Q171" i="21" s="1"/>
  <c r="Q172" i="21" s="1"/>
  <c r="Q173" i="21" s="1"/>
  <c r="Q174" i="21" s="1"/>
  <c r="Q175" i="21" s="1"/>
  <c r="Q176" i="21" s="1"/>
  <c r="M27" i="22"/>
  <c r="S72" i="21"/>
  <c r="L132" i="21"/>
  <c r="L19" i="22"/>
  <c r="L59" i="22"/>
  <c r="M75" i="22"/>
  <c r="M95" i="22"/>
  <c r="M123" i="22"/>
  <c r="M151" i="22"/>
  <c r="L26" i="25"/>
  <c r="L86" i="21"/>
  <c r="O62" i="25"/>
  <c r="O90" i="25"/>
  <c r="M98" i="25"/>
  <c r="M134" i="21"/>
  <c r="S15" i="25"/>
  <c r="S161" i="26"/>
  <c r="S173" i="26"/>
  <c r="O108" i="22"/>
  <c r="M168" i="22"/>
  <c r="O43" i="25"/>
  <c r="S87" i="25"/>
  <c r="L91" i="25"/>
  <c r="L127" i="25"/>
  <c r="L139" i="25"/>
  <c r="O60" i="22"/>
  <c r="S139" i="21"/>
  <c r="M91" i="25"/>
  <c r="M91" i="21"/>
  <c r="L101" i="22"/>
  <c r="M167" i="25"/>
  <c r="M54" i="26"/>
  <c r="L98" i="26"/>
  <c r="L122" i="26"/>
  <c r="R126" i="26"/>
  <c r="R146" i="26"/>
  <c r="S163" i="21"/>
  <c r="S167" i="21"/>
  <c r="M24" i="21"/>
  <c r="N24" i="21" s="1"/>
  <c r="M116" i="21"/>
  <c r="M128" i="21"/>
  <c r="O38" i="22"/>
  <c r="L158" i="22"/>
  <c r="O48" i="25"/>
  <c r="R120" i="25"/>
  <c r="S124" i="21"/>
  <c r="M74" i="22"/>
  <c r="L45" i="25"/>
  <c r="M120" i="25"/>
  <c r="S168" i="25"/>
  <c r="S144" i="21"/>
  <c r="S156" i="21"/>
  <c r="S154" i="22"/>
  <c r="L121" i="21"/>
  <c r="M25" i="25"/>
  <c r="M29" i="21"/>
  <c r="L171" i="22"/>
  <c r="L175" i="22"/>
  <c r="L169" i="25"/>
  <c r="O125" i="21"/>
  <c r="S149" i="21"/>
  <c r="M48" i="22"/>
  <c r="M72" i="22"/>
  <c r="S34" i="25"/>
  <c r="L54" i="25"/>
  <c r="S31" i="26"/>
  <c r="S55" i="26"/>
  <c r="L170" i="26"/>
  <c r="S22" i="26"/>
  <c r="S113" i="26"/>
  <c r="R90" i="26"/>
  <c r="M176" i="26"/>
  <c r="L28" i="26"/>
  <c r="S42" i="26"/>
  <c r="L152" i="26"/>
  <c r="M38" i="26"/>
  <c r="L43" i="26"/>
  <c r="S153" i="26"/>
  <c r="S24" i="26"/>
  <c r="M91" i="26"/>
  <c r="O44" i="26"/>
  <c r="L116" i="26"/>
  <c r="O145" i="26"/>
  <c r="M45" i="26"/>
  <c r="L74" i="26"/>
  <c r="S89" i="26"/>
  <c r="S146" i="26"/>
  <c r="O108" i="26"/>
  <c r="O113" i="26"/>
  <c r="O137" i="26"/>
  <c r="O4" i="26"/>
  <c r="L109" i="26"/>
  <c r="S166" i="26"/>
  <c r="M53" i="26"/>
  <c r="S143" i="26"/>
  <c r="M152" i="26"/>
  <c r="L157" i="26"/>
  <c r="S72" i="26"/>
  <c r="L110" i="26"/>
  <c r="O72" i="26"/>
  <c r="M30" i="26"/>
  <c r="O77" i="26"/>
  <c r="S87" i="26"/>
  <c r="S101" i="26"/>
  <c r="O120" i="26"/>
  <c r="M73" i="26"/>
  <c r="O35" i="26"/>
  <c r="S40" i="26"/>
  <c r="S111" i="26"/>
  <c r="L121" i="26"/>
  <c r="L88" i="26"/>
  <c r="S159" i="26"/>
  <c r="L107" i="26"/>
  <c r="S17" i="26"/>
  <c r="O74" i="26"/>
  <c r="S27" i="26"/>
  <c r="S160" i="26"/>
  <c r="S137" i="26"/>
  <c r="L16" i="26"/>
  <c r="O156" i="26"/>
  <c r="M49" i="26"/>
  <c r="M77" i="26"/>
  <c r="N77" i="26" s="1"/>
  <c r="M133" i="26"/>
  <c r="N133" i="26" s="1"/>
  <c r="R175" i="26"/>
  <c r="S21" i="26"/>
  <c r="O54" i="26"/>
  <c r="L64" i="26"/>
  <c r="O68" i="26"/>
  <c r="M100" i="26"/>
  <c r="L119" i="26"/>
  <c r="M138" i="26"/>
  <c r="O161" i="26"/>
  <c r="L115" i="26"/>
  <c r="S124" i="26"/>
  <c r="M87" i="26"/>
  <c r="L36" i="26"/>
  <c r="O101" i="26"/>
  <c r="L148" i="26"/>
  <c r="L50" i="26"/>
  <c r="O8" i="26"/>
  <c r="O41" i="26"/>
  <c r="O92" i="26"/>
  <c r="L97" i="26"/>
  <c r="M125" i="26"/>
  <c r="O139" i="26"/>
  <c r="L144" i="26"/>
  <c r="O167" i="26"/>
  <c r="M36" i="26"/>
  <c r="L139" i="26"/>
  <c r="M13" i="26"/>
  <c r="L37" i="26"/>
  <c r="L51" i="26"/>
  <c r="O65" i="26"/>
  <c r="S88" i="26"/>
  <c r="S125" i="26"/>
  <c r="M144" i="26"/>
  <c r="L149" i="26"/>
  <c r="S172" i="26"/>
  <c r="R79" i="26"/>
  <c r="O102" i="26"/>
  <c r="S149" i="26"/>
  <c r="R163" i="26"/>
  <c r="R23" i="26"/>
  <c r="L61" i="26"/>
  <c r="L84" i="26"/>
  <c r="L89" i="26"/>
  <c r="L140" i="26"/>
  <c r="L168" i="26"/>
  <c r="L173" i="26"/>
  <c r="O143" i="26"/>
  <c r="O17" i="26"/>
  <c r="L47" i="26"/>
  <c r="M61" i="26"/>
  <c r="O112" i="26"/>
  <c r="O168" i="26"/>
  <c r="O5" i="26"/>
  <c r="S71" i="26"/>
  <c r="L85" i="26"/>
  <c r="O89" i="26"/>
  <c r="L169" i="26"/>
  <c r="P5" i="26"/>
  <c r="P6" i="26" s="1"/>
  <c r="P7" i="26" s="1"/>
  <c r="L15" i="26"/>
  <c r="L38" i="26"/>
  <c r="M117" i="26"/>
  <c r="M131" i="26"/>
  <c r="S136" i="26"/>
  <c r="O62" i="26"/>
  <c r="M15" i="26"/>
  <c r="L39" i="26"/>
  <c r="S48" i="26"/>
  <c r="M72" i="26"/>
  <c r="L127" i="26"/>
  <c r="L137" i="26"/>
  <c r="R174" i="26"/>
  <c r="L25" i="26"/>
  <c r="L72" i="26"/>
  <c r="L95" i="26"/>
  <c r="L132" i="26"/>
  <c r="O174" i="26"/>
  <c r="O118" i="26"/>
  <c r="L5" i="26"/>
  <c r="S26" i="26"/>
  <c r="S79" i="26"/>
  <c r="M5" i="26"/>
  <c r="M57" i="26"/>
  <c r="M162" i="26"/>
  <c r="M44" i="26"/>
  <c r="M48" i="26"/>
  <c r="L79" i="26"/>
  <c r="O100" i="26"/>
  <c r="O136" i="26"/>
  <c r="O144" i="26"/>
  <c r="O96" i="26"/>
  <c r="R158" i="26"/>
  <c r="O9" i="26"/>
  <c r="M40" i="26"/>
  <c r="O79" i="26"/>
  <c r="M92" i="26"/>
  <c r="M105" i="26"/>
  <c r="O132" i="26"/>
  <c r="M137" i="26"/>
  <c r="L145" i="26"/>
  <c r="L23" i="26"/>
  <c r="R40" i="26"/>
  <c r="O49" i="26"/>
  <c r="O53" i="26"/>
  <c r="O66" i="26"/>
  <c r="L75" i="26"/>
  <c r="M88" i="26"/>
  <c r="R114" i="26"/>
  <c r="M141" i="26"/>
  <c r="M145" i="26"/>
  <c r="O149" i="26"/>
  <c r="S167" i="26"/>
  <c r="O163" i="26"/>
  <c r="L19" i="26"/>
  <c r="S23" i="26"/>
  <c r="R62" i="26"/>
  <c r="S84" i="26"/>
  <c r="O119" i="26"/>
  <c r="L163" i="26"/>
  <c r="R137" i="26"/>
  <c r="L6" i="26"/>
  <c r="S10" i="26"/>
  <c r="S67" i="26"/>
  <c r="M89" i="26"/>
  <c r="N89" i="26" s="1"/>
  <c r="M93" i="26"/>
  <c r="O172" i="26"/>
  <c r="M6" i="26"/>
  <c r="M28" i="26"/>
  <c r="S41" i="26"/>
  <c r="M67" i="26"/>
  <c r="R138" i="26"/>
  <c r="L172" i="26"/>
  <c r="O36" i="26"/>
  <c r="R101" i="26"/>
  <c r="R6" i="26"/>
  <c r="M20" i="26"/>
  <c r="S63" i="26"/>
  <c r="L120" i="26"/>
  <c r="O142" i="26"/>
  <c r="O150" i="26"/>
  <c r="L160" i="26"/>
  <c r="S168" i="26"/>
  <c r="O84" i="26"/>
  <c r="S6" i="26"/>
  <c r="L20" i="26"/>
  <c r="M24" i="26"/>
  <c r="R42" i="26"/>
  <c r="M63" i="26"/>
  <c r="M120" i="26"/>
  <c r="L146" i="26"/>
  <c r="M16" i="26"/>
  <c r="S29" i="26"/>
  <c r="L60" i="26"/>
  <c r="O125" i="26"/>
  <c r="R7" i="26"/>
  <c r="O29" i="26"/>
  <c r="S34" i="26"/>
  <c r="M60" i="26"/>
  <c r="S64" i="26"/>
  <c r="S77" i="26"/>
  <c r="S90" i="26"/>
  <c r="L103" i="26"/>
  <c r="S112" i="26"/>
  <c r="S130" i="26"/>
  <c r="S165" i="26"/>
  <c r="O173" i="26"/>
  <c r="L151" i="26"/>
  <c r="L12" i="26"/>
  <c r="O60" i="26"/>
  <c r="M86" i="26"/>
  <c r="L143" i="26"/>
  <c r="O12" i="26"/>
  <c r="O21" i="26"/>
  <c r="O25" i="26"/>
  <c r="S60" i="26"/>
  <c r="M69" i="26"/>
  <c r="L73" i="26"/>
  <c r="M99" i="26"/>
  <c r="R103" i="26"/>
  <c r="M165" i="26"/>
  <c r="O73" i="26"/>
  <c r="L87" i="26"/>
  <c r="S103" i="26"/>
  <c r="M126" i="26"/>
  <c r="R139" i="26"/>
  <c r="R149" i="26"/>
  <c r="L13" i="26"/>
  <c r="M35" i="26"/>
  <c r="M39" i="26"/>
  <c r="L52" i="26"/>
  <c r="M65" i="26"/>
  <c r="R95" i="26"/>
  <c r="M113" i="26"/>
  <c r="S139" i="26"/>
  <c r="L8" i="26"/>
  <c r="S35" i="26"/>
  <c r="S39" i="26"/>
  <c r="S91" i="26"/>
  <c r="L104" i="26"/>
  <c r="O170" i="26"/>
  <c r="L40" i="26"/>
  <c r="L65" i="26"/>
  <c r="L76" i="26"/>
  <c r="M153" i="26"/>
  <c r="L161" i="26"/>
  <c r="M161" i="26"/>
  <c r="R22" i="26"/>
  <c r="M29" i="26"/>
  <c r="L62" i="26"/>
  <c r="M76" i="26"/>
  <c r="M84" i="26"/>
  <c r="L124" i="26"/>
  <c r="L136" i="26"/>
  <c r="R150" i="26"/>
  <c r="M168" i="26"/>
  <c r="L175" i="26"/>
  <c r="S36" i="26"/>
  <c r="O40" i="26"/>
  <c r="L48" i="26"/>
  <c r="M62" i="26"/>
  <c r="M80" i="26"/>
  <c r="S95" i="26"/>
  <c r="M139" i="26"/>
  <c r="M172" i="26"/>
  <c r="M25" i="26"/>
  <c r="S7" i="26"/>
  <c r="O48" i="26"/>
  <c r="O55" i="26"/>
  <c r="O59" i="26"/>
  <c r="S62" i="26"/>
  <c r="R66" i="26"/>
  <c r="O88" i="26"/>
  <c r="R91" i="26"/>
  <c r="M102" i="26"/>
  <c r="M124" i="26"/>
  <c r="M132" i="26"/>
  <c r="M136" i="26"/>
  <c r="R143" i="26"/>
  <c r="M150" i="26"/>
  <c r="L7" i="26"/>
  <c r="L55" i="26"/>
  <c r="R88" i="26"/>
  <c r="L99" i="26"/>
  <c r="O124" i="26"/>
  <c r="M158" i="26"/>
  <c r="L4" i="26"/>
  <c r="M7" i="26"/>
  <c r="M41" i="26"/>
  <c r="N41" i="26" s="1"/>
  <c r="M55" i="26"/>
  <c r="L63" i="26"/>
  <c r="M81" i="26"/>
  <c r="M110" i="26"/>
  <c r="M128" i="26"/>
  <c r="S132" i="26"/>
  <c r="R166" i="26"/>
  <c r="M173" i="26"/>
  <c r="O7" i="26"/>
  <c r="R11" i="26"/>
  <c r="M52" i="26"/>
  <c r="R55" i="26"/>
  <c r="R77" i="26"/>
  <c r="M85" i="26"/>
  <c r="L96" i="26"/>
  <c r="O52" i="26"/>
  <c r="S66" i="26"/>
  <c r="R118" i="26"/>
  <c r="M23" i="26"/>
  <c r="R34" i="26"/>
  <c r="S52" i="26"/>
  <c r="M96" i="26"/>
  <c r="R100" i="26"/>
  <c r="O103" i="26"/>
  <c r="S118" i="26"/>
  <c r="M121" i="26"/>
  <c r="R41" i="26"/>
  <c r="O107" i="26"/>
  <c r="S151" i="26"/>
  <c r="O23" i="26"/>
  <c r="L27" i="26"/>
  <c r="L49" i="26"/>
  <c r="L53" i="26"/>
  <c r="S96" i="26"/>
  <c r="M103" i="26"/>
  <c r="S78" i="26"/>
  <c r="S86" i="26"/>
  <c r="M12" i="26"/>
  <c r="L67" i="26"/>
  <c r="O86" i="26"/>
  <c r="S100" i="26"/>
  <c r="L156" i="26"/>
  <c r="M163" i="26"/>
  <c r="M8" i="26"/>
  <c r="L108" i="26"/>
  <c r="M119" i="26"/>
  <c r="S12" i="26"/>
  <c r="L31" i="26"/>
  <c r="L35" i="26"/>
  <c r="O42" i="26"/>
  <c r="R53" i="26"/>
  <c r="M64" i="26"/>
  <c r="R67" i="26"/>
  <c r="M156" i="26"/>
  <c r="M174" i="26"/>
  <c r="L24" i="26"/>
  <c r="O64" i="26"/>
  <c r="M101" i="26"/>
  <c r="N101" i="26" s="1"/>
  <c r="M108" i="26"/>
  <c r="R119" i="26"/>
  <c r="M149" i="26"/>
  <c r="O160" i="26"/>
  <c r="R167" i="26"/>
  <c r="R64" i="26"/>
  <c r="O90" i="26"/>
  <c r="S119" i="26"/>
  <c r="O126" i="26"/>
  <c r="S156" i="26"/>
  <c r="R160" i="26"/>
  <c r="M9" i="26"/>
  <c r="M17" i="26"/>
  <c r="N17" i="26" s="1"/>
  <c r="S108" i="26"/>
  <c r="R112" i="26"/>
  <c r="O24" i="26"/>
  <c r="M32" i="26"/>
  <c r="M68" i="26"/>
  <c r="M79" i="26"/>
  <c r="S142" i="26"/>
  <c r="L70" i="26"/>
  <c r="S70" i="26"/>
  <c r="R70" i="26"/>
  <c r="O75" i="26"/>
  <c r="S83" i="26"/>
  <c r="R83" i="26"/>
  <c r="S107" i="26"/>
  <c r="R129" i="26"/>
  <c r="L129" i="26"/>
  <c r="N129" i="26" s="1"/>
  <c r="O129" i="26"/>
  <c r="R135" i="26"/>
  <c r="O140" i="26"/>
  <c r="M140" i="26"/>
  <c r="S155" i="26"/>
  <c r="R155" i="26"/>
  <c r="L155" i="26"/>
  <c r="R171" i="26"/>
  <c r="L11" i="26"/>
  <c r="M19" i="26"/>
  <c r="L171" i="26"/>
  <c r="O26" i="26"/>
  <c r="M26" i="26"/>
  <c r="M47" i="26"/>
  <c r="M75" i="26"/>
  <c r="S80" i="26"/>
  <c r="R80" i="26"/>
  <c r="L83" i="26"/>
  <c r="L135" i="26"/>
  <c r="S162" i="26"/>
  <c r="L162" i="26"/>
  <c r="R162" i="26"/>
  <c r="O162" i="26"/>
  <c r="M4" i="26"/>
  <c r="M11" i="26"/>
  <c r="L26" i="26"/>
  <c r="L29" i="26"/>
  <c r="R29" i="26"/>
  <c r="O47" i="26"/>
  <c r="R57" i="26"/>
  <c r="L57" i="26"/>
  <c r="S57" i="26"/>
  <c r="O57" i="26"/>
  <c r="S75" i="26"/>
  <c r="O80" i="26"/>
  <c r="M83" i="26"/>
  <c r="O99" i="26"/>
  <c r="M107" i="26"/>
  <c r="S135" i="26"/>
  <c r="S171" i="26"/>
  <c r="O11" i="26"/>
  <c r="O19" i="26"/>
  <c r="R54" i="26"/>
  <c r="S73" i="26"/>
  <c r="R73" i="26"/>
  <c r="L80" i="26"/>
  <c r="O83" i="26"/>
  <c r="L86" i="26"/>
  <c r="O91" i="26"/>
  <c r="S104" i="26"/>
  <c r="R104" i="26"/>
  <c r="S129" i="26"/>
  <c r="S138" i="26"/>
  <c r="L138" i="26"/>
  <c r="O138" i="26"/>
  <c r="M155" i="26"/>
  <c r="O155" i="26"/>
  <c r="Q4" i="26"/>
  <c r="S11" i="26"/>
  <c r="L14" i="26"/>
  <c r="R19" i="26"/>
  <c r="R26" i="26"/>
  <c r="S32" i="26"/>
  <c r="R32" i="26"/>
  <c r="S37" i="26"/>
  <c r="R37" i="26"/>
  <c r="R47" i="26"/>
  <c r="O78" i="26"/>
  <c r="R4" i="26"/>
  <c r="R9" i="26"/>
  <c r="L9" i="26"/>
  <c r="S19" i="26"/>
  <c r="S47" i="26"/>
  <c r="R52" i="26"/>
  <c r="L71" i="26"/>
  <c r="M78" i="26"/>
  <c r="L102" i="26"/>
  <c r="O110" i="26"/>
  <c r="R107" i="26"/>
  <c r="L94" i="26"/>
  <c r="S94" i="26"/>
  <c r="R94" i="26"/>
  <c r="S4" i="26"/>
  <c r="R14" i="26"/>
  <c r="L32" i="26"/>
  <c r="M37" i="26"/>
  <c r="R45" i="26"/>
  <c r="L45" i="26"/>
  <c r="S45" i="26"/>
  <c r="R65" i="26"/>
  <c r="M71" i="26"/>
  <c r="R86" i="26"/>
  <c r="S97" i="26"/>
  <c r="R97" i="26"/>
  <c r="S14" i="26"/>
  <c r="M50" i="26"/>
  <c r="S50" i="26"/>
  <c r="R50" i="26"/>
  <c r="L58" i="26"/>
  <c r="O71" i="26"/>
  <c r="R81" i="26"/>
  <c r="L81" i="26"/>
  <c r="S81" i="26"/>
  <c r="O81" i="26"/>
  <c r="O127" i="26"/>
  <c r="S127" i="26"/>
  <c r="R127" i="26"/>
  <c r="R147" i="26"/>
  <c r="R17" i="26"/>
  <c r="O37" i="26"/>
  <c r="O58" i="26"/>
  <c r="M58" i="26"/>
  <c r="R78" i="26"/>
  <c r="M97" i="26"/>
  <c r="R105" i="26"/>
  <c r="L105" i="26"/>
  <c r="S105" i="26"/>
  <c r="O105" i="26"/>
  <c r="R110" i="26"/>
  <c r="R124" i="26"/>
  <c r="L142" i="26"/>
  <c r="O147" i="26"/>
  <c r="M147" i="26"/>
  <c r="O171" i="26"/>
  <c r="M171" i="26"/>
  <c r="O50" i="26"/>
  <c r="S110" i="26"/>
  <c r="R117" i="26"/>
  <c r="L117" i="26"/>
  <c r="M127" i="26"/>
  <c r="L147" i="26"/>
  <c r="S9" i="26"/>
  <c r="S20" i="26"/>
  <c r="R20" i="26"/>
  <c r="L30" i="26"/>
  <c r="S30" i="26"/>
  <c r="R30" i="26"/>
  <c r="O45" i="26"/>
  <c r="R58" i="26"/>
  <c r="O97" i="26"/>
  <c r="R102" i="26"/>
  <c r="L125" i="26"/>
  <c r="R125" i="26"/>
  <c r="S133" i="26"/>
  <c r="R133" i="26"/>
  <c r="O133" i="26"/>
  <c r="S147" i="26"/>
  <c r="S54" i="26"/>
  <c r="O104" i="26"/>
  <c r="M104" i="26"/>
  <c r="S116" i="26"/>
  <c r="R116" i="26"/>
  <c r="O32" i="26"/>
  <c r="O76" i="26"/>
  <c r="R71" i="26"/>
  <c r="R15" i="26"/>
  <c r="O20" i="26"/>
  <c r="S58" i="26"/>
  <c r="R76" i="26"/>
  <c r="R89" i="26"/>
  <c r="M95" i="26"/>
  <c r="L100" i="26"/>
  <c r="S102" i="26"/>
  <c r="R136" i="26"/>
  <c r="R142" i="26"/>
  <c r="O15" i="26"/>
  <c r="S61" i="26"/>
  <c r="R61" i="26"/>
  <c r="O61" i="26"/>
  <c r="R69" i="26"/>
  <c r="L69" i="26"/>
  <c r="S69" i="26"/>
  <c r="S76" i="26"/>
  <c r="O95" i="26"/>
  <c r="O175" i="26"/>
  <c r="M175" i="26"/>
  <c r="L18" i="26"/>
  <c r="S18" i="26"/>
  <c r="R18" i="26"/>
  <c r="R33" i="26"/>
  <c r="L33" i="26"/>
  <c r="S33" i="26"/>
  <c r="M74" i="26"/>
  <c r="N74" i="26" s="1"/>
  <c r="S74" i="26"/>
  <c r="R74" i="26"/>
  <c r="L82" i="26"/>
  <c r="L106" i="26"/>
  <c r="R111" i="26"/>
  <c r="L111" i="26"/>
  <c r="O117" i="26"/>
  <c r="M122" i="26"/>
  <c r="O122" i="26"/>
  <c r="R141" i="26"/>
  <c r="L141" i="26"/>
  <c r="S141" i="26"/>
  <c r="O141" i="26"/>
  <c r="O33" i="26"/>
  <c r="O82" i="26"/>
  <c r="M82" i="26"/>
  <c r="S128" i="26"/>
  <c r="R128" i="26"/>
  <c r="R131" i="26"/>
  <c r="S157" i="26"/>
  <c r="R157" i="26"/>
  <c r="O157" i="26"/>
  <c r="M157" i="26"/>
  <c r="O135" i="26"/>
  <c r="M135" i="26"/>
  <c r="O70" i="26"/>
  <c r="M70" i="26"/>
  <c r="L78" i="26"/>
  <c r="M18" i="26"/>
  <c r="M33" i="26"/>
  <c r="R5" i="26"/>
  <c r="O38" i="26"/>
  <c r="L46" i="26"/>
  <c r="S46" i="26"/>
  <c r="R46" i="26"/>
  <c r="O51" i="26"/>
  <c r="S59" i="26"/>
  <c r="R59" i="26"/>
  <c r="O69" i="26"/>
  <c r="R82" i="26"/>
  <c r="R106" i="26"/>
  <c r="S117" i="26"/>
  <c r="S122" i="26"/>
  <c r="L128" i="26"/>
  <c r="L131" i="26"/>
  <c r="O154" i="26"/>
  <c r="O164" i="26"/>
  <c r="M164" i="26"/>
  <c r="R93" i="26"/>
  <c r="L93" i="26"/>
  <c r="S93" i="26"/>
  <c r="M98" i="26"/>
  <c r="S98" i="26"/>
  <c r="R98" i="26"/>
  <c r="S106" i="26"/>
  <c r="S134" i="26"/>
  <c r="L134" i="26"/>
  <c r="R134" i="26"/>
  <c r="O106" i="26"/>
  <c r="M106" i="26"/>
  <c r="O43" i="26"/>
  <c r="M170" i="26"/>
  <c r="R43" i="26"/>
  <c r="S56" i="26"/>
  <c r="R56" i="26"/>
  <c r="M21" i="26"/>
  <c r="R38" i="26"/>
  <c r="S43" i="26"/>
  <c r="S51" i="26"/>
  <c r="O56" i="26"/>
  <c r="M59" i="26"/>
  <c r="O98" i="26"/>
  <c r="S109" i="26"/>
  <c r="R109" i="26"/>
  <c r="O109" i="26"/>
  <c r="O115" i="26"/>
  <c r="S115" i="26"/>
  <c r="R115" i="26"/>
  <c r="S126" i="26"/>
  <c r="L126" i="26"/>
  <c r="S131" i="26"/>
  <c r="S158" i="26"/>
  <c r="L158" i="26"/>
  <c r="L113" i="26"/>
  <c r="R113" i="26"/>
  <c r="S15" i="26"/>
  <c r="R122" i="26"/>
  <c r="O128" i="26"/>
  <c r="O148" i="26"/>
  <c r="S148" i="26"/>
  <c r="R148" i="26"/>
  <c r="M148" i="26"/>
  <c r="O151" i="26"/>
  <c r="M151" i="26"/>
  <c r="L154" i="26"/>
  <c r="S154" i="26"/>
  <c r="S164" i="26"/>
  <c r="R164" i="26"/>
  <c r="L164" i="26"/>
  <c r="O18" i="26"/>
  <c r="M43" i="26"/>
  <c r="M51" i="26"/>
  <c r="O131" i="26"/>
  <c r="R151" i="26"/>
  <c r="R154" i="26"/>
  <c r="S13" i="26"/>
  <c r="R13" i="26"/>
  <c r="O13" i="26"/>
  <c r="L34" i="26"/>
  <c r="S38" i="26"/>
  <c r="S49" i="26"/>
  <c r="R49" i="26"/>
  <c r="L56" i="26"/>
  <c r="S175" i="26"/>
  <c r="R28" i="26"/>
  <c r="O46" i="26"/>
  <c r="M46" i="26"/>
  <c r="S82" i="26"/>
  <c r="L59" i="26"/>
  <c r="S85" i="26"/>
  <c r="R85" i="26"/>
  <c r="O85" i="26"/>
  <c r="M134" i="26"/>
  <c r="O134" i="26"/>
  <c r="S16" i="26"/>
  <c r="R16" i="26"/>
  <c r="O16" i="26"/>
  <c r="O28" i="26"/>
  <c r="R31" i="26"/>
  <c r="O31" i="26"/>
  <c r="M31" i="26"/>
  <c r="O34" i="26"/>
  <c r="M34" i="26"/>
  <c r="L54" i="26"/>
  <c r="M56" i="26"/>
  <c r="O67" i="26"/>
  <c r="O93" i="26"/>
  <c r="M109" i="26"/>
  <c r="M115" i="26"/>
  <c r="S140" i="26"/>
  <c r="R140" i="26"/>
  <c r="O158" i="26"/>
  <c r="R173" i="26"/>
  <c r="S170" i="26"/>
  <c r="R159" i="26"/>
  <c r="S163" i="26"/>
  <c r="L166" i="26"/>
  <c r="R170" i="26"/>
  <c r="L22" i="26"/>
  <c r="R39" i="26"/>
  <c r="R63" i="26"/>
  <c r="R87" i="26"/>
  <c r="O111" i="26"/>
  <c r="M111" i="26"/>
  <c r="S145" i="26"/>
  <c r="R145" i="26"/>
  <c r="S152" i="26"/>
  <c r="R152" i="26"/>
  <c r="O159" i="26"/>
  <c r="M159" i="26"/>
  <c r="R161" i="26"/>
  <c r="O166" i="26"/>
  <c r="O22" i="26"/>
  <c r="M22" i="26"/>
  <c r="O39" i="26"/>
  <c r="O63" i="26"/>
  <c r="O87" i="26"/>
  <c r="L118" i="26"/>
  <c r="M143" i="26"/>
  <c r="S150" i="26"/>
  <c r="L150" i="26"/>
  <c r="O152" i="26"/>
  <c r="L159" i="26"/>
  <c r="R35" i="26"/>
  <c r="R123" i="26"/>
  <c r="S114" i="26"/>
  <c r="L114" i="26"/>
  <c r="O116" i="26"/>
  <c r="L42" i="26"/>
  <c r="S44" i="26"/>
  <c r="R44" i="26"/>
  <c r="L66" i="26"/>
  <c r="S68" i="26"/>
  <c r="R68" i="26"/>
  <c r="L90" i="26"/>
  <c r="S92" i="26"/>
  <c r="R92" i="26"/>
  <c r="M114" i="26"/>
  <c r="M116" i="26"/>
  <c r="N116" i="26" s="1"/>
  <c r="O123" i="26"/>
  <c r="M123" i="26"/>
  <c r="R153" i="26"/>
  <c r="L153" i="26"/>
  <c r="S169" i="26"/>
  <c r="R169" i="26"/>
  <c r="S176" i="26"/>
  <c r="R176" i="26"/>
  <c r="L10" i="26"/>
  <c r="M14" i="26"/>
  <c r="R27" i="26"/>
  <c r="L123" i="26"/>
  <c r="L130" i="26"/>
  <c r="M167" i="26"/>
  <c r="S174" i="26"/>
  <c r="L174" i="26"/>
  <c r="O176" i="26"/>
  <c r="O10" i="26"/>
  <c r="M10" i="26"/>
  <c r="O14" i="26"/>
  <c r="O27" i="26"/>
  <c r="M42" i="26"/>
  <c r="L44" i="26"/>
  <c r="M66" i="26"/>
  <c r="L68" i="26"/>
  <c r="M90" i="26"/>
  <c r="L92" i="26"/>
  <c r="M112" i="26"/>
  <c r="N112" i="26" s="1"/>
  <c r="O114" i="26"/>
  <c r="S123" i="26"/>
  <c r="O130" i="26"/>
  <c r="M146" i="26"/>
  <c r="M160" i="26"/>
  <c r="L167" i="26"/>
  <c r="M169" i="26"/>
  <c r="L176" i="26"/>
  <c r="O94" i="26"/>
  <c r="M94" i="26"/>
  <c r="S25" i="26"/>
  <c r="R25" i="26"/>
  <c r="S121" i="26"/>
  <c r="R121" i="26"/>
  <c r="S8" i="26"/>
  <c r="R8" i="26"/>
  <c r="R10" i="26"/>
  <c r="R21" i="26"/>
  <c r="L21" i="26"/>
  <c r="M27" i="26"/>
  <c r="R51" i="26"/>
  <c r="R75" i="26"/>
  <c r="R99" i="26"/>
  <c r="R130" i="26"/>
  <c r="O146" i="26"/>
  <c r="O153" i="26"/>
  <c r="R165" i="26"/>
  <c r="L165" i="26"/>
  <c r="O169" i="26"/>
  <c r="R12" i="26"/>
  <c r="R24" i="26"/>
  <c r="R36" i="26"/>
  <c r="R48" i="26"/>
  <c r="R60" i="26"/>
  <c r="R72" i="26"/>
  <c r="R84" i="26"/>
  <c r="R96" i="26"/>
  <c r="R108" i="26"/>
  <c r="R120" i="26"/>
  <c r="R132" i="26"/>
  <c r="R144" i="26"/>
  <c r="R156" i="26"/>
  <c r="R168" i="26"/>
  <c r="M118" i="26"/>
  <c r="M130" i="26"/>
  <c r="M142" i="26"/>
  <c r="M154" i="26"/>
  <c r="M166" i="26"/>
  <c r="S53" i="21"/>
  <c r="R77" i="21"/>
  <c r="M96" i="21"/>
  <c r="L101" i="21"/>
  <c r="O17" i="22"/>
  <c r="R10" i="25"/>
  <c r="S62" i="25"/>
  <c r="R6" i="21"/>
  <c r="O96" i="21"/>
  <c r="L54" i="21"/>
  <c r="O120" i="21"/>
  <c r="S125" i="21"/>
  <c r="L139" i="21"/>
  <c r="S148" i="21"/>
  <c r="L74" i="22"/>
  <c r="L112" i="22"/>
  <c r="L174" i="22"/>
  <c r="L11" i="25"/>
  <c r="O39" i="25"/>
  <c r="S53" i="25"/>
  <c r="O72" i="25"/>
  <c r="L77" i="25"/>
  <c r="N77" i="25" s="1"/>
  <c r="M82" i="25"/>
  <c r="L96" i="25"/>
  <c r="O110" i="25"/>
  <c r="S115" i="25"/>
  <c r="L125" i="25"/>
  <c r="R139" i="21"/>
  <c r="M160" i="22"/>
  <c r="O63" i="25"/>
  <c r="M106" i="25"/>
  <c r="O144" i="25"/>
  <c r="L158" i="21"/>
  <c r="O23" i="22"/>
  <c r="R89" i="22"/>
  <c r="L103" i="22"/>
  <c r="O16" i="25"/>
  <c r="L21" i="25"/>
  <c r="N21" i="25" s="1"/>
  <c r="R55" i="21"/>
  <c r="L83" i="21"/>
  <c r="M9" i="22"/>
  <c r="R42" i="22"/>
  <c r="M66" i="22"/>
  <c r="M108" i="22"/>
  <c r="R113" i="22"/>
  <c r="M21" i="25"/>
  <c r="L88" i="25"/>
  <c r="L126" i="25"/>
  <c r="L50" i="21"/>
  <c r="R112" i="21"/>
  <c r="L168" i="21"/>
  <c r="M47" i="22"/>
  <c r="O84" i="22"/>
  <c r="L99" i="22"/>
  <c r="S103" i="22"/>
  <c r="S108" i="22"/>
  <c r="S7" i="25"/>
  <c r="L17" i="25"/>
  <c r="S26" i="25"/>
  <c r="L121" i="25"/>
  <c r="O135" i="25"/>
  <c r="L150" i="25"/>
  <c r="S159" i="25"/>
  <c r="O31" i="21"/>
  <c r="S55" i="21"/>
  <c r="R84" i="21"/>
  <c r="R46" i="25"/>
  <c r="M36" i="21"/>
  <c r="M60" i="21"/>
  <c r="L89" i="21"/>
  <c r="L122" i="21"/>
  <c r="M164" i="21"/>
  <c r="M15" i="22"/>
  <c r="S99" i="22"/>
  <c r="L123" i="22"/>
  <c r="N123" i="22" s="1"/>
  <c r="O17" i="25"/>
  <c r="L103" i="25"/>
  <c r="M136" i="25"/>
  <c r="L160" i="25"/>
  <c r="O60" i="21"/>
  <c r="S84" i="21"/>
  <c r="R108" i="21"/>
  <c r="S34" i="22"/>
  <c r="S43" i="22"/>
  <c r="S123" i="22"/>
  <c r="L13" i="25"/>
  <c r="S46" i="25"/>
  <c r="S55" i="25"/>
  <c r="L65" i="25"/>
  <c r="O74" i="25"/>
  <c r="L89" i="25"/>
  <c r="O131" i="25"/>
  <c r="L146" i="25"/>
  <c r="M104" i="21"/>
  <c r="N104" i="21" s="1"/>
  <c r="L151" i="21"/>
  <c r="O132" i="25"/>
  <c r="O132" i="21"/>
  <c r="R60" i="25"/>
  <c r="L146" i="21"/>
  <c r="M37" i="25"/>
  <c r="L170" i="21"/>
  <c r="O86" i="22"/>
  <c r="L91" i="22"/>
  <c r="O105" i="22"/>
  <c r="R14" i="25"/>
  <c r="M137" i="21"/>
  <c r="R70" i="25"/>
  <c r="M127" i="25"/>
  <c r="N127" i="25" s="1"/>
  <c r="O146" i="25"/>
  <c r="M119" i="22"/>
  <c r="L175" i="21"/>
  <c r="M144" i="22"/>
  <c r="L14" i="25"/>
  <c r="O84" i="25"/>
  <c r="R106" i="22"/>
  <c r="S168" i="22"/>
  <c r="M133" i="25"/>
  <c r="O136" i="22"/>
  <c r="L134" i="21"/>
  <c r="N134" i="21" s="1"/>
  <c r="R17" i="22"/>
  <c r="L135" i="22"/>
  <c r="M24" i="25"/>
  <c r="R62" i="25"/>
  <c r="S133" i="25"/>
  <c r="M157" i="25"/>
  <c r="L62" i="21"/>
  <c r="L72" i="21"/>
  <c r="N72" i="21" s="1"/>
  <c r="S129" i="21"/>
  <c r="L152" i="21"/>
  <c r="S45" i="22"/>
  <c r="S106" i="22"/>
  <c r="M111" i="22"/>
  <c r="M159" i="22"/>
  <c r="R67" i="25"/>
  <c r="S138" i="25"/>
  <c r="O25" i="21"/>
  <c r="O21" i="21"/>
  <c r="O65" i="22"/>
  <c r="R106" i="25"/>
  <c r="S131" i="21"/>
  <c r="L165" i="22"/>
  <c r="O87" i="25"/>
  <c r="L79" i="21"/>
  <c r="O156" i="22"/>
  <c r="M156" i="22"/>
  <c r="S127" i="21"/>
  <c r="R127" i="21"/>
  <c r="O127" i="21"/>
  <c r="O29" i="22"/>
  <c r="R41" i="25"/>
  <c r="S147" i="22"/>
  <c r="L145" i="25"/>
  <c r="O11" i="22"/>
  <c r="M38" i="21"/>
  <c r="O70" i="25"/>
  <c r="M70" i="25"/>
  <c r="R17" i="21"/>
  <c r="M161" i="21"/>
  <c r="L21" i="21"/>
  <c r="S21" i="21"/>
  <c r="R21" i="21"/>
  <c r="O96" i="25"/>
  <c r="S96" i="21"/>
  <c r="M152" i="21"/>
  <c r="N152" i="21" s="1"/>
  <c r="L79" i="22"/>
  <c r="O24" i="25"/>
  <c r="S78" i="21"/>
  <c r="L161" i="21"/>
  <c r="M24" i="22"/>
  <c r="S33" i="22"/>
  <c r="M51" i="22"/>
  <c r="S65" i="22"/>
  <c r="S87" i="22"/>
  <c r="M61" i="25"/>
  <c r="L97" i="22"/>
  <c r="O158" i="25"/>
  <c r="M7" i="22"/>
  <c r="O123" i="25"/>
  <c r="S145" i="25"/>
  <c r="L57" i="22"/>
  <c r="S10" i="25"/>
  <c r="L93" i="21"/>
  <c r="S41" i="25"/>
  <c r="L35" i="22"/>
  <c r="S93" i="21"/>
  <c r="L115" i="21"/>
  <c r="M149" i="21"/>
  <c r="R158" i="21"/>
  <c r="S17" i="22"/>
  <c r="O35" i="22"/>
  <c r="L121" i="22"/>
  <c r="O144" i="22"/>
  <c r="O175" i="22"/>
  <c r="O46" i="25"/>
  <c r="S84" i="25"/>
  <c r="O111" i="25"/>
  <c r="M146" i="25"/>
  <c r="N146" i="25" s="1"/>
  <c r="O169" i="25"/>
  <c r="M9" i="21"/>
  <c r="L14" i="21"/>
  <c r="R19" i="21"/>
  <c r="R132" i="21"/>
  <c r="M172" i="21"/>
  <c r="M53" i="22"/>
  <c r="L72" i="22"/>
  <c r="L81" i="22"/>
  <c r="M99" i="22"/>
  <c r="M149" i="22"/>
  <c r="M38" i="25"/>
  <c r="M46" i="25"/>
  <c r="L55" i="25"/>
  <c r="S14" i="21"/>
  <c r="M19" i="21"/>
  <c r="S36" i="21"/>
  <c r="S45" i="21"/>
  <c r="S89" i="21"/>
  <c r="L125" i="21"/>
  <c r="S132" i="21"/>
  <c r="S137" i="21"/>
  <c r="O154" i="21"/>
  <c r="O163" i="21"/>
  <c r="R9" i="22"/>
  <c r="O40" i="22"/>
  <c r="M49" i="22"/>
  <c r="M63" i="22"/>
  <c r="O72" i="22"/>
  <c r="R108" i="22"/>
  <c r="L131" i="22"/>
  <c r="N131" i="22" s="1"/>
  <c r="S158" i="22"/>
  <c r="M7" i="25"/>
  <c r="L29" i="25"/>
  <c r="M55" i="25"/>
  <c r="L59" i="25"/>
  <c r="M89" i="25"/>
  <c r="N89" i="25" s="1"/>
  <c r="O107" i="25"/>
  <c r="L138" i="25"/>
  <c r="M142" i="25"/>
  <c r="S151" i="25"/>
  <c r="O48" i="21"/>
  <c r="M127" i="21"/>
  <c r="N127" i="21" s="1"/>
  <c r="M16" i="22"/>
  <c r="L115" i="22"/>
  <c r="L143" i="22"/>
  <c r="O174" i="22"/>
  <c r="O45" i="25"/>
  <c r="O75" i="25"/>
  <c r="S106" i="25"/>
  <c r="M84" i="21"/>
  <c r="L33" i="25"/>
  <c r="R130" i="22"/>
  <c r="S50" i="21"/>
  <c r="R154" i="22"/>
  <c r="O36" i="21"/>
  <c r="M150" i="21"/>
  <c r="O6" i="21"/>
  <c r="O10" i="21"/>
  <c r="L32" i="21"/>
  <c r="M50" i="21"/>
  <c r="O72" i="21"/>
  <c r="O112" i="21"/>
  <c r="M129" i="21"/>
  <c r="S27" i="22"/>
  <c r="L73" i="22"/>
  <c r="O12" i="25"/>
  <c r="R55" i="25"/>
  <c r="O156" i="25"/>
  <c r="L175" i="25"/>
  <c r="M32" i="21"/>
  <c r="M55" i="21"/>
  <c r="S59" i="21"/>
  <c r="M68" i="21"/>
  <c r="R72" i="21"/>
  <c r="M108" i="21"/>
  <c r="O133" i="21"/>
  <c r="M5" i="22"/>
  <c r="M64" i="22"/>
  <c r="L136" i="22"/>
  <c r="N136" i="22" s="1"/>
  <c r="M163" i="22"/>
  <c r="M26" i="25"/>
  <c r="N26" i="25" s="1"/>
  <c r="L35" i="25"/>
  <c r="N35" i="25" s="1"/>
  <c r="R39" i="25"/>
  <c r="O51" i="25"/>
  <c r="L78" i="25"/>
  <c r="O82" i="25"/>
  <c r="L90" i="25"/>
  <c r="O99" i="25"/>
  <c r="O147" i="25"/>
  <c r="S161" i="25"/>
  <c r="S77" i="21"/>
  <c r="S41" i="22"/>
  <c r="S64" i="22"/>
  <c r="L127" i="22"/>
  <c r="R138" i="22"/>
  <c r="O27" i="25"/>
  <c r="M161" i="22"/>
  <c r="M45" i="25"/>
  <c r="N45" i="25" s="1"/>
  <c r="R31" i="21"/>
  <c r="M132" i="21"/>
  <c r="N132" i="21" s="1"/>
  <c r="M121" i="25"/>
  <c r="R82" i="25"/>
  <c r="O166" i="25"/>
  <c r="O172" i="25"/>
  <c r="O166" i="21"/>
  <c r="M148" i="21"/>
  <c r="N148" i="21" s="1"/>
  <c r="L84" i="22"/>
  <c r="M23" i="25"/>
  <c r="M41" i="25"/>
  <c r="M132" i="25"/>
  <c r="M52" i="22"/>
  <c r="L71" i="21"/>
  <c r="N71" i="21" s="1"/>
  <c r="L136" i="21"/>
  <c r="R62" i="22"/>
  <c r="R84" i="22"/>
  <c r="L139" i="22"/>
  <c r="O93" i="21"/>
  <c r="R76" i="21"/>
  <c r="O168" i="21"/>
  <c r="L108" i="21"/>
  <c r="O138" i="25"/>
  <c r="O24" i="21"/>
  <c r="O55" i="21"/>
  <c r="S86" i="21"/>
  <c r="S108" i="21"/>
  <c r="S130" i="21"/>
  <c r="L55" i="22"/>
  <c r="L96" i="22"/>
  <c r="O168" i="22"/>
  <c r="R22" i="25"/>
  <c r="O35" i="25"/>
  <c r="M86" i="25"/>
  <c r="M113" i="25"/>
  <c r="M122" i="25"/>
  <c r="S14" i="25"/>
  <c r="L48" i="21"/>
  <c r="O101" i="21"/>
  <c r="L23" i="25"/>
  <c r="L57" i="21"/>
  <c r="S79" i="21"/>
  <c r="L41" i="25"/>
  <c r="L84" i="25"/>
  <c r="O168" i="25"/>
  <c r="L119" i="21"/>
  <c r="M12" i="22"/>
  <c r="M84" i="22"/>
  <c r="M102" i="22"/>
  <c r="R161" i="22"/>
  <c r="O41" i="25"/>
  <c r="M62" i="25"/>
  <c r="S57" i="21"/>
  <c r="M173" i="25"/>
  <c r="M26" i="21"/>
  <c r="R119" i="21"/>
  <c r="O28" i="25"/>
  <c r="R115" i="21"/>
  <c r="O48" i="22"/>
  <c r="M139" i="22"/>
  <c r="M31" i="21"/>
  <c r="O95" i="22"/>
  <c r="M37" i="21"/>
  <c r="R60" i="21"/>
  <c r="M64" i="21"/>
  <c r="R78" i="21"/>
  <c r="R156" i="21"/>
  <c r="O174" i="21"/>
  <c r="L15" i="22"/>
  <c r="N15" i="22" s="1"/>
  <c r="O19" i="22"/>
  <c r="L33" i="22"/>
  <c r="M55" i="22"/>
  <c r="M60" i="22"/>
  <c r="R168" i="22"/>
  <c r="M13" i="25"/>
  <c r="N13" i="25" s="1"/>
  <c r="R26" i="25"/>
  <c r="L48" i="25"/>
  <c r="L113" i="25"/>
  <c r="L163" i="25"/>
  <c r="O161" i="22"/>
  <c r="M8" i="21"/>
  <c r="L53" i="21"/>
  <c r="L153" i="21"/>
  <c r="L26" i="21"/>
  <c r="L134" i="22"/>
  <c r="O15" i="25"/>
  <c r="M84" i="25"/>
  <c r="O159" i="25"/>
  <c r="O102" i="21"/>
  <c r="S153" i="22"/>
  <c r="O58" i="25"/>
  <c r="L120" i="25"/>
  <c r="R137" i="25"/>
  <c r="M62" i="22"/>
  <c r="R125" i="21"/>
  <c r="R150" i="21"/>
  <c r="O131" i="22"/>
  <c r="R36" i="21"/>
  <c r="L47" i="21"/>
  <c r="M86" i="21"/>
  <c r="N86" i="21" s="1"/>
  <c r="S91" i="21"/>
  <c r="M156" i="21"/>
  <c r="M33" i="22"/>
  <c r="M87" i="22"/>
  <c r="M96" i="22"/>
  <c r="L147" i="22"/>
  <c r="M48" i="25"/>
  <c r="L61" i="25"/>
  <c r="S65" i="25"/>
  <c r="O113" i="25"/>
  <c r="R43" i="22"/>
  <c r="L43" i="22"/>
  <c r="L52" i="22"/>
  <c r="R78" i="22"/>
  <c r="L125" i="22"/>
  <c r="S125" i="22"/>
  <c r="R125" i="22"/>
  <c r="R21" i="25"/>
  <c r="M53" i="25"/>
  <c r="O53" i="25"/>
  <c r="S112" i="21"/>
  <c r="M125" i="22"/>
  <c r="O125" i="22"/>
  <c r="S102" i="25"/>
  <c r="S135" i="25"/>
  <c r="R156" i="25"/>
  <c r="S78" i="22"/>
  <c r="S25" i="25"/>
  <c r="L156" i="25"/>
  <c r="S156" i="25"/>
  <c r="M79" i="21"/>
  <c r="L91" i="21"/>
  <c r="S120" i="21"/>
  <c r="R120" i="21"/>
  <c r="O150" i="21"/>
  <c r="S154" i="21"/>
  <c r="O175" i="21"/>
  <c r="L100" i="22"/>
  <c r="O134" i="22"/>
  <c r="L138" i="22"/>
  <c r="M158" i="22"/>
  <c r="S166" i="22"/>
  <c r="R166" i="22"/>
  <c r="S70" i="25"/>
  <c r="R75" i="25"/>
  <c r="M156" i="25"/>
  <c r="O79" i="21"/>
  <c r="O91" i="21"/>
  <c r="S158" i="21"/>
  <c r="R31" i="22"/>
  <c r="L36" i="22"/>
  <c r="S70" i="22"/>
  <c r="R70" i="22"/>
  <c r="O96" i="22"/>
  <c r="O158" i="22"/>
  <c r="S127" i="25"/>
  <c r="L173" i="25"/>
  <c r="R158" i="22"/>
  <c r="S43" i="21"/>
  <c r="R43" i="21"/>
  <c r="R79" i="21"/>
  <c r="R91" i="21"/>
  <c r="L120" i="21"/>
  <c r="M175" i="21"/>
  <c r="N175" i="21" s="1"/>
  <c r="M36" i="22"/>
  <c r="R96" i="22"/>
  <c r="L151" i="22"/>
  <c r="N151" i="22" s="1"/>
  <c r="S123" i="25"/>
  <c r="O173" i="25"/>
  <c r="L55" i="21"/>
  <c r="O67" i="21"/>
  <c r="M67" i="21"/>
  <c r="M120" i="21"/>
  <c r="O36" i="22"/>
  <c r="R93" i="22"/>
  <c r="M135" i="22"/>
  <c r="M14" i="25"/>
  <c r="R34" i="25"/>
  <c r="R50" i="25"/>
  <c r="L67" i="25"/>
  <c r="S75" i="25"/>
  <c r="S79" i="25"/>
  <c r="R79" i="25"/>
  <c r="L79" i="25"/>
  <c r="S136" i="25"/>
  <c r="R136" i="25"/>
  <c r="R173" i="25"/>
  <c r="L43" i="21"/>
  <c r="N43" i="21" s="1"/>
  <c r="R59" i="21"/>
  <c r="S76" i="21"/>
  <c r="M113" i="21"/>
  <c r="L7" i="22"/>
  <c r="S11" i="22"/>
  <c r="R11" i="22"/>
  <c r="L11" i="22"/>
  <c r="R36" i="22"/>
  <c r="L113" i="22"/>
  <c r="S113" i="22"/>
  <c r="O14" i="25"/>
  <c r="O22" i="25"/>
  <c r="L30" i="25"/>
  <c r="O50" i="25"/>
  <c r="M67" i="25"/>
  <c r="L124" i="25"/>
  <c r="S157" i="25"/>
  <c r="L157" i="25"/>
  <c r="N157" i="25" s="1"/>
  <c r="S36" i="22"/>
  <c r="O151" i="22"/>
  <c r="M145" i="25"/>
  <c r="S23" i="21"/>
  <c r="O43" i="21"/>
  <c r="L84" i="21"/>
  <c r="N84" i="21" s="1"/>
  <c r="S168" i="21"/>
  <c r="L172" i="21"/>
  <c r="S172" i="21"/>
  <c r="R172" i="21"/>
  <c r="O93" i="22"/>
  <c r="M93" i="22"/>
  <c r="S105" i="22"/>
  <c r="R151" i="22"/>
  <c r="R159" i="22"/>
  <c r="S163" i="22"/>
  <c r="O167" i="22"/>
  <c r="M167" i="22"/>
  <c r="S63" i="25"/>
  <c r="O120" i="25"/>
  <c r="L19" i="21"/>
  <c r="L108" i="25"/>
  <c r="S108" i="25"/>
  <c r="R108" i="25"/>
  <c r="R23" i="21"/>
  <c r="L144" i="21"/>
  <c r="O151" i="21"/>
  <c r="L144" i="22"/>
  <c r="S144" i="22"/>
  <c r="R144" i="22"/>
  <c r="S159" i="22"/>
  <c r="R96" i="25"/>
  <c r="S120" i="25"/>
  <c r="S11" i="21"/>
  <c r="R11" i="21"/>
  <c r="L129" i="21"/>
  <c r="M144" i="21"/>
  <c r="R151" i="21"/>
  <c r="M168" i="21"/>
  <c r="O172" i="21"/>
  <c r="O24" i="22"/>
  <c r="S67" i="22"/>
  <c r="S89" i="22"/>
  <c r="S101" i="22"/>
  <c r="R7" i="25"/>
  <c r="L31" i="25"/>
  <c r="S43" i="25"/>
  <c r="R43" i="25"/>
  <c r="L43" i="25"/>
  <c r="L72" i="25"/>
  <c r="S72" i="25"/>
  <c r="R72" i="25"/>
  <c r="S96" i="25"/>
  <c r="M100" i="25"/>
  <c r="N100" i="25" s="1"/>
  <c r="M149" i="25"/>
  <c r="O149" i="25"/>
  <c r="R166" i="25"/>
  <c r="M30" i="21"/>
  <c r="L52" i="21"/>
  <c r="L24" i="22"/>
  <c r="S24" i="22"/>
  <c r="R24" i="22"/>
  <c r="R101" i="22"/>
  <c r="O127" i="22"/>
  <c r="M148" i="22"/>
  <c r="L156" i="22"/>
  <c r="S156" i="22"/>
  <c r="R156" i="22"/>
  <c r="R149" i="25"/>
  <c r="L149" i="25"/>
  <c r="M48" i="21"/>
  <c r="S151" i="21"/>
  <c r="R67" i="22"/>
  <c r="O67" i="22"/>
  <c r="M89" i="22"/>
  <c r="O89" i="22"/>
  <c r="M127" i="22"/>
  <c r="S19" i="25"/>
  <c r="R19" i="25"/>
  <c r="L19" i="25"/>
  <c r="S39" i="25"/>
  <c r="O100" i="25"/>
  <c r="S149" i="25"/>
  <c r="S166" i="25"/>
  <c r="S175" i="21"/>
  <c r="R175" i="21"/>
  <c r="O78" i="22"/>
  <c r="M78" i="22"/>
  <c r="O26" i="21"/>
  <c r="L93" i="22"/>
  <c r="L7" i="25"/>
  <c r="M166" i="25"/>
  <c r="L7" i="21"/>
  <c r="N7" i="21" s="1"/>
  <c r="R7" i="21"/>
  <c r="O129" i="21"/>
  <c r="O144" i="21"/>
  <c r="L173" i="21"/>
  <c r="N173" i="21" s="1"/>
  <c r="O12" i="22"/>
  <c r="S29" i="22"/>
  <c r="R29" i="22"/>
  <c r="L67" i="22"/>
  <c r="R94" i="22"/>
  <c r="M19" i="25"/>
  <c r="O19" i="25"/>
  <c r="L60" i="25"/>
  <c r="R100" i="25"/>
  <c r="S125" i="25"/>
  <c r="R125" i="25"/>
  <c r="L48" i="22"/>
  <c r="R48" i="22"/>
  <c r="S48" i="22"/>
  <c r="S101" i="21"/>
  <c r="O58" i="22"/>
  <c r="L163" i="22"/>
  <c r="O7" i="25"/>
  <c r="M108" i="25"/>
  <c r="R40" i="21"/>
  <c r="L36" i="21"/>
  <c r="M77" i="21"/>
  <c r="S110" i="21"/>
  <c r="R110" i="21"/>
  <c r="L110" i="21"/>
  <c r="O148" i="21"/>
  <c r="O7" i="21"/>
  <c r="S40" i="21"/>
  <c r="O77" i="21"/>
  <c r="L102" i="21"/>
  <c r="O110" i="21"/>
  <c r="M110" i="21"/>
  <c r="S126" i="21"/>
  <c r="R129" i="21"/>
  <c r="R144" i="21"/>
  <c r="R148" i="21"/>
  <c r="R12" i="22"/>
  <c r="M29" i="22"/>
  <c r="M50" i="22"/>
  <c r="L132" i="22"/>
  <c r="S132" i="22"/>
  <c r="R132" i="22"/>
  <c r="L149" i="22"/>
  <c r="S149" i="22"/>
  <c r="L12" i="25"/>
  <c r="S12" i="25"/>
  <c r="S27" i="25"/>
  <c r="O60" i="25"/>
  <c r="N113" i="25"/>
  <c r="S121" i="25"/>
  <c r="M125" i="25"/>
  <c r="O125" i="25"/>
  <c r="S173" i="21"/>
  <c r="R173" i="21"/>
  <c r="N4" i="21"/>
  <c r="R113" i="25"/>
  <c r="R118" i="25"/>
  <c r="S118" i="25"/>
  <c r="R163" i="25"/>
  <c r="S67" i="21"/>
  <c r="R67" i="21"/>
  <c r="L67" i="21"/>
  <c r="L12" i="21"/>
  <c r="S12" i="21"/>
  <c r="R12" i="21"/>
  <c r="S122" i="21"/>
  <c r="L165" i="21"/>
  <c r="S165" i="21"/>
  <c r="R165" i="21"/>
  <c r="M12" i="25"/>
  <c r="O142" i="25"/>
  <c r="M65" i="21"/>
  <c r="L98" i="21"/>
  <c r="O165" i="21"/>
  <c r="M25" i="22"/>
  <c r="O55" i="22"/>
  <c r="O90" i="22"/>
  <c r="L141" i="22"/>
  <c r="R149" i="22"/>
  <c r="L8" i="21"/>
  <c r="O65" i="21"/>
  <c r="M98" i="21"/>
  <c r="S119" i="21"/>
  <c r="M133" i="21"/>
  <c r="L9" i="22"/>
  <c r="R55" i="22"/>
  <c r="L120" i="22"/>
  <c r="R120" i="22"/>
  <c r="M137" i="22"/>
  <c r="N137" i="22" s="1"/>
  <c r="O141" i="22"/>
  <c r="M141" i="22"/>
  <c r="R173" i="22"/>
  <c r="R12" i="25"/>
  <c r="R77" i="25"/>
  <c r="L85" i="25"/>
  <c r="R93" i="25"/>
  <c r="O118" i="25"/>
  <c r="R142" i="25"/>
  <c r="S163" i="25"/>
  <c r="S62" i="22"/>
  <c r="O101" i="22"/>
  <c r="S127" i="22"/>
  <c r="R127" i="22"/>
  <c r="M12" i="21"/>
  <c r="O12" i="21"/>
  <c r="O137" i="21"/>
  <c r="L24" i="25"/>
  <c r="S24" i="25"/>
  <c r="R24" i="25"/>
  <c r="O4" i="21"/>
  <c r="R29" i="21"/>
  <c r="S65" i="21"/>
  <c r="S103" i="21"/>
  <c r="R103" i="21"/>
  <c r="M115" i="21"/>
  <c r="S141" i="21"/>
  <c r="L141" i="21"/>
  <c r="O161" i="21"/>
  <c r="S55" i="22"/>
  <c r="S77" i="22"/>
  <c r="R77" i="22"/>
  <c r="O120" i="22"/>
  <c r="M120" i="22"/>
  <c r="O137" i="22"/>
  <c r="R141" i="22"/>
  <c r="S173" i="22"/>
  <c r="L28" i="25"/>
  <c r="S28" i="25"/>
  <c r="R28" i="25"/>
  <c r="S77" i="25"/>
  <c r="O89" i="25"/>
  <c r="M118" i="25"/>
  <c r="M173" i="21"/>
  <c r="O173" i="21"/>
  <c r="O149" i="22"/>
  <c r="M173" i="22"/>
  <c r="N173" i="22" s="1"/>
  <c r="R4" i="21"/>
  <c r="R57" i="21"/>
  <c r="S74" i="21"/>
  <c r="R74" i="21"/>
  <c r="L74" i="21"/>
  <c r="O103" i="21"/>
  <c r="M103" i="21"/>
  <c r="O115" i="21"/>
  <c r="M119" i="21"/>
  <c r="R161" i="21"/>
  <c r="O5" i="22"/>
  <c r="M77" i="22"/>
  <c r="O77" i="22"/>
  <c r="S120" i="22"/>
  <c r="S137" i="22"/>
  <c r="S141" i="22"/>
  <c r="R89" i="25"/>
  <c r="S48" i="21"/>
  <c r="R48" i="21"/>
  <c r="R168" i="21"/>
  <c r="R163" i="22"/>
  <c r="O77" i="25"/>
  <c r="S4" i="21"/>
  <c r="S29" i="21"/>
  <c r="O74" i="21"/>
  <c r="M74" i="21"/>
  <c r="L103" i="21"/>
  <c r="O119" i="21"/>
  <c r="S166" i="21"/>
  <c r="M39" i="22"/>
  <c r="M69" i="22"/>
  <c r="M169" i="22"/>
  <c r="L5" i="25"/>
  <c r="S45" i="25"/>
  <c r="R53" i="25"/>
  <c r="L53" i="25"/>
  <c r="L74" i="25"/>
  <c r="S74" i="25"/>
  <c r="S89" i="25"/>
  <c r="S114" i="25"/>
  <c r="O57" i="21"/>
  <c r="S9" i="22"/>
  <c r="O46" i="22"/>
  <c r="R137" i="22"/>
  <c r="O34" i="25"/>
  <c r="O52" i="25"/>
  <c r="L102" i="25"/>
  <c r="O106" i="25"/>
  <c r="R145" i="25"/>
  <c r="S162" i="25"/>
  <c r="O43" i="22"/>
  <c r="L51" i="22"/>
  <c r="O70" i="22"/>
  <c r="L108" i="22"/>
  <c r="O166" i="22"/>
  <c r="O117" i="25"/>
  <c r="M163" i="25"/>
  <c r="N163" i="25" s="1"/>
  <c r="O22" i="21"/>
  <c r="L51" i="21"/>
  <c r="S66" i="21"/>
  <c r="L137" i="21"/>
  <c r="N137" i="21" s="1"/>
  <c r="M17" i="22"/>
  <c r="S81" i="22"/>
  <c r="L85" i="22"/>
  <c r="M60" i="25"/>
  <c r="S78" i="25"/>
  <c r="M96" i="25"/>
  <c r="N96" i="25" s="1"/>
  <c r="L132" i="25"/>
  <c r="N132" i="25" s="1"/>
  <c r="L15" i="21"/>
  <c r="M66" i="21"/>
  <c r="R95" i="21"/>
  <c r="L140" i="21"/>
  <c r="M13" i="22"/>
  <c r="N13" i="22" s="1"/>
  <c r="M112" i="22"/>
  <c r="M103" i="25"/>
  <c r="L114" i="25"/>
  <c r="L136" i="25"/>
  <c r="O163" i="25"/>
  <c r="O34" i="21"/>
  <c r="M41" i="21"/>
  <c r="L60" i="22"/>
  <c r="M113" i="22"/>
  <c r="M5" i="25"/>
  <c r="L36" i="25"/>
  <c r="M79" i="25"/>
  <c r="O154" i="25"/>
  <c r="M175" i="25"/>
  <c r="M5" i="21"/>
  <c r="O41" i="21"/>
  <c r="S81" i="21"/>
  <c r="O131" i="21"/>
  <c r="M41" i="22"/>
  <c r="L56" i="22"/>
  <c r="O113" i="22"/>
  <c r="M132" i="22"/>
  <c r="M171" i="22"/>
  <c r="N171" i="22" s="1"/>
  <c r="M72" i="25"/>
  <c r="L76" i="25"/>
  <c r="O108" i="25"/>
  <c r="L144" i="25"/>
  <c r="M154" i="25"/>
  <c r="M168" i="25"/>
  <c r="M89" i="21"/>
  <c r="N89" i="21" s="1"/>
  <c r="L96" i="21"/>
  <c r="M117" i="21"/>
  <c r="R131" i="21"/>
  <c r="L138" i="21"/>
  <c r="M11" i="22"/>
  <c r="R22" i="22"/>
  <c r="O41" i="22"/>
  <c r="L53" i="22"/>
  <c r="O5" i="25"/>
  <c r="L16" i="25"/>
  <c r="R51" i="25"/>
  <c r="M65" i="25"/>
  <c r="O79" i="25"/>
  <c r="M115" i="25"/>
  <c r="L122" i="25"/>
  <c r="R147" i="25"/>
  <c r="R154" i="25"/>
  <c r="M161" i="25"/>
  <c r="O89" i="21"/>
  <c r="R100" i="21"/>
  <c r="R41" i="22"/>
  <c r="S91" i="22"/>
  <c r="O36" i="25"/>
  <c r="M58" i="25"/>
  <c r="O94" i="25"/>
  <c r="L115" i="25"/>
  <c r="M144" i="25"/>
  <c r="L161" i="25"/>
  <c r="R168" i="25"/>
  <c r="O175" i="25"/>
  <c r="L17" i="21"/>
  <c r="L31" i="21"/>
  <c r="M53" i="21"/>
  <c r="R89" i="21"/>
  <c r="O149" i="21"/>
  <c r="L156" i="21"/>
  <c r="R167" i="21"/>
  <c r="L174" i="21"/>
  <c r="O4" i="22"/>
  <c r="O34" i="22"/>
  <c r="O53" i="22"/>
  <c r="M175" i="22"/>
  <c r="R33" i="25"/>
  <c r="R36" i="25"/>
  <c r="R58" i="25"/>
  <c r="O65" i="25"/>
  <c r="R76" i="25"/>
  <c r="M94" i="25"/>
  <c r="M101" i="25"/>
  <c r="S112" i="25"/>
  <c r="O115" i="25"/>
  <c r="S122" i="25"/>
  <c r="O130" i="25"/>
  <c r="L133" i="25"/>
  <c r="R158" i="25"/>
  <c r="O161" i="25"/>
  <c r="M172" i="25"/>
  <c r="L168" i="25"/>
  <c r="L163" i="21"/>
  <c r="M6" i="21"/>
  <c r="L13" i="21"/>
  <c r="M17" i="21"/>
  <c r="M35" i="21"/>
  <c r="O38" i="21"/>
  <c r="O53" i="21"/>
  <c r="L60" i="21"/>
  <c r="N60" i="21" s="1"/>
  <c r="R64" i="21"/>
  <c r="R96" i="21"/>
  <c r="O114" i="21"/>
  <c r="R163" i="21"/>
  <c r="M19" i="22"/>
  <c r="L30" i="22"/>
  <c r="R34" i="22"/>
  <c r="R53" i="22"/>
  <c r="R60" i="22"/>
  <c r="L129" i="22"/>
  <c r="M150" i="22"/>
  <c r="L168" i="22"/>
  <c r="R16" i="25"/>
  <c r="S36" i="25"/>
  <c r="S51" i="25"/>
  <c r="L62" i="25"/>
  <c r="N62" i="25" s="1"/>
  <c r="R65" i="25"/>
  <c r="R94" i="25"/>
  <c r="L98" i="25"/>
  <c r="N98" i="25" s="1"/>
  <c r="L101" i="25"/>
  <c r="L112" i="25"/>
  <c r="R115" i="25"/>
  <c r="M130" i="25"/>
  <c r="M137" i="25"/>
  <c r="R144" i="25"/>
  <c r="S147" i="25"/>
  <c r="M151" i="25"/>
  <c r="R161" i="25"/>
  <c r="L38" i="21"/>
  <c r="S6" i="21"/>
  <c r="O17" i="21"/>
  <c r="R38" i="21"/>
  <c r="S42" i="21"/>
  <c r="M49" i="21"/>
  <c r="R53" i="21"/>
  <c r="S82" i="21"/>
  <c r="R114" i="21"/>
  <c r="M125" i="21"/>
  <c r="S174" i="21"/>
  <c r="L26" i="22"/>
  <c r="L38" i="22"/>
  <c r="S53" i="22"/>
  <c r="S60" i="22"/>
  <c r="R129" i="22"/>
  <c r="O143" i="22"/>
  <c r="S16" i="25"/>
  <c r="R87" i="25"/>
  <c r="O101" i="25"/>
  <c r="M112" i="25"/>
  <c r="R130" i="25"/>
  <c r="L137" i="25"/>
  <c r="S144" i="25"/>
  <c r="L151" i="25"/>
  <c r="L158" i="25"/>
  <c r="O165" i="25"/>
  <c r="M38" i="22"/>
  <c r="R46" i="22"/>
  <c r="M57" i="22"/>
  <c r="R65" i="22"/>
  <c r="R72" i="22"/>
  <c r="R136" i="22"/>
  <c r="M147" i="22"/>
  <c r="L161" i="22"/>
  <c r="L172" i="22"/>
  <c r="R175" i="22"/>
  <c r="O10" i="25"/>
  <c r="L37" i="25"/>
  <c r="L52" i="25"/>
  <c r="R101" i="25"/>
  <c r="M134" i="25"/>
  <c r="O137" i="25"/>
  <c r="M141" i="25"/>
  <c r="L148" i="25"/>
  <c r="R151" i="25"/>
  <c r="M158" i="25"/>
  <c r="M169" i="25"/>
  <c r="M21" i="21"/>
  <c r="M101" i="21"/>
  <c r="N101" i="21" s="1"/>
  <c r="L150" i="21"/>
  <c r="R5" i="22"/>
  <c r="S17" i="21"/>
  <c r="R24" i="21"/>
  <c r="R42" i="21"/>
  <c r="S46" i="21"/>
  <c r="R65" i="21"/>
  <c r="R93" i="21"/>
  <c r="S146" i="21"/>
  <c r="L12" i="22"/>
  <c r="R57" i="22"/>
  <c r="S72" i="22"/>
  <c r="S136" i="22"/>
  <c r="M143" i="22"/>
  <c r="O154" i="22"/>
  <c r="M73" i="25"/>
  <c r="O141" i="25"/>
  <c r="L162" i="25"/>
  <c r="S169" i="25"/>
  <c r="R40" i="25"/>
  <c r="S40" i="25"/>
  <c r="O56" i="25"/>
  <c r="M56" i="25"/>
  <c r="S83" i="25"/>
  <c r="R83" i="25"/>
  <c r="L83" i="25"/>
  <c r="S31" i="25"/>
  <c r="R31" i="25"/>
  <c r="M31" i="25"/>
  <c r="M40" i="25"/>
  <c r="O83" i="25"/>
  <c r="S119" i="25"/>
  <c r="R119" i="25"/>
  <c r="L119" i="25"/>
  <c r="M139" i="25"/>
  <c r="N139" i="25" s="1"/>
  <c r="S139" i="25"/>
  <c r="R139" i="25"/>
  <c r="O139" i="25"/>
  <c r="L40" i="25"/>
  <c r="R63" i="25"/>
  <c r="S73" i="25"/>
  <c r="R73" i="25"/>
  <c r="O73" i="25"/>
  <c r="L73" i="25"/>
  <c r="M83" i="25"/>
  <c r="M93" i="25"/>
  <c r="S153" i="25"/>
  <c r="R153" i="25"/>
  <c r="L153" i="25"/>
  <c r="N153" i="25" s="1"/>
  <c r="S4" i="25"/>
  <c r="P4" i="25"/>
  <c r="R4" i="25"/>
  <c r="L4" i="25"/>
  <c r="O40" i="25"/>
  <c r="O153" i="25"/>
  <c r="Q4" i="25"/>
  <c r="Q5" i="25" s="1"/>
  <c r="Q6" i="25" s="1"/>
  <c r="Q7" i="25" s="1"/>
  <c r="Q8" i="25" s="1"/>
  <c r="Q9" i="25" s="1"/>
  <c r="Q10" i="25" s="1"/>
  <c r="Q11" i="25" s="1"/>
  <c r="Q12" i="25" s="1"/>
  <c r="Q13" i="25" s="1"/>
  <c r="Q14" i="25" s="1"/>
  <c r="Q15" i="25" s="1"/>
  <c r="Q16" i="25" s="1"/>
  <c r="Q17" i="25" s="1"/>
  <c r="Q18" i="25" s="1"/>
  <c r="Q19" i="25" s="1"/>
  <c r="Q20" i="25" s="1"/>
  <c r="Q21" i="25" s="1"/>
  <c r="Q22" i="25" s="1"/>
  <c r="Q23" i="25" s="1"/>
  <c r="Q24" i="25" s="1"/>
  <c r="Q25" i="25" s="1"/>
  <c r="Q26" i="25" s="1"/>
  <c r="Q27" i="25" s="1"/>
  <c r="Q28" i="25" s="1"/>
  <c r="Q29" i="25" s="1"/>
  <c r="Q30" i="25" s="1"/>
  <c r="Q31" i="25" s="1"/>
  <c r="Q32" i="25" s="1"/>
  <c r="Q33" i="25" s="1"/>
  <c r="Q34" i="25" s="1"/>
  <c r="Q35" i="25" s="1"/>
  <c r="Q36" i="25" s="1"/>
  <c r="Q37" i="25" s="1"/>
  <c r="Q38" i="25" s="1"/>
  <c r="Q39" i="25" s="1"/>
  <c r="Q40" i="25" s="1"/>
  <c r="Q41" i="25" s="1"/>
  <c r="Q42" i="25" s="1"/>
  <c r="Q43" i="25" s="1"/>
  <c r="Q44" i="25" s="1"/>
  <c r="Q45" i="25" s="1"/>
  <c r="Q46" i="25" s="1"/>
  <c r="Q47" i="25" s="1"/>
  <c r="Q48" i="25" s="1"/>
  <c r="Q49" i="25" s="1"/>
  <c r="Q50" i="25" s="1"/>
  <c r="Q51" i="25" s="1"/>
  <c r="Q52" i="25" s="1"/>
  <c r="Q53" i="25" s="1"/>
  <c r="Q54" i="25" s="1"/>
  <c r="Q55" i="25" s="1"/>
  <c r="Q56" i="25" s="1"/>
  <c r="Q57" i="25" s="1"/>
  <c r="Q58" i="25" s="1"/>
  <c r="Q59" i="25" s="1"/>
  <c r="Q60" i="25" s="1"/>
  <c r="Q61" i="25" s="1"/>
  <c r="Q62" i="25" s="1"/>
  <c r="Q63" i="25" s="1"/>
  <c r="Q64" i="25" s="1"/>
  <c r="Q65" i="25" s="1"/>
  <c r="Q66" i="25" s="1"/>
  <c r="Q67" i="25" s="1"/>
  <c r="Q68" i="25" s="1"/>
  <c r="Q69" i="25" s="1"/>
  <c r="Q70" i="25" s="1"/>
  <c r="Q71" i="25" s="1"/>
  <c r="Q72" i="25" s="1"/>
  <c r="Q73" i="25" s="1"/>
  <c r="Q74" i="25" s="1"/>
  <c r="Q75" i="25" s="1"/>
  <c r="Q76" i="25" s="1"/>
  <c r="Q77" i="25" s="1"/>
  <c r="Q78" i="25" s="1"/>
  <c r="Q79" i="25" s="1"/>
  <c r="Q80" i="25" s="1"/>
  <c r="Q81" i="25" s="1"/>
  <c r="Q82" i="25" s="1"/>
  <c r="Q83" i="25" s="1"/>
  <c r="Q84" i="25" s="1"/>
  <c r="Q85" i="25" s="1"/>
  <c r="Q86" i="25" s="1"/>
  <c r="Q87" i="25" s="1"/>
  <c r="Q88" i="25" s="1"/>
  <c r="Q89" i="25" s="1"/>
  <c r="Q90" i="25" s="1"/>
  <c r="Q91" i="25" s="1"/>
  <c r="Q92" i="25" s="1"/>
  <c r="Q93" i="25" s="1"/>
  <c r="Q94" i="25" s="1"/>
  <c r="Q95" i="25" s="1"/>
  <c r="Q96" i="25" s="1"/>
  <c r="Q97" i="25" s="1"/>
  <c r="Q98" i="25" s="1"/>
  <c r="Q99" i="25" s="1"/>
  <c r="Q100" i="25" s="1"/>
  <c r="Q101" i="25" s="1"/>
  <c r="Q102" i="25" s="1"/>
  <c r="Q103" i="25" s="1"/>
  <c r="Q104" i="25" s="1"/>
  <c r="Q105" i="25" s="1"/>
  <c r="Q106" i="25" s="1"/>
  <c r="Q107" i="25" s="1"/>
  <c r="Q108" i="25" s="1"/>
  <c r="Q109" i="25" s="1"/>
  <c r="Q110" i="25" s="1"/>
  <c r="Q111" i="25" s="1"/>
  <c r="Q112" i="25" s="1"/>
  <c r="Q113" i="25" s="1"/>
  <c r="Q114" i="25" s="1"/>
  <c r="Q115" i="25" s="1"/>
  <c r="Q116" i="25" s="1"/>
  <c r="Q117" i="25" s="1"/>
  <c r="Q118" i="25" s="1"/>
  <c r="Q119" i="25" s="1"/>
  <c r="Q120" i="25" s="1"/>
  <c r="Q121" i="25" s="1"/>
  <c r="Q122" i="25" s="1"/>
  <c r="Q123" i="25" s="1"/>
  <c r="Q124" i="25" s="1"/>
  <c r="Q125" i="25" s="1"/>
  <c r="Q126" i="25" s="1"/>
  <c r="Q127" i="25" s="1"/>
  <c r="Q128" i="25" s="1"/>
  <c r="Q129" i="25" s="1"/>
  <c r="Q130" i="25" s="1"/>
  <c r="Q131" i="25" s="1"/>
  <c r="Q132" i="25" s="1"/>
  <c r="Q133" i="25" s="1"/>
  <c r="Q134" i="25" s="1"/>
  <c r="Q135" i="25" s="1"/>
  <c r="Q136" i="25" s="1"/>
  <c r="Q137" i="25" s="1"/>
  <c r="Q138" i="25" s="1"/>
  <c r="Q139" i="25" s="1"/>
  <c r="Q140" i="25" s="1"/>
  <c r="Q141" i="25" s="1"/>
  <c r="Q142" i="25" s="1"/>
  <c r="Q143" i="25" s="1"/>
  <c r="Q144" i="25" s="1"/>
  <c r="Q145" i="25" s="1"/>
  <c r="Q146" i="25" s="1"/>
  <c r="Q147" i="25" s="1"/>
  <c r="Q148" i="25" s="1"/>
  <c r="Q149" i="25" s="1"/>
  <c r="Q150" i="25" s="1"/>
  <c r="Q151" i="25" s="1"/>
  <c r="Q152" i="25" s="1"/>
  <c r="Q153" i="25" s="1"/>
  <c r="Q154" i="25" s="1"/>
  <c r="Q155" i="25" s="1"/>
  <c r="Q156" i="25" s="1"/>
  <c r="Q157" i="25" s="1"/>
  <c r="Q158" i="25" s="1"/>
  <c r="Q159" i="25" s="1"/>
  <c r="Q160" i="25" s="1"/>
  <c r="Q161" i="25" s="1"/>
  <c r="Q162" i="25" s="1"/>
  <c r="Q163" i="25" s="1"/>
  <c r="Q164" i="25" s="1"/>
  <c r="Q165" i="25" s="1"/>
  <c r="Q166" i="25" s="1"/>
  <c r="Q167" i="25" s="1"/>
  <c r="Q168" i="25" s="1"/>
  <c r="Q169" i="25" s="1"/>
  <c r="Q170" i="25" s="1"/>
  <c r="Q171" i="25" s="1"/>
  <c r="Q172" i="25" s="1"/>
  <c r="Q173" i="25" s="1"/>
  <c r="Q174" i="25" s="1"/>
  <c r="Q175" i="25" s="1"/>
  <c r="Q176" i="25" s="1"/>
  <c r="M4" i="25"/>
  <c r="O31" i="25"/>
  <c r="S57" i="25"/>
  <c r="L57" i="25"/>
  <c r="R57" i="25"/>
  <c r="O93" i="25"/>
  <c r="S47" i="25"/>
  <c r="R47" i="25"/>
  <c r="L47" i="25"/>
  <c r="N47" i="25" s="1"/>
  <c r="O80" i="25"/>
  <c r="M80" i="25"/>
  <c r="O11" i="25"/>
  <c r="M11" i="25"/>
  <c r="M17" i="25"/>
  <c r="S17" i="25"/>
  <c r="R17" i="25"/>
  <c r="M90" i="25"/>
  <c r="R64" i="25"/>
  <c r="L64" i="25"/>
  <c r="O116" i="25"/>
  <c r="M116" i="25"/>
  <c r="S44" i="25"/>
  <c r="R44" i="25"/>
  <c r="L44" i="25"/>
  <c r="M54" i="25"/>
  <c r="O54" i="25"/>
  <c r="S8" i="25"/>
  <c r="R8" i="25"/>
  <c r="L8" i="25"/>
  <c r="O32" i="25"/>
  <c r="M32" i="25"/>
  <c r="O8" i="25"/>
  <c r="M8" i="25"/>
  <c r="S38" i="25"/>
  <c r="R38" i="25"/>
  <c r="L38" i="25"/>
  <c r="N38" i="25" s="1"/>
  <c r="O38" i="25"/>
  <c r="O71" i="25"/>
  <c r="M71" i="25"/>
  <c r="R134" i="25"/>
  <c r="S134" i="25"/>
  <c r="O134" i="25"/>
  <c r="L134" i="25"/>
  <c r="R15" i="25"/>
  <c r="S105" i="25"/>
  <c r="L105" i="25"/>
  <c r="M6" i="25"/>
  <c r="O33" i="25"/>
  <c r="S42" i="25"/>
  <c r="R42" i="25"/>
  <c r="O9" i="25"/>
  <c r="M9" i="25"/>
  <c r="S6" i="25"/>
  <c r="R6" i="25"/>
  <c r="L6" i="25"/>
  <c r="O6" i="25"/>
  <c r="M42" i="25"/>
  <c r="O42" i="25"/>
  <c r="O59" i="25"/>
  <c r="M59" i="25"/>
  <c r="N85" i="25"/>
  <c r="S92" i="25"/>
  <c r="R92" i="25"/>
  <c r="L92" i="25"/>
  <c r="R105" i="25"/>
  <c r="S9" i="25"/>
  <c r="R9" i="25"/>
  <c r="L9" i="25"/>
  <c r="S68" i="25"/>
  <c r="R68" i="25"/>
  <c r="L68" i="25"/>
  <c r="M33" i="25"/>
  <c r="N33" i="25" s="1"/>
  <c r="L42" i="25"/>
  <c r="S97" i="25"/>
  <c r="R97" i="25"/>
  <c r="O97" i="25"/>
  <c r="L97" i="25"/>
  <c r="N97" i="25" s="1"/>
  <c r="O174" i="25"/>
  <c r="M174" i="25"/>
  <c r="N174" i="25" s="1"/>
  <c r="M29" i="25"/>
  <c r="S29" i="25"/>
  <c r="R29" i="25"/>
  <c r="O29" i="25"/>
  <c r="S88" i="25"/>
  <c r="R88" i="25"/>
  <c r="O88" i="25"/>
  <c r="M88" i="25"/>
  <c r="R172" i="25"/>
  <c r="L172" i="25"/>
  <c r="S49" i="25"/>
  <c r="R49" i="25"/>
  <c r="O49" i="25"/>
  <c r="L49" i="25"/>
  <c r="N49" i="25" s="1"/>
  <c r="S129" i="25"/>
  <c r="R129" i="25"/>
  <c r="L129" i="25"/>
  <c r="O44" i="25"/>
  <c r="M44" i="25"/>
  <c r="S81" i="25"/>
  <c r="L81" i="25"/>
  <c r="O81" i="25"/>
  <c r="R81" i="25"/>
  <c r="R98" i="25"/>
  <c r="S98" i="25"/>
  <c r="O98" i="25"/>
  <c r="S56" i="25"/>
  <c r="R56" i="25"/>
  <c r="L56" i="25"/>
  <c r="O129" i="25"/>
  <c r="M129" i="25"/>
  <c r="O92" i="25"/>
  <c r="M92" i="25"/>
  <c r="S160" i="25"/>
  <c r="M30" i="25"/>
  <c r="S95" i="25"/>
  <c r="R95" i="25"/>
  <c r="L95" i="25"/>
  <c r="N95" i="25" s="1"/>
  <c r="M105" i="25"/>
  <c r="R5" i="25"/>
  <c r="S37" i="25"/>
  <c r="R37" i="25"/>
  <c r="O37" i="25"/>
  <c r="O67" i="25"/>
  <c r="O95" i="25"/>
  <c r="R112" i="25"/>
  <c r="O128" i="25"/>
  <c r="M128" i="25"/>
  <c r="S131" i="25"/>
  <c r="R131" i="25"/>
  <c r="L131" i="25"/>
  <c r="N131" i="25" s="1"/>
  <c r="S152" i="25"/>
  <c r="R152" i="25"/>
  <c r="L152" i="25"/>
  <c r="M160" i="25"/>
  <c r="N160" i="25" s="1"/>
  <c r="R171" i="25"/>
  <c r="S30" i="25"/>
  <c r="R30" i="25"/>
  <c r="M102" i="25"/>
  <c r="O21" i="25"/>
  <c r="R110" i="25"/>
  <c r="S128" i="25"/>
  <c r="R128" i="25"/>
  <c r="L128" i="25"/>
  <c r="S5" i="25"/>
  <c r="M28" i="25"/>
  <c r="S35" i="25"/>
  <c r="R35" i="25"/>
  <c r="O102" i="25"/>
  <c r="O105" i="25"/>
  <c r="L110" i="25"/>
  <c r="N110" i="25" s="1"/>
  <c r="R123" i="25"/>
  <c r="S155" i="25"/>
  <c r="R155" i="25"/>
  <c r="L155" i="25"/>
  <c r="O160" i="25"/>
  <c r="O30" i="25"/>
  <c r="S33" i="25"/>
  <c r="S80" i="25"/>
  <c r="R80" i="25"/>
  <c r="L80" i="25"/>
  <c r="S85" i="25"/>
  <c r="R85" i="25"/>
  <c r="O85" i="25"/>
  <c r="S90" i="25"/>
  <c r="S93" i="25"/>
  <c r="L93" i="25"/>
  <c r="O155" i="25"/>
  <c r="R160" i="25"/>
  <c r="S174" i="25"/>
  <c r="M126" i="25"/>
  <c r="R13" i="25"/>
  <c r="O13" i="25"/>
  <c r="O47" i="25"/>
  <c r="S61" i="25"/>
  <c r="R61" i="25"/>
  <c r="O61" i="25"/>
  <c r="O68" i="25"/>
  <c r="M68" i="25"/>
  <c r="M78" i="25"/>
  <c r="O126" i="25"/>
  <c r="O150" i="25"/>
  <c r="M150" i="25"/>
  <c r="N150" i="25" s="1"/>
  <c r="S172" i="25"/>
  <c r="S11" i="25"/>
  <c r="R11" i="25"/>
  <c r="S54" i="25"/>
  <c r="R54" i="25"/>
  <c r="S59" i="25"/>
  <c r="R59" i="25"/>
  <c r="S71" i="25"/>
  <c r="R71" i="25"/>
  <c r="L71" i="25"/>
  <c r="M81" i="25"/>
  <c r="R86" i="25"/>
  <c r="O103" i="25"/>
  <c r="S116" i="25"/>
  <c r="R116" i="25"/>
  <c r="L116" i="25"/>
  <c r="S158" i="25"/>
  <c r="S164" i="25"/>
  <c r="R164" i="25"/>
  <c r="L164" i="25"/>
  <c r="S167" i="25"/>
  <c r="R167" i="25"/>
  <c r="L167" i="25"/>
  <c r="N167" i="25" s="1"/>
  <c r="R170" i="25"/>
  <c r="S18" i="25"/>
  <c r="R18" i="25"/>
  <c r="S117" i="25"/>
  <c r="R117" i="25"/>
  <c r="L117" i="25"/>
  <c r="S165" i="25"/>
  <c r="R165" i="25"/>
  <c r="L165" i="25"/>
  <c r="S66" i="25"/>
  <c r="R66" i="25"/>
  <c r="M66" i="25"/>
  <c r="O20" i="25"/>
  <c r="M20" i="25"/>
  <c r="M57" i="25"/>
  <c r="M76" i="25"/>
  <c r="O86" i="25"/>
  <c r="S140" i="25"/>
  <c r="R140" i="25"/>
  <c r="L140" i="25"/>
  <c r="S148" i="25"/>
  <c r="R159" i="25"/>
  <c r="M69" i="25"/>
  <c r="O91" i="25"/>
  <c r="R124" i="25"/>
  <c r="M18" i="25"/>
  <c r="L50" i="25"/>
  <c r="O57" i="25"/>
  <c r="M64" i="25"/>
  <c r="O66" i="25"/>
  <c r="S124" i="25"/>
  <c r="R135" i="25"/>
  <c r="O143" i="25"/>
  <c r="M148" i="25"/>
  <c r="L170" i="25"/>
  <c r="N170" i="25" s="1"/>
  <c r="S175" i="25"/>
  <c r="R175" i="25"/>
  <c r="L18" i="25"/>
  <c r="R25" i="25"/>
  <c r="O25" i="25"/>
  <c r="M43" i="25"/>
  <c r="R45" i="25"/>
  <c r="M50" i="25"/>
  <c r="O69" i="25"/>
  <c r="S86" i="25"/>
  <c r="R91" i="25"/>
  <c r="R99" i="25"/>
  <c r="S104" i="25"/>
  <c r="R104" i="25"/>
  <c r="L104" i="25"/>
  <c r="S109" i="25"/>
  <c r="R109" i="25"/>
  <c r="O109" i="25"/>
  <c r="M114" i="25"/>
  <c r="M117" i="25"/>
  <c r="O127" i="25"/>
  <c r="M143" i="25"/>
  <c r="O148" i="25"/>
  <c r="M165" i="25"/>
  <c r="R111" i="25"/>
  <c r="O119" i="25"/>
  <c r="S13" i="25"/>
  <c r="S69" i="25"/>
  <c r="L69" i="25"/>
  <c r="S103" i="25"/>
  <c r="M119" i="25"/>
  <c r="M124" i="25"/>
  <c r="M52" i="25"/>
  <c r="L66" i="25"/>
  <c r="O124" i="25"/>
  <c r="R27" i="25"/>
  <c r="O76" i="25"/>
  <c r="S143" i="25"/>
  <c r="R143" i="25"/>
  <c r="L143" i="25"/>
  <c r="M16" i="25"/>
  <c r="S23" i="25"/>
  <c r="R23" i="25"/>
  <c r="R52" i="25"/>
  <c r="O64" i="25"/>
  <c r="M74" i="25"/>
  <c r="S76" i="25"/>
  <c r="S91" i="25"/>
  <c r="O104" i="25"/>
  <c r="M104" i="25"/>
  <c r="R146" i="25"/>
  <c r="R148" i="25"/>
  <c r="O151" i="25"/>
  <c r="O162" i="25"/>
  <c r="M162" i="25"/>
  <c r="O170" i="25"/>
  <c r="R103" i="25"/>
  <c r="S20" i="25"/>
  <c r="R20" i="25"/>
  <c r="L20" i="25"/>
  <c r="R74" i="25"/>
  <c r="R122" i="25"/>
  <c r="O140" i="25"/>
  <c r="M140" i="25"/>
  <c r="O18" i="25"/>
  <c r="S21" i="25"/>
  <c r="O23" i="25"/>
  <c r="L25" i="25"/>
  <c r="N25" i="25" s="1"/>
  <c r="S52" i="25"/>
  <c r="R69" i="25"/>
  <c r="S107" i="25"/>
  <c r="R107" i="25"/>
  <c r="L107" i="25"/>
  <c r="L109" i="25"/>
  <c r="N109" i="25" s="1"/>
  <c r="O114" i="25"/>
  <c r="O122" i="25"/>
  <c r="R127" i="25"/>
  <c r="S141" i="25"/>
  <c r="R141" i="25"/>
  <c r="L141" i="25"/>
  <c r="O167" i="25"/>
  <c r="S176" i="25"/>
  <c r="R176" i="25"/>
  <c r="L176" i="25"/>
  <c r="S32" i="25"/>
  <c r="R32" i="25"/>
  <c r="L32" i="25"/>
  <c r="S64" i="25"/>
  <c r="M107" i="25"/>
  <c r="M138" i="25"/>
  <c r="N138" i="25" s="1"/>
  <c r="S170" i="25"/>
  <c r="O121" i="25"/>
  <c r="O133" i="25"/>
  <c r="O145" i="25"/>
  <c r="M152" i="25"/>
  <c r="O157" i="25"/>
  <c r="M164" i="25"/>
  <c r="M176" i="25"/>
  <c r="L15" i="25"/>
  <c r="L27" i="25"/>
  <c r="L39" i="25"/>
  <c r="L51" i="25"/>
  <c r="L63" i="25"/>
  <c r="L75" i="25"/>
  <c r="R78" i="25"/>
  <c r="L87" i="25"/>
  <c r="R90" i="25"/>
  <c r="L99" i="25"/>
  <c r="R102" i="25"/>
  <c r="L111" i="25"/>
  <c r="R114" i="25"/>
  <c r="L123" i="25"/>
  <c r="R126" i="25"/>
  <c r="L135" i="25"/>
  <c r="R138" i="25"/>
  <c r="L147" i="25"/>
  <c r="R150" i="25"/>
  <c r="L159" i="25"/>
  <c r="R162" i="25"/>
  <c r="L171" i="25"/>
  <c r="R174" i="25"/>
  <c r="M15" i="25"/>
  <c r="M27" i="25"/>
  <c r="M39" i="25"/>
  <c r="M51" i="25"/>
  <c r="M63" i="25"/>
  <c r="M75" i="25"/>
  <c r="M87" i="25"/>
  <c r="M99" i="25"/>
  <c r="M111" i="25"/>
  <c r="M123" i="25"/>
  <c r="M135" i="25"/>
  <c r="M147" i="25"/>
  <c r="O152" i="25"/>
  <c r="M159" i="25"/>
  <c r="O164" i="25"/>
  <c r="M171" i="25"/>
  <c r="O176" i="25"/>
  <c r="L10" i="25"/>
  <c r="N10" i="25" s="1"/>
  <c r="L22" i="25"/>
  <c r="N22" i="25" s="1"/>
  <c r="L34" i="25"/>
  <c r="N34" i="25" s="1"/>
  <c r="L46" i="25"/>
  <c r="L58" i="25"/>
  <c r="L70" i="25"/>
  <c r="N70" i="25" s="1"/>
  <c r="L82" i="25"/>
  <c r="L94" i="25"/>
  <c r="L106" i="25"/>
  <c r="N106" i="25" s="1"/>
  <c r="L118" i="25"/>
  <c r="R121" i="25"/>
  <c r="L130" i="25"/>
  <c r="R133" i="25"/>
  <c r="L142" i="25"/>
  <c r="L154" i="25"/>
  <c r="R157" i="25"/>
  <c r="L166" i="25"/>
  <c r="R169" i="25"/>
  <c r="O171" i="25"/>
  <c r="P6" i="22"/>
  <c r="O129" i="22"/>
  <c r="M129" i="22"/>
  <c r="R170" i="22"/>
  <c r="S170" i="22"/>
  <c r="L170" i="22"/>
  <c r="S83" i="22"/>
  <c r="R83" i="22"/>
  <c r="S47" i="22"/>
  <c r="R47" i="22"/>
  <c r="L47" i="22"/>
  <c r="O100" i="22"/>
  <c r="R25" i="22"/>
  <c r="S25" i="22"/>
  <c r="S18" i="22"/>
  <c r="R18" i="22"/>
  <c r="L160" i="22"/>
  <c r="S160" i="22"/>
  <c r="R160" i="22"/>
  <c r="L18" i="22"/>
  <c r="L25" i="22"/>
  <c r="S32" i="22"/>
  <c r="R32" i="22"/>
  <c r="S44" i="22"/>
  <c r="R44" i="22"/>
  <c r="L44" i="22"/>
  <c r="S51" i="22"/>
  <c r="O97" i="22"/>
  <c r="M107" i="22"/>
  <c r="O114" i="22"/>
  <c r="M124" i="22"/>
  <c r="R165" i="22"/>
  <c r="S165" i="22"/>
  <c r="O165" i="22"/>
  <c r="M165" i="22"/>
  <c r="L5" i="22"/>
  <c r="N5" i="22" s="1"/>
  <c r="O32" i="22"/>
  <c r="M32" i="22"/>
  <c r="O44" i="22"/>
  <c r="M44" i="22"/>
  <c r="R95" i="22"/>
  <c r="S104" i="22"/>
  <c r="R104" i="22"/>
  <c r="O107" i="22"/>
  <c r="S121" i="22"/>
  <c r="R121" i="22"/>
  <c r="R139" i="22"/>
  <c r="S139" i="22"/>
  <c r="O139" i="22"/>
  <c r="S157" i="22"/>
  <c r="R157" i="22"/>
  <c r="L157" i="22"/>
  <c r="S90" i="22"/>
  <c r="R90" i="22"/>
  <c r="L90" i="22"/>
  <c r="M174" i="22"/>
  <c r="Q4" i="22"/>
  <c r="Q5" i="22" s="1"/>
  <c r="T5" i="22" s="1"/>
  <c r="S100" i="22"/>
  <c r="R100" i="22"/>
  <c r="R87" i="22"/>
  <c r="S124" i="22"/>
  <c r="O110" i="22"/>
  <c r="M110" i="22"/>
  <c r="O16" i="22"/>
  <c r="L32" i="22"/>
  <c r="L58" i="22"/>
  <c r="S71" i="22"/>
  <c r="R71" i="22"/>
  <c r="M97" i="22"/>
  <c r="O104" i="22"/>
  <c r="M104" i="22"/>
  <c r="M114" i="22"/>
  <c r="N114" i="22" s="1"/>
  <c r="O121" i="22"/>
  <c r="R124" i="22"/>
  <c r="M172" i="22"/>
  <c r="R7" i="22"/>
  <c r="S7" i="22"/>
  <c r="O7" i="22"/>
  <c r="O83" i="22"/>
  <c r="M83" i="22"/>
  <c r="S16" i="22"/>
  <c r="S54" i="22"/>
  <c r="R54" i="22"/>
  <c r="L54" i="22"/>
  <c r="N54" i="22" s="1"/>
  <c r="R26" i="22"/>
  <c r="M26" i="22"/>
  <c r="R39" i="22"/>
  <c r="L71" i="22"/>
  <c r="M121" i="22"/>
  <c r="S162" i="22"/>
  <c r="R162" i="22"/>
  <c r="L162" i="22"/>
  <c r="O172" i="22"/>
  <c r="R37" i="22"/>
  <c r="S37" i="22"/>
  <c r="M4" i="22"/>
  <c r="L76" i="22"/>
  <c r="O76" i="22"/>
  <c r="S76" i="22"/>
  <c r="R76" i="22"/>
  <c r="S28" i="22"/>
  <c r="R28" i="22"/>
  <c r="M35" i="22"/>
  <c r="S107" i="22"/>
  <c r="R107" i="22"/>
  <c r="L107" i="22"/>
  <c r="S23" i="22"/>
  <c r="R23" i="22"/>
  <c r="R58" i="22"/>
  <c r="S68" i="22"/>
  <c r="R68" i="22"/>
  <c r="S88" i="22"/>
  <c r="R88" i="22"/>
  <c r="L88" i="22"/>
  <c r="S134" i="22"/>
  <c r="R134" i="22"/>
  <c r="M146" i="22"/>
  <c r="M162" i="22"/>
  <c r="L39" i="22"/>
  <c r="S58" i="22"/>
  <c r="S61" i="22"/>
  <c r="R61" i="22"/>
  <c r="L61" i="22"/>
  <c r="O68" i="22"/>
  <c r="M68" i="22"/>
  <c r="S119" i="22"/>
  <c r="R119" i="22"/>
  <c r="O146" i="22"/>
  <c r="O162" i="22"/>
  <c r="O170" i="22"/>
  <c r="M170" i="22"/>
  <c r="S66" i="22"/>
  <c r="R66" i="22"/>
  <c r="L66" i="22"/>
  <c r="O37" i="22"/>
  <c r="M37" i="22"/>
  <c r="L83" i="22"/>
  <c r="O164" i="22"/>
  <c r="M164" i="22"/>
  <c r="L87" i="22"/>
  <c r="N87" i="22" s="1"/>
  <c r="L124" i="22"/>
  <c r="R16" i="22"/>
  <c r="O71" i="22"/>
  <c r="M71" i="22"/>
  <c r="S14" i="22"/>
  <c r="R14" i="22"/>
  <c r="L14" i="22"/>
  <c r="S20" i="22"/>
  <c r="R20" i="22"/>
  <c r="L23" i="22"/>
  <c r="S39" i="22"/>
  <c r="L68" i="22"/>
  <c r="S92" i="22"/>
  <c r="R92" i="22"/>
  <c r="L92" i="22"/>
  <c r="M134" i="22"/>
  <c r="N134" i="22" s="1"/>
  <c r="O116" i="22"/>
  <c r="M116" i="22"/>
  <c r="M18" i="22"/>
  <c r="L37" i="22"/>
  <c r="M90" i="22"/>
  <c r="S117" i="22"/>
  <c r="R117" i="22"/>
  <c r="L117" i="22"/>
  <c r="R51" i="22"/>
  <c r="S114" i="22"/>
  <c r="R114" i="22"/>
  <c r="S172" i="22"/>
  <c r="R172" i="22"/>
  <c r="O14" i="22"/>
  <c r="M14" i="22"/>
  <c r="O20" i="22"/>
  <c r="M20" i="22"/>
  <c r="N20" i="22" s="1"/>
  <c r="L119" i="22"/>
  <c r="N119" i="22" s="1"/>
  <c r="O56" i="22"/>
  <c r="M56" i="22"/>
  <c r="S35" i="22"/>
  <c r="R35" i="22"/>
  <c r="O13" i="22"/>
  <c r="R64" i="22"/>
  <c r="L64" i="22"/>
  <c r="O85" i="22"/>
  <c r="M85" i="22"/>
  <c r="O9" i="22"/>
  <c r="O82" i="22"/>
  <c r="S102" i="22"/>
  <c r="R102" i="22"/>
  <c r="L102" i="22"/>
  <c r="O119" i="22"/>
  <c r="S56" i="22"/>
  <c r="R56" i="22"/>
  <c r="S73" i="22"/>
  <c r="R73" i="22"/>
  <c r="O28" i="22"/>
  <c r="M28" i="22"/>
  <c r="O73" i="22"/>
  <c r="M73" i="22"/>
  <c r="O18" i="22"/>
  <c r="L28" i="22"/>
  <c r="R63" i="22"/>
  <c r="S63" i="22"/>
  <c r="L63" i="22"/>
  <c r="O117" i="22"/>
  <c r="M117" i="22"/>
  <c r="O124" i="22"/>
  <c r="L16" i="22"/>
  <c r="S30" i="22"/>
  <c r="R30" i="22"/>
  <c r="S49" i="22"/>
  <c r="R49" i="22"/>
  <c r="L49" i="22"/>
  <c r="S85" i="22"/>
  <c r="R85" i="22"/>
  <c r="S112" i="22"/>
  <c r="R112" i="22"/>
  <c r="O30" i="22"/>
  <c r="R40" i="22"/>
  <c r="L40" i="22"/>
  <c r="R75" i="22"/>
  <c r="L82" i="22"/>
  <c r="S82" i="22"/>
  <c r="R82" i="22"/>
  <c r="M122" i="22"/>
  <c r="O122" i="22"/>
  <c r="R21" i="22"/>
  <c r="M30" i="22"/>
  <c r="L75" i="22"/>
  <c r="O102" i="22"/>
  <c r="O112" i="22"/>
  <c r="S4" i="22"/>
  <c r="R4" i="22"/>
  <c r="L4" i="22"/>
  <c r="S13" i="22"/>
  <c r="R13" i="22"/>
  <c r="S116" i="22"/>
  <c r="R116" i="22"/>
  <c r="L116" i="22"/>
  <c r="S146" i="22"/>
  <c r="R146" i="22"/>
  <c r="L146" i="22"/>
  <c r="R147" i="22"/>
  <c r="S122" i="22"/>
  <c r="R122" i="22"/>
  <c r="L122" i="22"/>
  <c r="S152" i="22"/>
  <c r="R152" i="22"/>
  <c r="L152" i="22"/>
  <c r="S155" i="22"/>
  <c r="R155" i="22"/>
  <c r="L155" i="22"/>
  <c r="O160" i="22"/>
  <c r="L142" i="22"/>
  <c r="R142" i="22"/>
  <c r="O152" i="22"/>
  <c r="M152" i="22"/>
  <c r="O42" i="22"/>
  <c r="M42" i="22"/>
  <c r="O49" i="22"/>
  <c r="O54" i="22"/>
  <c r="M76" i="22"/>
  <c r="O88" i="22"/>
  <c r="M88" i="22"/>
  <c r="M100" i="22"/>
  <c r="L110" i="22"/>
  <c r="L130" i="22"/>
  <c r="O21" i="22"/>
  <c r="R52" i="22"/>
  <c r="O59" i="22"/>
  <c r="M59" i="22"/>
  <c r="R105" i="22"/>
  <c r="L105" i="22"/>
  <c r="O130" i="22"/>
  <c r="S142" i="22"/>
  <c r="S150" i="22"/>
  <c r="R150" i="22"/>
  <c r="O155" i="22"/>
  <c r="S69" i="22"/>
  <c r="R115" i="22"/>
  <c r="L45" i="22"/>
  <c r="O47" i="22"/>
  <c r="O66" i="22"/>
  <c r="O69" i="22"/>
  <c r="M81" i="22"/>
  <c r="M91" i="22"/>
  <c r="L98" i="22"/>
  <c r="S130" i="22"/>
  <c r="S140" i="22"/>
  <c r="R140" i="22"/>
  <c r="L140" i="22"/>
  <c r="O163" i="22"/>
  <c r="L10" i="22"/>
  <c r="R10" i="22"/>
  <c r="O26" i="22"/>
  <c r="O33" i="22"/>
  <c r="M45" i="22"/>
  <c r="O64" i="22"/>
  <c r="L69" i="22"/>
  <c r="M98" i="22"/>
  <c r="M115" i="22"/>
  <c r="O140" i="22"/>
  <c r="M140" i="22"/>
  <c r="S145" i="22"/>
  <c r="R145" i="22"/>
  <c r="S148" i="22"/>
  <c r="O91" i="22"/>
  <c r="S143" i="22"/>
  <c r="R143" i="22"/>
  <c r="O145" i="22"/>
  <c r="O148" i="22"/>
  <c r="O150" i="22"/>
  <c r="O10" i="22"/>
  <c r="O52" i="22"/>
  <c r="O57" i="22"/>
  <c r="O81" i="22"/>
  <c r="R86" i="22"/>
  <c r="L86" i="22"/>
  <c r="R110" i="22"/>
  <c r="R123" i="22"/>
  <c r="R33" i="22"/>
  <c r="O45" i="22"/>
  <c r="S52" i="22"/>
  <c r="L62" i="22"/>
  <c r="L89" i="22"/>
  <c r="O98" i="22"/>
  <c r="O115" i="22"/>
  <c r="S128" i="22"/>
  <c r="R128" i="22"/>
  <c r="L128" i="22"/>
  <c r="S138" i="22"/>
  <c r="L145" i="22"/>
  <c r="L148" i="22"/>
  <c r="S50" i="22"/>
  <c r="R69" i="22"/>
  <c r="S79" i="22"/>
  <c r="R79" i="22"/>
  <c r="O103" i="22"/>
  <c r="M103" i="22"/>
  <c r="S115" i="22"/>
  <c r="L118" i="22"/>
  <c r="R118" i="22"/>
  <c r="O128" i="22"/>
  <c r="M128" i="22"/>
  <c r="O133" i="22"/>
  <c r="M133" i="22"/>
  <c r="N133" i="22" s="1"/>
  <c r="R81" i="22"/>
  <c r="S98" i="22"/>
  <c r="R98" i="22"/>
  <c r="R91" i="22"/>
  <c r="S6" i="22"/>
  <c r="R6" i="22"/>
  <c r="O8" i="22"/>
  <c r="M8" i="22"/>
  <c r="M31" i="22"/>
  <c r="N31" i="22" s="1"/>
  <c r="R45" i="22"/>
  <c r="L50" i="22"/>
  <c r="S57" i="22"/>
  <c r="M79" i="22"/>
  <c r="L94" i="22"/>
  <c r="S94" i="22"/>
  <c r="L106" i="22"/>
  <c r="S126" i="22"/>
  <c r="R126" i="22"/>
  <c r="R148" i="22"/>
  <c r="R19" i="22"/>
  <c r="O22" i="22"/>
  <c r="L29" i="22"/>
  <c r="O31" i="22"/>
  <c r="R38" i="22"/>
  <c r="L77" i="22"/>
  <c r="O94" i="22"/>
  <c r="O106" i="22"/>
  <c r="O126" i="22"/>
  <c r="O50" i="22"/>
  <c r="L22" i="22"/>
  <c r="M43" i="22"/>
  <c r="O62" i="22"/>
  <c r="S86" i="22"/>
  <c r="S118" i="22"/>
  <c r="M138" i="22"/>
  <c r="L6" i="22"/>
  <c r="S19" i="22"/>
  <c r="S38" i="22"/>
  <c r="L41" i="22"/>
  <c r="L70" i="22"/>
  <c r="O79" i="22"/>
  <c r="R103" i="22"/>
  <c r="R111" i="22"/>
  <c r="S111" i="22"/>
  <c r="L111" i="22"/>
  <c r="L126" i="22"/>
  <c r="N126" i="22" s="1"/>
  <c r="O138" i="22"/>
  <c r="S8" i="22"/>
  <c r="R8" i="22"/>
  <c r="R27" i="22"/>
  <c r="L46" i="22"/>
  <c r="O92" i="22"/>
  <c r="M92" i="22"/>
  <c r="S109" i="22"/>
  <c r="R109" i="22"/>
  <c r="R135" i="22"/>
  <c r="O157" i="22"/>
  <c r="L65" i="22"/>
  <c r="N65" i="22" s="1"/>
  <c r="O109" i="22"/>
  <c r="S131" i="22"/>
  <c r="R131" i="22"/>
  <c r="M6" i="22"/>
  <c r="L8" i="22"/>
  <c r="L21" i="22"/>
  <c r="N21" i="22" s="1"/>
  <c r="M23" i="22"/>
  <c r="O25" i="22"/>
  <c r="L27" i="22"/>
  <c r="S42" i="22"/>
  <c r="S59" i="22"/>
  <c r="M67" i="22"/>
  <c r="M86" i="22"/>
  <c r="M105" i="22"/>
  <c r="L109" i="22"/>
  <c r="N109" i="22" s="1"/>
  <c r="R133" i="22"/>
  <c r="S133" i="22"/>
  <c r="L153" i="22"/>
  <c r="N153" i="22" s="1"/>
  <c r="M155" i="22"/>
  <c r="M157" i="22"/>
  <c r="S164" i="22"/>
  <c r="R164" i="22"/>
  <c r="L164" i="22"/>
  <c r="R171" i="22"/>
  <c r="O61" i="22"/>
  <c r="N101" i="22"/>
  <c r="O118" i="22"/>
  <c r="O153" i="22"/>
  <c r="S167" i="22"/>
  <c r="R167" i="22"/>
  <c r="S80" i="22"/>
  <c r="R80" i="22"/>
  <c r="R99" i="22"/>
  <c r="O169" i="22"/>
  <c r="S176" i="22"/>
  <c r="R176" i="22"/>
  <c r="L176" i="22"/>
  <c r="L17" i="22"/>
  <c r="O142" i="22"/>
  <c r="S169" i="22"/>
  <c r="R169" i="22"/>
  <c r="R15" i="22"/>
  <c r="L34" i="22"/>
  <c r="M61" i="22"/>
  <c r="L78" i="22"/>
  <c r="O80" i="22"/>
  <c r="M80" i="22"/>
  <c r="L95" i="22"/>
  <c r="N95" i="22" s="1"/>
  <c r="S97" i="22"/>
  <c r="R97" i="22"/>
  <c r="L167" i="22"/>
  <c r="L169" i="22"/>
  <c r="S174" i="22"/>
  <c r="R174" i="22"/>
  <c r="O176" i="22"/>
  <c r="M176" i="22"/>
  <c r="S171" i="22"/>
  <c r="O173" i="22"/>
  <c r="L159" i="22"/>
  <c r="L154" i="22"/>
  <c r="L166" i="22"/>
  <c r="M10" i="22"/>
  <c r="O15" i="22"/>
  <c r="M22" i="22"/>
  <c r="O27" i="22"/>
  <c r="M34" i="22"/>
  <c r="O39" i="22"/>
  <c r="M46" i="22"/>
  <c r="O51" i="22"/>
  <c r="M58" i="22"/>
  <c r="O63" i="22"/>
  <c r="M70" i="22"/>
  <c r="O75" i="22"/>
  <c r="M82" i="22"/>
  <c r="O87" i="22"/>
  <c r="M94" i="22"/>
  <c r="O99" i="22"/>
  <c r="M106" i="22"/>
  <c r="O111" i="22"/>
  <c r="M118" i="22"/>
  <c r="O123" i="22"/>
  <c r="M130" i="22"/>
  <c r="O135" i="22"/>
  <c r="M142" i="22"/>
  <c r="O147" i="22"/>
  <c r="M154" i="22"/>
  <c r="O159" i="22"/>
  <c r="M166" i="22"/>
  <c r="O171" i="22"/>
  <c r="M54" i="21"/>
  <c r="N54" i="21" s="1"/>
  <c r="O54" i="21"/>
  <c r="O71" i="21"/>
  <c r="S102" i="21"/>
  <c r="O104" i="21"/>
  <c r="S121" i="21"/>
  <c r="R121" i="21"/>
  <c r="R136" i="21"/>
  <c r="S136" i="21"/>
  <c r="M18" i="21"/>
  <c r="O18" i="21"/>
  <c r="R9" i="21"/>
  <c r="S9" i="21"/>
  <c r="M83" i="21"/>
  <c r="N83" i="21" s="1"/>
  <c r="O64" i="21"/>
  <c r="R83" i="21"/>
  <c r="S100" i="21"/>
  <c r="L106" i="21"/>
  <c r="R106" i="21"/>
  <c r="M16" i="21"/>
  <c r="O16" i="21"/>
  <c r="L28" i="21"/>
  <c r="O30" i="21"/>
  <c r="O47" i="21"/>
  <c r="O49" i="21"/>
  <c r="L81" i="21"/>
  <c r="S83" i="21"/>
  <c r="S98" i="21"/>
  <c r="R98" i="21"/>
  <c r="O106" i="21"/>
  <c r="O117" i="21"/>
  <c r="S134" i="21"/>
  <c r="R134" i="21"/>
  <c r="O134" i="21"/>
  <c r="S13" i="21"/>
  <c r="R13" i="21"/>
  <c r="L22" i="21"/>
  <c r="R22" i="21"/>
  <c r="S22" i="21"/>
  <c r="M28" i="21"/>
  <c r="R75" i="21"/>
  <c r="S75" i="21"/>
  <c r="L75" i="21"/>
  <c r="M81" i="21"/>
  <c r="S106" i="21"/>
  <c r="M146" i="21"/>
  <c r="O51" i="21"/>
  <c r="M51" i="21"/>
  <c r="S68" i="21"/>
  <c r="R68" i="21"/>
  <c r="L77" i="21"/>
  <c r="M136" i="21"/>
  <c r="O9" i="21"/>
  <c r="O15" i="21"/>
  <c r="M15" i="21"/>
  <c r="O52" i="21"/>
  <c r="M52" i="21"/>
  <c r="O83" i="21"/>
  <c r="O28" i="21"/>
  <c r="S64" i="21"/>
  <c r="O81" i="21"/>
  <c r="R123" i="21"/>
  <c r="S123" i="21"/>
  <c r="O140" i="21"/>
  <c r="O157" i="21"/>
  <c r="L41" i="21"/>
  <c r="S69" i="21"/>
  <c r="R69" i="21"/>
  <c r="L69" i="21"/>
  <c r="R66" i="21"/>
  <c r="S157" i="21"/>
  <c r="R157" i="21"/>
  <c r="O146" i="21"/>
  <c r="M13" i="21"/>
  <c r="N13" i="21" s="1"/>
  <c r="O70" i="21"/>
  <c r="O98" i="21"/>
  <c r="O123" i="21"/>
  <c r="M123" i="21"/>
  <c r="R155" i="21"/>
  <c r="S155" i="21"/>
  <c r="L157" i="21"/>
  <c r="R170" i="21"/>
  <c r="S170" i="21"/>
  <c r="S35" i="21"/>
  <c r="R35" i="21"/>
  <c r="M102" i="21"/>
  <c r="M88" i="21"/>
  <c r="O88" i="21"/>
  <c r="L35" i="21"/>
  <c r="L100" i="21"/>
  <c r="O153" i="21"/>
  <c r="R15" i="21"/>
  <c r="S15" i="21"/>
  <c r="R52" i="21"/>
  <c r="S52" i="21"/>
  <c r="R102" i="21"/>
  <c r="O66" i="21"/>
  <c r="L30" i="21"/>
  <c r="O58" i="21"/>
  <c r="L111" i="21"/>
  <c r="L149" i="21"/>
  <c r="R149" i="21"/>
  <c r="R30" i="21"/>
  <c r="R47" i="21"/>
  <c r="S47" i="21"/>
  <c r="L11" i="21"/>
  <c r="R39" i="21"/>
  <c r="S39" i="21"/>
  <c r="L39" i="21"/>
  <c r="M45" i="21"/>
  <c r="L123" i="21"/>
  <c r="M140" i="21"/>
  <c r="M157" i="21"/>
  <c r="S153" i="21"/>
  <c r="R153" i="21"/>
  <c r="L94" i="21"/>
  <c r="R94" i="21"/>
  <c r="O142" i="21"/>
  <c r="S105" i="21"/>
  <c r="R105" i="21"/>
  <c r="L105" i="21"/>
  <c r="O85" i="21"/>
  <c r="P5" i="21"/>
  <c r="L45" i="21"/>
  <c r="S62" i="21"/>
  <c r="R62" i="21"/>
  <c r="M11" i="21"/>
  <c r="O13" i="21"/>
  <c r="R28" i="21"/>
  <c r="S56" i="21"/>
  <c r="R56" i="21"/>
  <c r="L56" i="21"/>
  <c r="M62" i="21"/>
  <c r="N62" i="21" s="1"/>
  <c r="S73" i="21"/>
  <c r="R73" i="21"/>
  <c r="L73" i="21"/>
  <c r="R81" i="21"/>
  <c r="S90" i="21"/>
  <c r="R90" i="21"/>
  <c r="S107" i="21"/>
  <c r="R107" i="21"/>
  <c r="R146" i="21"/>
  <c r="L155" i="21"/>
  <c r="M170" i="21"/>
  <c r="R88" i="21"/>
  <c r="S88" i="21"/>
  <c r="M121" i="21"/>
  <c r="N121" i="21" s="1"/>
  <c r="L88" i="21"/>
  <c r="O121" i="21"/>
  <c r="O136" i="21"/>
  <c r="S32" i="21"/>
  <c r="R32" i="21"/>
  <c r="M85" i="21"/>
  <c r="O94" i="21"/>
  <c r="O32" i="21"/>
  <c r="S49" i="21"/>
  <c r="R49" i="21"/>
  <c r="L49" i="21"/>
  <c r="M47" i="21"/>
  <c r="N47" i="21" s="1"/>
  <c r="S28" i="21"/>
  <c r="L34" i="21"/>
  <c r="R34" i="21"/>
  <c r="O45" i="21"/>
  <c r="M56" i="21"/>
  <c r="O73" i="21"/>
  <c r="M90" i="21"/>
  <c r="O90" i="21"/>
  <c r="O107" i="21"/>
  <c r="M138" i="21"/>
  <c r="M155" i="21"/>
  <c r="R162" i="21"/>
  <c r="S162" i="21"/>
  <c r="L162" i="21"/>
  <c r="L9" i="21"/>
  <c r="S85" i="21"/>
  <c r="R85" i="21"/>
  <c r="L68" i="21"/>
  <c r="L142" i="21"/>
  <c r="R142" i="21"/>
  <c r="R159" i="21"/>
  <c r="L159" i="21"/>
  <c r="S159" i="21"/>
  <c r="O159" i="21"/>
  <c r="M159" i="21"/>
  <c r="L58" i="21"/>
  <c r="R58" i="21"/>
  <c r="O11" i="21"/>
  <c r="S26" i="21"/>
  <c r="R26" i="21"/>
  <c r="O62" i="21"/>
  <c r="R87" i="21"/>
  <c r="S87" i="21"/>
  <c r="L90" i="21"/>
  <c r="L107" i="21"/>
  <c r="L164" i="21"/>
  <c r="N164" i="21" s="1"/>
  <c r="O170" i="21"/>
  <c r="R51" i="21"/>
  <c r="S51" i="21"/>
  <c r="S18" i="21"/>
  <c r="L18" i="21"/>
  <c r="R18" i="21"/>
  <c r="O35" i="21"/>
  <c r="O68" i="21"/>
  <c r="L85" i="21"/>
  <c r="S142" i="21"/>
  <c r="O100" i="21"/>
  <c r="R117" i="21"/>
  <c r="S117" i="21"/>
  <c r="L117" i="21"/>
  <c r="L5" i="21"/>
  <c r="R5" i="21"/>
  <c r="S33" i="21"/>
  <c r="L33" i="21"/>
  <c r="R33" i="21"/>
  <c r="S140" i="21"/>
  <c r="R140" i="21"/>
  <c r="L70" i="21"/>
  <c r="R70" i="21"/>
  <c r="L20" i="21"/>
  <c r="S34" i="21"/>
  <c r="M87" i="21"/>
  <c r="O87" i="21"/>
  <c r="M107" i="21"/>
  <c r="O138" i="21"/>
  <c r="O155" i="21"/>
  <c r="L66" i="21"/>
  <c r="M100" i="21"/>
  <c r="M153" i="21"/>
  <c r="S94" i="21"/>
  <c r="L64" i="21"/>
  <c r="N64" i="21" s="1"/>
  <c r="S16" i="21"/>
  <c r="R16" i="21"/>
  <c r="L16" i="21"/>
  <c r="S92" i="21"/>
  <c r="R92" i="21"/>
  <c r="L92" i="21"/>
  <c r="S138" i="21"/>
  <c r="R138" i="21"/>
  <c r="S37" i="21"/>
  <c r="R37" i="21"/>
  <c r="L37" i="21"/>
  <c r="R45" i="21"/>
  <c r="S54" i="21"/>
  <c r="R54" i="21"/>
  <c r="S71" i="21"/>
  <c r="R71" i="21"/>
  <c r="L87" i="21"/>
  <c r="S104" i="21"/>
  <c r="R104" i="21"/>
  <c r="L113" i="21"/>
  <c r="N113" i="21" s="1"/>
  <c r="R113" i="21"/>
  <c r="O92" i="21"/>
  <c r="O111" i="21"/>
  <c r="M111" i="21"/>
  <c r="L124" i="21"/>
  <c r="L126" i="21"/>
  <c r="S128" i="21"/>
  <c r="R128" i="21"/>
  <c r="L143" i="21"/>
  <c r="L160" i="21"/>
  <c r="O164" i="21"/>
  <c r="M33" i="21"/>
  <c r="M69" i="21"/>
  <c r="M73" i="21"/>
  <c r="M92" i="21"/>
  <c r="M105" i="21"/>
  <c r="L109" i="21"/>
  <c r="M124" i="21"/>
  <c r="M126" i="21"/>
  <c r="O128" i="21"/>
  <c r="M143" i="21"/>
  <c r="M160" i="21"/>
  <c r="M162" i="21"/>
  <c r="O20" i="21"/>
  <c r="L29" i="21"/>
  <c r="N29" i="21" s="1"/>
  <c r="L65" i="21"/>
  <c r="N65" i="21" s="1"/>
  <c r="L128" i="21"/>
  <c r="S145" i="21"/>
  <c r="R145" i="21"/>
  <c r="R147" i="21"/>
  <c r="S147" i="21"/>
  <c r="O33" i="21"/>
  <c r="O37" i="21"/>
  <c r="O69" i="21"/>
  <c r="O105" i="21"/>
  <c r="O124" i="21"/>
  <c r="O126" i="21"/>
  <c r="O143" i="21"/>
  <c r="O147" i="21"/>
  <c r="M147" i="21"/>
  <c r="O160" i="21"/>
  <c r="O162" i="21"/>
  <c r="O39" i="21"/>
  <c r="M39" i="21"/>
  <c r="O86" i="21"/>
  <c r="L95" i="21"/>
  <c r="L118" i="21"/>
  <c r="R118" i="21"/>
  <c r="M122" i="21"/>
  <c r="N122" i="21" s="1"/>
  <c r="M145" i="21"/>
  <c r="L167" i="21"/>
  <c r="O171" i="21"/>
  <c r="M171" i="21"/>
  <c r="O56" i="21"/>
  <c r="M109" i="21"/>
  <c r="L147" i="21"/>
  <c r="L10" i="21"/>
  <c r="R10" i="21"/>
  <c r="O14" i="21"/>
  <c r="L23" i="21"/>
  <c r="S25" i="21"/>
  <c r="R25" i="21"/>
  <c r="R27" i="21"/>
  <c r="S27" i="21"/>
  <c r="L40" i="21"/>
  <c r="L42" i="21"/>
  <c r="S44" i="21"/>
  <c r="R44" i="21"/>
  <c r="M59" i="21"/>
  <c r="S61" i="21"/>
  <c r="R61" i="21"/>
  <c r="R63" i="21"/>
  <c r="S63" i="21"/>
  <c r="L76" i="21"/>
  <c r="L78" i="21"/>
  <c r="S80" i="21"/>
  <c r="R80" i="21"/>
  <c r="M95" i="21"/>
  <c r="S97" i="21"/>
  <c r="R97" i="21"/>
  <c r="R99" i="21"/>
  <c r="S99" i="21"/>
  <c r="R101" i="21"/>
  <c r="O118" i="21"/>
  <c r="R124" i="21"/>
  <c r="R126" i="21"/>
  <c r="O141" i="21"/>
  <c r="R143" i="21"/>
  <c r="M158" i="21"/>
  <c r="N158" i="21" s="1"/>
  <c r="R160" i="21"/>
  <c r="M167" i="21"/>
  <c r="N167" i="21" s="1"/>
  <c r="S169" i="21"/>
  <c r="R169" i="21"/>
  <c r="S109" i="21"/>
  <c r="R109" i="21"/>
  <c r="M20" i="21"/>
  <c r="M141" i="21"/>
  <c r="L145" i="21"/>
  <c r="O46" i="21"/>
  <c r="L59" i="21"/>
  <c r="M23" i="21"/>
  <c r="M40" i="21"/>
  <c r="M42" i="21"/>
  <c r="O44" i="21"/>
  <c r="O63" i="21"/>
  <c r="M63" i="21"/>
  <c r="M76" i="21"/>
  <c r="M78" i="21"/>
  <c r="O80" i="21"/>
  <c r="O99" i="21"/>
  <c r="M99" i="21"/>
  <c r="L112" i="21"/>
  <c r="L114" i="21"/>
  <c r="S116" i="21"/>
  <c r="R116" i="21"/>
  <c r="S118" i="21"/>
  <c r="O122" i="21"/>
  <c r="L131" i="21"/>
  <c r="S143" i="21"/>
  <c r="O145" i="21"/>
  <c r="S160" i="21"/>
  <c r="L130" i="21"/>
  <c r="R130" i="21"/>
  <c r="R111" i="21"/>
  <c r="S111" i="21"/>
  <c r="M14" i="21"/>
  <c r="L46" i="21"/>
  <c r="R46" i="21"/>
  <c r="L82" i="21"/>
  <c r="R82" i="21"/>
  <c r="O109" i="21"/>
  <c r="O50" i="21"/>
  <c r="O82" i="21"/>
  <c r="O27" i="21"/>
  <c r="M27" i="21"/>
  <c r="S8" i="21"/>
  <c r="R8" i="21"/>
  <c r="S10" i="21"/>
  <c r="L25" i="21"/>
  <c r="L27" i="21"/>
  <c r="L44" i="21"/>
  <c r="R50" i="21"/>
  <c r="O59" i="21"/>
  <c r="L61" i="21"/>
  <c r="L63" i="21"/>
  <c r="L80" i="21"/>
  <c r="R86" i="21"/>
  <c r="O95" i="21"/>
  <c r="L97" i="21"/>
  <c r="L99" i="21"/>
  <c r="M112" i="21"/>
  <c r="M114" i="21"/>
  <c r="O116" i="21"/>
  <c r="M131" i="21"/>
  <c r="S150" i="21"/>
  <c r="L154" i="21"/>
  <c r="R154" i="21"/>
  <c r="O158" i="21"/>
  <c r="O167" i="21"/>
  <c r="L169" i="21"/>
  <c r="S176" i="21"/>
  <c r="R176" i="21"/>
  <c r="S20" i="21"/>
  <c r="R20" i="21"/>
  <c r="L6" i="21"/>
  <c r="O8" i="21"/>
  <c r="R14" i="21"/>
  <c r="O23" i="21"/>
  <c r="M25" i="21"/>
  <c r="O40" i="21"/>
  <c r="O42" i="21"/>
  <c r="M44" i="21"/>
  <c r="M57" i="21"/>
  <c r="M61" i="21"/>
  <c r="O76" i="21"/>
  <c r="O78" i="21"/>
  <c r="M80" i="21"/>
  <c r="M93" i="21"/>
  <c r="N93" i="21" s="1"/>
  <c r="M97" i="21"/>
  <c r="L116" i="21"/>
  <c r="S133" i="21"/>
  <c r="R133" i="21"/>
  <c r="R135" i="21"/>
  <c r="S135" i="21"/>
  <c r="R137" i="21"/>
  <c r="R141" i="21"/>
  <c r="M165" i="21"/>
  <c r="M169" i="21"/>
  <c r="R174" i="21"/>
  <c r="O176" i="21"/>
  <c r="O75" i="21"/>
  <c r="M75" i="21"/>
  <c r="O130" i="21"/>
  <c r="S164" i="21"/>
  <c r="R164" i="21"/>
  <c r="R171" i="21"/>
  <c r="L171" i="21"/>
  <c r="S171" i="21"/>
  <c r="R122" i="21"/>
  <c r="M135" i="21"/>
  <c r="O135" i="21"/>
  <c r="S152" i="21"/>
  <c r="R152" i="21"/>
  <c r="L176" i="21"/>
  <c r="O61" i="21"/>
  <c r="O97" i="21"/>
  <c r="L133" i="21"/>
  <c r="L135" i="21"/>
  <c r="O152" i="21"/>
  <c r="O169" i="21"/>
  <c r="M174" i="21"/>
  <c r="M176" i="21"/>
  <c r="O5" i="21"/>
  <c r="R166" i="21"/>
  <c r="L166" i="21"/>
  <c r="M10" i="21"/>
  <c r="M22" i="21"/>
  <c r="M34" i="21"/>
  <c r="M46" i="21"/>
  <c r="M58" i="21"/>
  <c r="M70" i="21"/>
  <c r="M82" i="21"/>
  <c r="M94" i="21"/>
  <c r="M106" i="21"/>
  <c r="M118" i="21"/>
  <c r="M130" i="21"/>
  <c r="M142" i="21"/>
  <c r="M154" i="21"/>
  <c r="M166" i="21"/>
  <c r="N91" i="26" l="1"/>
  <c r="N36" i="25"/>
  <c r="N121" i="25"/>
  <c r="N133" i="25"/>
  <c r="N11" i="25"/>
  <c r="N37" i="25"/>
  <c r="N103" i="25"/>
  <c r="N86" i="25"/>
  <c r="N54" i="25"/>
  <c r="N163" i="21"/>
  <c r="N41" i="21"/>
  <c r="N151" i="21"/>
  <c r="N48" i="21"/>
  <c r="N139" i="21"/>
  <c r="N172" i="21"/>
  <c r="N149" i="22"/>
  <c r="N150" i="22"/>
  <c r="N160" i="22"/>
  <c r="N144" i="22"/>
  <c r="N47" i="22"/>
  <c r="N52" i="22"/>
  <c r="N161" i="22"/>
  <c r="N111" i="22"/>
  <c r="N33" i="22"/>
  <c r="N115" i="22"/>
  <c r="N143" i="22"/>
  <c r="N40" i="22"/>
  <c r="N139" i="22"/>
  <c r="N174" i="22"/>
  <c r="N48" i="22"/>
  <c r="N80" i="22"/>
  <c r="N49" i="22"/>
  <c r="N19" i="22"/>
  <c r="N108" i="22"/>
  <c r="N145" i="22"/>
  <c r="N104" i="22"/>
  <c r="N156" i="22"/>
  <c r="N59" i="22"/>
  <c r="N97" i="22"/>
  <c r="N53" i="22"/>
  <c r="N89" i="22"/>
  <c r="N35" i="22"/>
  <c r="N24" i="22"/>
  <c r="N63" i="22"/>
  <c r="N64" i="22"/>
  <c r="N125" i="21"/>
  <c r="N175" i="25"/>
  <c r="N72" i="22"/>
  <c r="N153" i="21"/>
  <c r="N76" i="25"/>
  <c r="N96" i="22"/>
  <c r="N146" i="21"/>
  <c r="N78" i="25"/>
  <c r="N91" i="25"/>
  <c r="N42" i="22"/>
  <c r="N158" i="22"/>
  <c r="N176" i="26"/>
  <c r="N149" i="21"/>
  <c r="N160" i="26"/>
  <c r="N142" i="25"/>
  <c r="N17" i="25"/>
  <c r="N136" i="25"/>
  <c r="N52" i="26"/>
  <c r="N137" i="26"/>
  <c r="N125" i="22"/>
  <c r="N99" i="22"/>
  <c r="N125" i="25"/>
  <c r="N109" i="26"/>
  <c r="N156" i="21"/>
  <c r="N12" i="25"/>
  <c r="N102" i="22"/>
  <c r="N144" i="26"/>
  <c r="N75" i="22"/>
  <c r="N88" i="25"/>
  <c r="N16" i="22"/>
  <c r="N38" i="22"/>
  <c r="N39" i="22"/>
  <c r="N161" i="21"/>
  <c r="N54" i="26"/>
  <c r="N103" i="22"/>
  <c r="N165" i="21"/>
  <c r="N19" i="25"/>
  <c r="N150" i="21"/>
  <c r="N130" i="21"/>
  <c r="N128" i="21"/>
  <c r="N43" i="22"/>
  <c r="N73" i="22"/>
  <c r="N59" i="25"/>
  <c r="N169" i="25"/>
  <c r="N175" i="22"/>
  <c r="N152" i="26"/>
  <c r="N68" i="21"/>
  <c r="N19" i="21"/>
  <c r="N98" i="26"/>
  <c r="N155" i="25"/>
  <c r="N27" i="22"/>
  <c r="N36" i="21"/>
  <c r="N127" i="22"/>
  <c r="N28" i="26"/>
  <c r="N134" i="25"/>
  <c r="N38" i="21"/>
  <c r="N122" i="25"/>
  <c r="N115" i="21"/>
  <c r="N88" i="26"/>
  <c r="N122" i="26"/>
  <c r="N69" i="26"/>
  <c r="N10" i="22"/>
  <c r="N136" i="21"/>
  <c r="N126" i="25"/>
  <c r="N74" i="22"/>
  <c r="N77" i="21"/>
  <c r="N118" i="22"/>
  <c r="N31" i="21"/>
  <c r="N90" i="25"/>
  <c r="N116" i="21"/>
  <c r="N112" i="22"/>
  <c r="N7" i="25"/>
  <c r="N50" i="21"/>
  <c r="N73" i="25"/>
  <c r="N53" i="26"/>
  <c r="N168" i="22"/>
  <c r="N159" i="22"/>
  <c r="N62" i="22"/>
  <c r="N81" i="22"/>
  <c r="N51" i="22"/>
  <c r="N147" i="22"/>
  <c r="N27" i="25"/>
  <c r="N14" i="21"/>
  <c r="N7" i="22"/>
  <c r="N139" i="26"/>
  <c r="N58" i="21"/>
  <c r="N9" i="21"/>
  <c r="N29" i="25"/>
  <c r="N21" i="21"/>
  <c r="N135" i="22"/>
  <c r="N154" i="22"/>
  <c r="N17" i="21"/>
  <c r="N24" i="25"/>
  <c r="N74" i="21"/>
  <c r="N12" i="21"/>
  <c r="N9" i="22"/>
  <c r="N170" i="26"/>
  <c r="N38" i="26"/>
  <c r="N96" i="21"/>
  <c r="N140" i="26"/>
  <c r="N165" i="22"/>
  <c r="N168" i="25"/>
  <c r="N91" i="21"/>
  <c r="N125" i="26"/>
  <c r="N30" i="25"/>
  <c r="N113" i="22"/>
  <c r="N98" i="21"/>
  <c r="N145" i="25"/>
  <c r="N120" i="25"/>
  <c r="N46" i="25"/>
  <c r="N66" i="21"/>
  <c r="N32" i="21"/>
  <c r="N124" i="26"/>
  <c r="N168" i="26"/>
  <c r="N17" i="22"/>
  <c r="N92" i="25"/>
  <c r="N8" i="21"/>
  <c r="N119" i="26"/>
  <c r="N121" i="26"/>
  <c r="N66" i="22"/>
  <c r="N57" i="21"/>
  <c r="N88" i="21"/>
  <c r="N102" i="21"/>
  <c r="N91" i="22"/>
  <c r="N121" i="22"/>
  <c r="N124" i="22"/>
  <c r="N23" i="25"/>
  <c r="N53" i="21"/>
  <c r="N170" i="21"/>
  <c r="N140" i="22"/>
  <c r="N34" i="26"/>
  <c r="N154" i="21"/>
  <c r="N100" i="22"/>
  <c r="N82" i="25"/>
  <c r="N65" i="25"/>
  <c r="N67" i="25"/>
  <c r="N16" i="26"/>
  <c r="N61" i="26"/>
  <c r="N97" i="26"/>
  <c r="N93" i="26"/>
  <c r="N45" i="26"/>
  <c r="N79" i="26"/>
  <c r="N107" i="26"/>
  <c r="N5" i="26"/>
  <c r="N73" i="26"/>
  <c r="N104" i="26"/>
  <c r="N23" i="26"/>
  <c r="N158" i="26"/>
  <c r="N65" i="26"/>
  <c r="N149" i="26"/>
  <c r="N40" i="26"/>
  <c r="N146" i="26"/>
  <c r="N51" i="26"/>
  <c r="N43" i="26"/>
  <c r="N102" i="26"/>
  <c r="N15" i="26"/>
  <c r="N126" i="26"/>
  <c r="N138" i="26"/>
  <c r="N169" i="26"/>
  <c r="N30" i="26"/>
  <c r="N157" i="26"/>
  <c r="N24" i="26"/>
  <c r="N49" i="26"/>
  <c r="N173" i="26"/>
  <c r="N62" i="26"/>
  <c r="N13" i="26"/>
  <c r="N75" i="26"/>
  <c r="N47" i="26"/>
  <c r="N21" i="26"/>
  <c r="N127" i="26"/>
  <c r="N64" i="26"/>
  <c r="N110" i="26"/>
  <c r="N60" i="26"/>
  <c r="N48" i="26"/>
  <c r="N63" i="26"/>
  <c r="N87" i="26"/>
  <c r="N55" i="26"/>
  <c r="N25" i="26"/>
  <c r="N117" i="26"/>
  <c r="N19" i="26"/>
  <c r="N165" i="26"/>
  <c r="N57" i="26"/>
  <c r="N134" i="26"/>
  <c r="N50" i="26"/>
  <c r="N4" i="26"/>
  <c r="N36" i="26"/>
  <c r="N135" i="26"/>
  <c r="N100" i="26"/>
  <c r="N85" i="26"/>
  <c r="N20" i="26"/>
  <c r="N148" i="26"/>
  <c r="N132" i="26"/>
  <c r="N136" i="26"/>
  <c r="N95" i="26"/>
  <c r="N115" i="26"/>
  <c r="N103" i="26"/>
  <c r="N131" i="26"/>
  <c r="N84" i="26"/>
  <c r="N39" i="26"/>
  <c r="N72" i="26"/>
  <c r="N37" i="26"/>
  <c r="N76" i="26"/>
  <c r="N35" i="26"/>
  <c r="N174" i="26"/>
  <c r="N94" i="26"/>
  <c r="N113" i="26"/>
  <c r="N128" i="26"/>
  <c r="N141" i="26"/>
  <c r="N161" i="26"/>
  <c r="N143" i="26"/>
  <c r="N18" i="26"/>
  <c r="N8" i="26"/>
  <c r="N9" i="26"/>
  <c r="N86" i="26"/>
  <c r="N163" i="26"/>
  <c r="N172" i="26"/>
  <c r="N44" i="26"/>
  <c r="N42" i="26"/>
  <c r="N114" i="26"/>
  <c r="N46" i="26"/>
  <c r="N151" i="26"/>
  <c r="N105" i="26"/>
  <c r="N145" i="26"/>
  <c r="N99" i="26"/>
  <c r="N80" i="26"/>
  <c r="N14" i="26"/>
  <c r="N118" i="26"/>
  <c r="N71" i="26"/>
  <c r="N162" i="26"/>
  <c r="N67" i="26"/>
  <c r="N6" i="26"/>
  <c r="N12" i="26"/>
  <c r="N92" i="26"/>
  <c r="N58" i="26"/>
  <c r="N120" i="26"/>
  <c r="N33" i="26"/>
  <c r="N167" i="26"/>
  <c r="N29" i="26"/>
  <c r="N56" i="26"/>
  <c r="N111" i="26"/>
  <c r="N31" i="26"/>
  <c r="N82" i="26"/>
  <c r="N175" i="26"/>
  <c r="N32" i="26"/>
  <c r="N106" i="26"/>
  <c r="N156" i="26"/>
  <c r="N96" i="26"/>
  <c r="N7" i="26"/>
  <c r="N154" i="26"/>
  <c r="N150" i="26"/>
  <c r="N130" i="26"/>
  <c r="N90" i="26"/>
  <c r="N171" i="26"/>
  <c r="N27" i="26"/>
  <c r="N68" i="26"/>
  <c r="N153" i="26"/>
  <c r="N83" i="26"/>
  <c r="N81" i="26"/>
  <c r="N123" i="26"/>
  <c r="N108" i="26"/>
  <c r="N11" i="26"/>
  <c r="N10" i="26"/>
  <c r="N22" i="26"/>
  <c r="N159" i="26"/>
  <c r="N166" i="26"/>
  <c r="N70" i="26"/>
  <c r="N164" i="26"/>
  <c r="N142" i="26"/>
  <c r="N78" i="26"/>
  <c r="Q5" i="26"/>
  <c r="T4" i="26"/>
  <c r="N26" i="26"/>
  <c r="P8" i="26"/>
  <c r="N59" i="26"/>
  <c r="N66" i="26"/>
  <c r="N155" i="26"/>
  <c r="N147" i="26"/>
  <c r="N45" i="21"/>
  <c r="N71" i="25"/>
  <c r="N169" i="21"/>
  <c r="N119" i="25"/>
  <c r="N60" i="22"/>
  <c r="N93" i="22"/>
  <c r="N43" i="25"/>
  <c r="N6" i="21"/>
  <c r="N174" i="21"/>
  <c r="N94" i="22"/>
  <c r="N156" i="25"/>
  <c r="N112" i="25"/>
  <c r="N8" i="25"/>
  <c r="N104" i="25"/>
  <c r="N32" i="25"/>
  <c r="N55" i="22"/>
  <c r="N58" i="22"/>
  <c r="N12" i="22"/>
  <c r="N55" i="21"/>
  <c r="N138" i="21"/>
  <c r="N61" i="25"/>
  <c r="N157" i="22"/>
  <c r="N4" i="22"/>
  <c r="N163" i="22"/>
  <c r="N102" i="25"/>
  <c r="N173" i="25"/>
  <c r="N111" i="21"/>
  <c r="N157" i="21"/>
  <c r="N14" i="25"/>
  <c r="N79" i="21"/>
  <c r="N25" i="22"/>
  <c r="N172" i="25"/>
  <c r="N57" i="22"/>
  <c r="N133" i="21"/>
  <c r="N140" i="21"/>
  <c r="N67" i="22"/>
  <c r="N85" i="22"/>
  <c r="N11" i="22"/>
  <c r="N168" i="21"/>
  <c r="N84" i="22"/>
  <c r="N108" i="21"/>
  <c r="N94" i="21"/>
  <c r="N5" i="25"/>
  <c r="N29" i="22"/>
  <c r="N101" i="25"/>
  <c r="N155" i="22"/>
  <c r="N76" i="22"/>
  <c r="N83" i="25"/>
  <c r="N94" i="25"/>
  <c r="N58" i="25"/>
  <c r="N148" i="22"/>
  <c r="N81" i="25"/>
  <c r="N158" i="25"/>
  <c r="N151" i="25"/>
  <c r="N77" i="22"/>
  <c r="N159" i="21"/>
  <c r="N35" i="21"/>
  <c r="N152" i="22"/>
  <c r="N129" i="22"/>
  <c r="N9" i="25"/>
  <c r="N144" i="25"/>
  <c r="N120" i="22"/>
  <c r="N110" i="21"/>
  <c r="N84" i="25"/>
  <c r="N107" i="25"/>
  <c r="N117" i="25"/>
  <c r="N81" i="21"/>
  <c r="N49" i="21"/>
  <c r="N119" i="21"/>
  <c r="N129" i="21"/>
  <c r="N161" i="25"/>
  <c r="N48" i="25"/>
  <c r="N78" i="22"/>
  <c r="N30" i="21"/>
  <c r="N41" i="25"/>
  <c r="N6" i="25"/>
  <c r="N115" i="25"/>
  <c r="N99" i="25"/>
  <c r="N26" i="21"/>
  <c r="N154" i="25"/>
  <c r="N69" i="25"/>
  <c r="N55" i="25"/>
  <c r="N52" i="21"/>
  <c r="N36" i="22"/>
  <c r="N56" i="22"/>
  <c r="N15" i="21"/>
  <c r="T4" i="22"/>
  <c r="N51" i="25"/>
  <c r="N52" i="25"/>
  <c r="N160" i="21"/>
  <c r="N39" i="21"/>
  <c r="N166" i="21"/>
  <c r="N147" i="21"/>
  <c r="N41" i="22"/>
  <c r="N32" i="22"/>
  <c r="N130" i="25"/>
  <c r="N37" i="21"/>
  <c r="N79" i="22"/>
  <c r="N28" i="22"/>
  <c r="N118" i="25"/>
  <c r="N124" i="25"/>
  <c r="N5" i="21"/>
  <c r="N108" i="25"/>
  <c r="N80" i="25"/>
  <c r="N63" i="25"/>
  <c r="N141" i="25"/>
  <c r="N39" i="25"/>
  <c r="N162" i="25"/>
  <c r="N53" i="25"/>
  <c r="N68" i="25"/>
  <c r="N87" i="21"/>
  <c r="N18" i="21"/>
  <c r="N15" i="25"/>
  <c r="N130" i="22"/>
  <c r="N105" i="21"/>
  <c r="N11" i="21"/>
  <c r="N118" i="21"/>
  <c r="N106" i="22"/>
  <c r="N172" i="22"/>
  <c r="N132" i="22"/>
  <c r="N103" i="21"/>
  <c r="N129" i="25"/>
  <c r="N72" i="25"/>
  <c r="N23" i="22"/>
  <c r="N74" i="25"/>
  <c r="N148" i="25"/>
  <c r="N144" i="21"/>
  <c r="N176" i="22"/>
  <c r="N123" i="21"/>
  <c r="N167" i="22"/>
  <c r="N128" i="22"/>
  <c r="N69" i="22"/>
  <c r="N162" i="22"/>
  <c r="N169" i="22"/>
  <c r="N114" i="21"/>
  <c r="N112" i="21"/>
  <c r="N82" i="22"/>
  <c r="N40" i="25"/>
  <c r="N137" i="25"/>
  <c r="N42" i="21"/>
  <c r="N114" i="25"/>
  <c r="N28" i="25"/>
  <c r="N60" i="25"/>
  <c r="N31" i="25"/>
  <c r="N141" i="22"/>
  <c r="N135" i="21"/>
  <c r="N44" i="21"/>
  <c r="N40" i="21"/>
  <c r="N70" i="22"/>
  <c r="N109" i="21"/>
  <c r="N30" i="22"/>
  <c r="N22" i="21"/>
  <c r="N51" i="21"/>
  <c r="N37" i="22"/>
  <c r="N147" i="25"/>
  <c r="N16" i="25"/>
  <c r="N149" i="25"/>
  <c r="N67" i="21"/>
  <c r="N57" i="25"/>
  <c r="N106" i="21"/>
  <c r="N120" i="21"/>
  <c r="N95" i="21"/>
  <c r="N25" i="21"/>
  <c r="N117" i="21"/>
  <c r="N56" i="21"/>
  <c r="N131" i="21"/>
  <c r="N45" i="22"/>
  <c r="N79" i="25"/>
  <c r="N159" i="25"/>
  <c r="N23" i="21"/>
  <c r="N46" i="22"/>
  <c r="N61" i="22"/>
  <c r="N122" i="22"/>
  <c r="N166" i="25"/>
  <c r="N123" i="25"/>
  <c r="N105" i="25"/>
  <c r="N141" i="21"/>
  <c r="N138" i="22"/>
  <c r="N50" i="22"/>
  <c r="N26" i="22"/>
  <c r="N111" i="25"/>
  <c r="N44" i="25"/>
  <c r="T4" i="25"/>
  <c r="P5" i="25"/>
  <c r="N135" i="25"/>
  <c r="N140" i="25"/>
  <c r="N116" i="25"/>
  <c r="N87" i="25"/>
  <c r="N75" i="25"/>
  <c r="N93" i="25"/>
  <c r="N64" i="25"/>
  <c r="N42" i="25"/>
  <c r="N56" i="25"/>
  <c r="N4" i="25"/>
  <c r="N176" i="25"/>
  <c r="N18" i="25"/>
  <c r="N66" i="25"/>
  <c r="N164" i="25"/>
  <c r="N50" i="25"/>
  <c r="N165" i="25"/>
  <c r="N128" i="25"/>
  <c r="N152" i="25"/>
  <c r="N20" i="25"/>
  <c r="N171" i="25"/>
  <c r="N143" i="25"/>
  <c r="N44" i="22"/>
  <c r="Q6" i="22"/>
  <c r="Q7" i="22" s="1"/>
  <c r="Q8" i="22" s="1"/>
  <c r="Q9" i="22" s="1"/>
  <c r="Q10" i="22" s="1"/>
  <c r="Q11" i="22" s="1"/>
  <c r="Q12" i="22" s="1"/>
  <c r="Q13" i="22" s="1"/>
  <c r="Q14" i="22" s="1"/>
  <c r="Q15" i="22" s="1"/>
  <c r="Q16" i="22" s="1"/>
  <c r="Q17" i="22" s="1"/>
  <c r="Q18" i="22" s="1"/>
  <c r="Q19" i="22" s="1"/>
  <c r="Q20" i="22" s="1"/>
  <c r="Q21" i="22" s="1"/>
  <c r="Q22" i="22" s="1"/>
  <c r="Q23" i="22" s="1"/>
  <c r="Q24" i="22" s="1"/>
  <c r="Q25" i="22" s="1"/>
  <c r="Q26" i="22" s="1"/>
  <c r="Q27" i="22" s="1"/>
  <c r="Q28" i="22" s="1"/>
  <c r="Q29" i="22" s="1"/>
  <c r="Q30" i="22" s="1"/>
  <c r="Q31" i="22" s="1"/>
  <c r="Q32" i="22" s="1"/>
  <c r="Q33" i="22" s="1"/>
  <c r="Q34" i="22" s="1"/>
  <c r="Q35" i="22" s="1"/>
  <c r="Q36" i="22" s="1"/>
  <c r="Q37" i="22" s="1"/>
  <c r="Q38" i="22" s="1"/>
  <c r="Q39" i="22" s="1"/>
  <c r="Q40" i="22" s="1"/>
  <c r="Q41" i="22" s="1"/>
  <c r="Q42" i="22" s="1"/>
  <c r="Q43" i="22" s="1"/>
  <c r="Q44" i="22" s="1"/>
  <c r="Q45" i="22" s="1"/>
  <c r="Q46" i="22" s="1"/>
  <c r="Q47" i="22" s="1"/>
  <c r="Q48" i="22" s="1"/>
  <c r="Q49" i="22" s="1"/>
  <c r="Q50" i="22" s="1"/>
  <c r="Q51" i="22" s="1"/>
  <c r="Q52" i="22" s="1"/>
  <c r="Q53" i="22" s="1"/>
  <c r="Q54" i="22" s="1"/>
  <c r="Q55" i="22" s="1"/>
  <c r="Q56" i="22" s="1"/>
  <c r="Q57" i="22" s="1"/>
  <c r="Q58" i="22" s="1"/>
  <c r="Q59" i="22" s="1"/>
  <c r="Q60" i="22" s="1"/>
  <c r="Q61" i="22" s="1"/>
  <c r="Q62" i="22" s="1"/>
  <c r="Q63" i="22" s="1"/>
  <c r="Q64" i="22" s="1"/>
  <c r="Q65" i="22" s="1"/>
  <c r="Q66" i="22" s="1"/>
  <c r="Q67" i="22" s="1"/>
  <c r="Q68" i="22" s="1"/>
  <c r="Q69" i="22" s="1"/>
  <c r="Q70" i="22" s="1"/>
  <c r="Q71" i="22" s="1"/>
  <c r="Q72" i="22" s="1"/>
  <c r="Q73" i="22" s="1"/>
  <c r="Q74" i="22" s="1"/>
  <c r="Q75" i="22" s="1"/>
  <c r="Q76" i="22" s="1"/>
  <c r="Q77" i="22" s="1"/>
  <c r="Q78" i="22" s="1"/>
  <c r="Q79" i="22" s="1"/>
  <c r="Q80" i="22" s="1"/>
  <c r="Q81" i="22" s="1"/>
  <c r="Q82" i="22" s="1"/>
  <c r="Q83" i="22" s="1"/>
  <c r="Q84" i="22" s="1"/>
  <c r="Q85" i="22" s="1"/>
  <c r="Q86" i="22" s="1"/>
  <c r="Q87" i="22" s="1"/>
  <c r="Q88" i="22" s="1"/>
  <c r="Q89" i="22" s="1"/>
  <c r="Q90" i="22" s="1"/>
  <c r="Q91" i="22" s="1"/>
  <c r="Q92" i="22" s="1"/>
  <c r="Q93" i="22" s="1"/>
  <c r="Q94" i="22" s="1"/>
  <c r="Q95" i="22" s="1"/>
  <c r="Q96" i="22" s="1"/>
  <c r="Q97" i="22" s="1"/>
  <c r="Q98" i="22" s="1"/>
  <c r="Q99" i="22" s="1"/>
  <c r="Q100" i="22" s="1"/>
  <c r="Q101" i="22" s="1"/>
  <c r="Q102" i="22" s="1"/>
  <c r="Q103" i="22" s="1"/>
  <c r="Q104" i="22" s="1"/>
  <c r="Q105" i="22" s="1"/>
  <c r="Q106" i="22" s="1"/>
  <c r="Q107" i="22" s="1"/>
  <c r="Q108" i="22" s="1"/>
  <c r="Q109" i="22" s="1"/>
  <c r="Q110" i="22" s="1"/>
  <c r="Q111" i="22" s="1"/>
  <c r="Q112" i="22" s="1"/>
  <c r="Q113" i="22" s="1"/>
  <c r="Q114" i="22" s="1"/>
  <c r="Q115" i="22" s="1"/>
  <c r="Q116" i="22" s="1"/>
  <c r="Q117" i="22" s="1"/>
  <c r="Q118" i="22" s="1"/>
  <c r="Q119" i="22" s="1"/>
  <c r="Q120" i="22" s="1"/>
  <c r="Q121" i="22" s="1"/>
  <c r="Q122" i="22" s="1"/>
  <c r="Q123" i="22" s="1"/>
  <c r="Q124" i="22" s="1"/>
  <c r="Q125" i="22" s="1"/>
  <c r="Q126" i="22" s="1"/>
  <c r="Q127" i="22" s="1"/>
  <c r="Q128" i="22" s="1"/>
  <c r="Q129" i="22" s="1"/>
  <c r="Q130" i="22" s="1"/>
  <c r="Q131" i="22" s="1"/>
  <c r="Q132" i="22" s="1"/>
  <c r="Q133" i="22" s="1"/>
  <c r="Q134" i="22" s="1"/>
  <c r="Q135" i="22" s="1"/>
  <c r="Q136" i="22" s="1"/>
  <c r="Q137" i="22" s="1"/>
  <c r="Q138" i="22" s="1"/>
  <c r="Q139" i="22" s="1"/>
  <c r="Q140" i="22" s="1"/>
  <c r="Q141" i="22" s="1"/>
  <c r="Q142" i="22" s="1"/>
  <c r="Q143" i="22" s="1"/>
  <c r="Q144" i="22" s="1"/>
  <c r="Q145" i="22" s="1"/>
  <c r="Q146" i="22" s="1"/>
  <c r="Q147" i="22" s="1"/>
  <c r="Q148" i="22" s="1"/>
  <c r="Q149" i="22" s="1"/>
  <c r="Q150" i="22" s="1"/>
  <c r="Q151" i="22" s="1"/>
  <c r="Q152" i="22" s="1"/>
  <c r="Q153" i="22" s="1"/>
  <c r="Q154" i="22" s="1"/>
  <c r="Q155" i="22" s="1"/>
  <c r="Q156" i="22" s="1"/>
  <c r="Q157" i="22" s="1"/>
  <c r="Q158" i="22" s="1"/>
  <c r="Q159" i="22" s="1"/>
  <c r="Q160" i="22" s="1"/>
  <c r="Q161" i="22" s="1"/>
  <c r="Q162" i="22" s="1"/>
  <c r="Q163" i="22" s="1"/>
  <c r="Q164" i="22" s="1"/>
  <c r="Q165" i="22" s="1"/>
  <c r="Q166" i="22" s="1"/>
  <c r="Q167" i="22" s="1"/>
  <c r="Q168" i="22" s="1"/>
  <c r="Q169" i="22" s="1"/>
  <c r="Q170" i="22" s="1"/>
  <c r="Q171" i="22" s="1"/>
  <c r="Q172" i="22" s="1"/>
  <c r="Q173" i="22" s="1"/>
  <c r="Q174" i="22" s="1"/>
  <c r="Q175" i="22" s="1"/>
  <c r="Q176" i="22" s="1"/>
  <c r="N6" i="22"/>
  <c r="N98" i="22"/>
  <c r="N170" i="22"/>
  <c r="N117" i="22"/>
  <c r="N90" i="22"/>
  <c r="N8" i="22"/>
  <c r="N88" i="22"/>
  <c r="N71" i="22"/>
  <c r="N83" i="22"/>
  <c r="N34" i="22"/>
  <c r="N105" i="22"/>
  <c r="P7" i="22"/>
  <c r="N18" i="22"/>
  <c r="N110" i="22"/>
  <c r="N166" i="22"/>
  <c r="N22" i="22"/>
  <c r="N92" i="22"/>
  <c r="N116" i="22"/>
  <c r="N68" i="22"/>
  <c r="N86" i="22"/>
  <c r="N107" i="22"/>
  <c r="N146" i="22"/>
  <c r="N14" i="22"/>
  <c r="N142" i="22"/>
  <c r="N164" i="22"/>
  <c r="N99" i="21"/>
  <c r="N82" i="21"/>
  <c r="N124" i="21"/>
  <c r="T5" i="21"/>
  <c r="P6" i="21"/>
  <c r="N176" i="21"/>
  <c r="N171" i="21"/>
  <c r="N28" i="21"/>
  <c r="N16" i="21"/>
  <c r="N97" i="21"/>
  <c r="N34" i="21"/>
  <c r="N59" i="21"/>
  <c r="N145" i="21"/>
  <c r="N73" i="21"/>
  <c r="N90" i="21"/>
  <c r="N142" i="21"/>
  <c r="N155" i="21"/>
  <c r="N70" i="21"/>
  <c r="N63" i="21"/>
  <c r="N80" i="21"/>
  <c r="N69" i="21"/>
  <c r="N162" i="21"/>
  <c r="N126" i="21"/>
  <c r="N78" i="21"/>
  <c r="N46" i="21"/>
  <c r="N76" i="21"/>
  <c r="N75" i="21"/>
  <c r="N33" i="21"/>
  <c r="N143" i="21"/>
  <c r="N85" i="21"/>
  <c r="N92" i="21"/>
  <c r="N107" i="21"/>
  <c r="N10" i="21"/>
  <c r="N61" i="21"/>
  <c r="N27" i="21"/>
  <c r="N100" i="21"/>
  <c r="N20" i="21"/>
  <c r="P9" i="26" l="1"/>
  <c r="Q6" i="26"/>
  <c r="T5" i="26"/>
  <c r="T6" i="22"/>
  <c r="T5" i="25"/>
  <c r="P6" i="25"/>
  <c r="T7" i="22"/>
  <c r="P8" i="22"/>
  <c r="T6" i="21"/>
  <c r="P7" i="21"/>
  <c r="Q7" i="26" l="1"/>
  <c r="T6" i="26"/>
  <c r="P10" i="26"/>
  <c r="T6" i="25"/>
  <c r="P7" i="25"/>
  <c r="T8" i="22"/>
  <c r="P9" i="22"/>
  <c r="T7" i="21"/>
  <c r="P8" i="21"/>
  <c r="P11" i="26" l="1"/>
  <c r="Q8" i="26"/>
  <c r="T7" i="26"/>
  <c r="T7" i="25"/>
  <c r="P8" i="25"/>
  <c r="T9" i="22"/>
  <c r="P10" i="22"/>
  <c r="T8" i="21"/>
  <c r="P9" i="21"/>
  <c r="P12" i="26" l="1"/>
  <c r="Q9" i="26"/>
  <c r="T8" i="26"/>
  <c r="T8" i="25"/>
  <c r="P9" i="25"/>
  <c r="T10" i="22"/>
  <c r="P11" i="22"/>
  <c r="T9" i="21"/>
  <c r="P10" i="21"/>
  <c r="Q10" i="26" l="1"/>
  <c r="T9" i="26"/>
  <c r="P13" i="26"/>
  <c r="T9" i="25"/>
  <c r="P10" i="25"/>
  <c r="P12" i="22"/>
  <c r="T11" i="22"/>
  <c r="T10" i="21"/>
  <c r="P11" i="21"/>
  <c r="P14" i="26" l="1"/>
  <c r="Q11" i="26"/>
  <c r="T10" i="26"/>
  <c r="T10" i="25"/>
  <c r="P11" i="25"/>
  <c r="T12" i="22"/>
  <c r="P13" i="22"/>
  <c r="T11" i="21"/>
  <c r="P12" i="21"/>
  <c r="Q12" i="26" l="1"/>
  <c r="T11" i="26"/>
  <c r="P15" i="26"/>
  <c r="T11" i="25"/>
  <c r="P12" i="25"/>
  <c r="T13" i="22"/>
  <c r="P14" i="22"/>
  <c r="T12" i="21"/>
  <c r="P13" i="21"/>
  <c r="P16" i="26" l="1"/>
  <c r="Q13" i="26"/>
  <c r="T12" i="26"/>
  <c r="T12" i="25"/>
  <c r="P13" i="25"/>
  <c r="T14" i="22"/>
  <c r="P15" i="22"/>
  <c r="T13" i="21"/>
  <c r="P14" i="21"/>
  <c r="Q14" i="26" l="1"/>
  <c r="T13" i="26"/>
  <c r="P17" i="26"/>
  <c r="T13" i="25"/>
  <c r="P14" i="25"/>
  <c r="T15" i="22"/>
  <c r="P16" i="22"/>
  <c r="T14" i="21"/>
  <c r="P15" i="21"/>
  <c r="P18" i="26" l="1"/>
  <c r="Q15" i="26"/>
  <c r="T14" i="26"/>
  <c r="P15" i="25"/>
  <c r="T14" i="25"/>
  <c r="P17" i="22"/>
  <c r="T16" i="22"/>
  <c r="T15" i="21"/>
  <c r="P16" i="21"/>
  <c r="P19" i="26" l="1"/>
  <c r="Q16" i="26"/>
  <c r="T15" i="26"/>
  <c r="P16" i="25"/>
  <c r="T15" i="25"/>
  <c r="T17" i="22"/>
  <c r="P18" i="22"/>
  <c r="T16" i="21"/>
  <c r="P17" i="21"/>
  <c r="P20" i="26" l="1"/>
  <c r="Q17" i="26"/>
  <c r="T16" i="26"/>
  <c r="T16" i="25"/>
  <c r="P17" i="25"/>
  <c r="T18" i="22"/>
  <c r="P19" i="22"/>
  <c r="T17" i="21"/>
  <c r="P18" i="21"/>
  <c r="P21" i="26" l="1"/>
  <c r="Q18" i="26"/>
  <c r="T17" i="26"/>
  <c r="T17" i="25"/>
  <c r="P18" i="25"/>
  <c r="T19" i="22"/>
  <c r="P20" i="22"/>
  <c r="T18" i="21"/>
  <c r="P19" i="21"/>
  <c r="Q19" i="26" l="1"/>
  <c r="T18" i="26"/>
  <c r="P22" i="26"/>
  <c r="T18" i="25"/>
  <c r="P19" i="25"/>
  <c r="T20" i="22"/>
  <c r="P21" i="22"/>
  <c r="T19" i="21"/>
  <c r="P20" i="21"/>
  <c r="P23" i="26" l="1"/>
  <c r="Q20" i="26"/>
  <c r="T19" i="26"/>
  <c r="T19" i="25"/>
  <c r="P20" i="25"/>
  <c r="T21" i="22"/>
  <c r="P22" i="22"/>
  <c r="T20" i="21"/>
  <c r="P21" i="21"/>
  <c r="Q21" i="26" l="1"/>
  <c r="T20" i="26"/>
  <c r="P24" i="26"/>
  <c r="T20" i="25"/>
  <c r="P21" i="25"/>
  <c r="T22" i="22"/>
  <c r="P23" i="22"/>
  <c r="T21" i="21"/>
  <c r="P22" i="21"/>
  <c r="P25" i="26" l="1"/>
  <c r="Q22" i="26"/>
  <c r="T21" i="26"/>
  <c r="T21" i="25"/>
  <c r="P22" i="25"/>
  <c r="P24" i="22"/>
  <c r="T23" i="22"/>
  <c r="T22" i="21"/>
  <c r="P23" i="21"/>
  <c r="Q23" i="26" l="1"/>
  <c r="T22" i="26"/>
  <c r="P26" i="26"/>
  <c r="T22" i="25"/>
  <c r="P23" i="25"/>
  <c r="T24" i="22"/>
  <c r="P25" i="22"/>
  <c r="T23" i="21"/>
  <c r="P24" i="21"/>
  <c r="P27" i="26" l="1"/>
  <c r="Q24" i="26"/>
  <c r="T23" i="26"/>
  <c r="T23" i="25"/>
  <c r="P24" i="25"/>
  <c r="T25" i="22"/>
  <c r="P26" i="22"/>
  <c r="T24" i="21"/>
  <c r="P25" i="21"/>
  <c r="Q25" i="26" l="1"/>
  <c r="T24" i="26"/>
  <c r="P28" i="26"/>
  <c r="T24" i="25"/>
  <c r="P25" i="25"/>
  <c r="T26" i="22"/>
  <c r="P27" i="22"/>
  <c r="T25" i="21"/>
  <c r="P26" i="21"/>
  <c r="P29" i="26" l="1"/>
  <c r="Q26" i="26"/>
  <c r="T25" i="26"/>
  <c r="T25" i="25"/>
  <c r="P26" i="25"/>
  <c r="T27" i="22"/>
  <c r="P28" i="22"/>
  <c r="T26" i="21"/>
  <c r="P27" i="21"/>
  <c r="Q27" i="26" l="1"/>
  <c r="T26" i="26"/>
  <c r="P30" i="26"/>
  <c r="P27" i="25"/>
  <c r="T26" i="25"/>
  <c r="T28" i="22"/>
  <c r="P29" i="22"/>
  <c r="T27" i="21"/>
  <c r="P28" i="21"/>
  <c r="P31" i="26" l="1"/>
  <c r="Q28" i="26"/>
  <c r="T27" i="26"/>
  <c r="T27" i="25"/>
  <c r="P28" i="25"/>
  <c r="T29" i="22"/>
  <c r="P30" i="22"/>
  <c r="P29" i="21"/>
  <c r="T28" i="21"/>
  <c r="P32" i="26" l="1"/>
  <c r="Q29" i="26"/>
  <c r="T28" i="26"/>
  <c r="T28" i="25"/>
  <c r="P29" i="25"/>
  <c r="T30" i="22"/>
  <c r="P31" i="22"/>
  <c r="T29" i="21"/>
  <c r="P30" i="21"/>
  <c r="Q30" i="26" l="1"/>
  <c r="T29" i="26"/>
  <c r="P33" i="26"/>
  <c r="T29" i="25"/>
  <c r="P30" i="25"/>
  <c r="T31" i="22"/>
  <c r="P32" i="22"/>
  <c r="T30" i="21"/>
  <c r="P31" i="21"/>
  <c r="P34" i="26" l="1"/>
  <c r="Q31" i="26"/>
  <c r="T30" i="26"/>
  <c r="T30" i="25"/>
  <c r="P31" i="25"/>
  <c r="T32" i="22"/>
  <c r="P33" i="22"/>
  <c r="T31" i="21"/>
  <c r="P32" i="21"/>
  <c r="P35" i="26" l="1"/>
  <c r="Q32" i="26"/>
  <c r="T31" i="26"/>
  <c r="T31" i="25"/>
  <c r="P32" i="25"/>
  <c r="T33" i="22"/>
  <c r="P34" i="22"/>
  <c r="T32" i="21"/>
  <c r="P33" i="21"/>
  <c r="Q33" i="26" l="1"/>
  <c r="T32" i="26"/>
  <c r="P36" i="26"/>
  <c r="T32" i="25"/>
  <c r="P33" i="25"/>
  <c r="T34" i="22"/>
  <c r="P35" i="22"/>
  <c r="T33" i="21"/>
  <c r="P34" i="21"/>
  <c r="P37" i="26" l="1"/>
  <c r="Q34" i="26"/>
  <c r="T33" i="26"/>
  <c r="T33" i="25"/>
  <c r="P34" i="25"/>
  <c r="T35" i="22"/>
  <c r="P36" i="22"/>
  <c r="T34" i="21"/>
  <c r="P35" i="21"/>
  <c r="Q35" i="26" l="1"/>
  <c r="T34" i="26"/>
  <c r="P38" i="26"/>
  <c r="P35" i="25"/>
  <c r="T34" i="25"/>
  <c r="T36" i="22"/>
  <c r="P37" i="22"/>
  <c r="T35" i="21"/>
  <c r="P36" i="21"/>
  <c r="P39" i="26" l="1"/>
  <c r="Q36" i="26"/>
  <c r="T35" i="26"/>
  <c r="T35" i="25"/>
  <c r="P36" i="25"/>
  <c r="T37" i="22"/>
  <c r="P38" i="22"/>
  <c r="T36" i="21"/>
  <c r="P37" i="21"/>
  <c r="P40" i="26" l="1"/>
  <c r="Q37" i="26"/>
  <c r="T36" i="26"/>
  <c r="T36" i="25"/>
  <c r="P37" i="25"/>
  <c r="T38" i="22"/>
  <c r="P39" i="22"/>
  <c r="T37" i="21"/>
  <c r="P38" i="21"/>
  <c r="Q38" i="26" l="1"/>
  <c r="T37" i="26"/>
  <c r="P41" i="26"/>
  <c r="T37" i="25"/>
  <c r="P38" i="25"/>
  <c r="T39" i="22"/>
  <c r="P40" i="22"/>
  <c r="T38" i="21"/>
  <c r="P39" i="21"/>
  <c r="P42" i="26" l="1"/>
  <c r="Q39" i="26"/>
  <c r="T38" i="26"/>
  <c r="P39" i="25"/>
  <c r="T38" i="25"/>
  <c r="T40" i="22"/>
  <c r="P41" i="22"/>
  <c r="T39" i="21"/>
  <c r="P40" i="21"/>
  <c r="Q40" i="26" l="1"/>
  <c r="T39" i="26"/>
  <c r="P43" i="26"/>
  <c r="T39" i="25"/>
  <c r="P40" i="25"/>
  <c r="P42" i="22"/>
  <c r="T41" i="22"/>
  <c r="P41" i="21"/>
  <c r="T40" i="21"/>
  <c r="P44" i="26" l="1"/>
  <c r="Q41" i="26"/>
  <c r="T40" i="26"/>
  <c r="T40" i="25"/>
  <c r="P41" i="25"/>
  <c r="T42" i="22"/>
  <c r="P43" i="22"/>
  <c r="T41" i="21"/>
  <c r="P42" i="21"/>
  <c r="P45" i="26" l="1"/>
  <c r="Q42" i="26"/>
  <c r="T41" i="26"/>
  <c r="T41" i="25"/>
  <c r="P42" i="25"/>
  <c r="T43" i="22"/>
  <c r="P44" i="22"/>
  <c r="T42" i="21"/>
  <c r="P43" i="21"/>
  <c r="P46" i="26" l="1"/>
  <c r="Q43" i="26"/>
  <c r="T42" i="26"/>
  <c r="T42" i="25"/>
  <c r="P43" i="25"/>
  <c r="T44" i="22"/>
  <c r="P45" i="22"/>
  <c r="T43" i="21"/>
  <c r="P44" i="21"/>
  <c r="P47" i="26" l="1"/>
  <c r="Q44" i="26"/>
  <c r="T43" i="26"/>
  <c r="T43" i="25"/>
  <c r="P44" i="25"/>
  <c r="T45" i="22"/>
  <c r="P46" i="22"/>
  <c r="T44" i="21"/>
  <c r="P45" i="21"/>
  <c r="Q45" i="26" l="1"/>
  <c r="T44" i="26"/>
  <c r="P48" i="26"/>
  <c r="T44" i="25"/>
  <c r="P45" i="25"/>
  <c r="T46" i="22"/>
  <c r="P47" i="22"/>
  <c r="T45" i="21"/>
  <c r="P46" i="21"/>
  <c r="P49" i="26" l="1"/>
  <c r="Q46" i="26"/>
  <c r="T45" i="26"/>
  <c r="T45" i="25"/>
  <c r="P46" i="25"/>
  <c r="T47" i="22"/>
  <c r="P48" i="22"/>
  <c r="T46" i="21"/>
  <c r="P47" i="21"/>
  <c r="P50" i="26" l="1"/>
  <c r="Q47" i="26"/>
  <c r="T46" i="26"/>
  <c r="T46" i="25"/>
  <c r="P47" i="25"/>
  <c r="T48" i="22"/>
  <c r="P49" i="22"/>
  <c r="P48" i="21"/>
  <c r="T47" i="21"/>
  <c r="P51" i="26" l="1"/>
  <c r="Q48" i="26"/>
  <c r="T47" i="26"/>
  <c r="T47" i="25"/>
  <c r="P48" i="25"/>
  <c r="T49" i="22"/>
  <c r="P50" i="22"/>
  <c r="T48" i="21"/>
  <c r="P49" i="21"/>
  <c r="Q49" i="26" l="1"/>
  <c r="T48" i="26"/>
  <c r="P52" i="26"/>
  <c r="T48" i="25"/>
  <c r="P49" i="25"/>
  <c r="T50" i="22"/>
  <c r="P51" i="22"/>
  <c r="T49" i="21"/>
  <c r="P50" i="21"/>
  <c r="P53" i="26" l="1"/>
  <c r="Q50" i="26"/>
  <c r="T49" i="26"/>
  <c r="T49" i="25"/>
  <c r="P50" i="25"/>
  <c r="T51" i="22"/>
  <c r="P52" i="22"/>
  <c r="T50" i="21"/>
  <c r="P51" i="21"/>
  <c r="Q51" i="26" l="1"/>
  <c r="T50" i="26"/>
  <c r="P54" i="26"/>
  <c r="P51" i="25"/>
  <c r="T50" i="25"/>
  <c r="T52" i="22"/>
  <c r="P53" i="22"/>
  <c r="T51" i="21"/>
  <c r="P52" i="21"/>
  <c r="P55" i="26" l="1"/>
  <c r="Q52" i="26"/>
  <c r="T51" i="26"/>
  <c r="P52" i="25"/>
  <c r="T51" i="25"/>
  <c r="T53" i="22"/>
  <c r="P54" i="22"/>
  <c r="P53" i="21"/>
  <c r="T52" i="21"/>
  <c r="P56" i="26" l="1"/>
  <c r="Q53" i="26"/>
  <c r="T52" i="26"/>
  <c r="T52" i="25"/>
  <c r="P53" i="25"/>
  <c r="T54" i="22"/>
  <c r="P55" i="22"/>
  <c r="T53" i="21"/>
  <c r="P54" i="21"/>
  <c r="Q54" i="26" l="1"/>
  <c r="T53" i="26"/>
  <c r="P57" i="26"/>
  <c r="T53" i="25"/>
  <c r="P54" i="25"/>
  <c r="T55" i="22"/>
  <c r="P56" i="22"/>
  <c r="T54" i="21"/>
  <c r="P55" i="21"/>
  <c r="P58" i="26" l="1"/>
  <c r="Q55" i="26"/>
  <c r="T54" i="26"/>
  <c r="T54" i="25"/>
  <c r="P55" i="25"/>
  <c r="T56" i="22"/>
  <c r="P57" i="22"/>
  <c r="T55" i="21"/>
  <c r="P56" i="21"/>
  <c r="P59" i="26" l="1"/>
  <c r="Q56" i="26"/>
  <c r="T55" i="26"/>
  <c r="T55" i="25"/>
  <c r="P56" i="25"/>
  <c r="T57" i="22"/>
  <c r="P58" i="22"/>
  <c r="T56" i="21"/>
  <c r="P57" i="21"/>
  <c r="P60" i="26" l="1"/>
  <c r="Q57" i="26"/>
  <c r="T56" i="26"/>
  <c r="T56" i="25"/>
  <c r="P57" i="25"/>
  <c r="P59" i="22"/>
  <c r="T58" i="22"/>
  <c r="T57" i="21"/>
  <c r="P58" i="21"/>
  <c r="P61" i="26" l="1"/>
  <c r="Q58" i="26"/>
  <c r="T57" i="26"/>
  <c r="T57" i="25"/>
  <c r="P58" i="25"/>
  <c r="T59" i="22"/>
  <c r="P60" i="22"/>
  <c r="T58" i="21"/>
  <c r="P59" i="21"/>
  <c r="Q59" i="26" l="1"/>
  <c r="T58" i="26"/>
  <c r="P62" i="26"/>
  <c r="T58" i="25"/>
  <c r="P59" i="25"/>
  <c r="T60" i="22"/>
  <c r="P61" i="22"/>
  <c r="P60" i="21"/>
  <c r="T59" i="21"/>
  <c r="P63" i="26" l="1"/>
  <c r="Q60" i="26"/>
  <c r="T59" i="26"/>
  <c r="T59" i="25"/>
  <c r="P60" i="25"/>
  <c r="T61" i="22"/>
  <c r="P62" i="22"/>
  <c r="T60" i="21"/>
  <c r="P61" i="21"/>
  <c r="Q61" i="26" l="1"/>
  <c r="T60" i="26"/>
  <c r="P64" i="26"/>
  <c r="T60" i="25"/>
  <c r="P61" i="25"/>
  <c r="T62" i="22"/>
  <c r="P63" i="22"/>
  <c r="T61" i="21"/>
  <c r="P62" i="21"/>
  <c r="P65" i="26" l="1"/>
  <c r="Q62" i="26"/>
  <c r="T61" i="26"/>
  <c r="T61" i="25"/>
  <c r="P62" i="25"/>
  <c r="T63" i="22"/>
  <c r="P64" i="22"/>
  <c r="T62" i="21"/>
  <c r="P63" i="21"/>
  <c r="Q63" i="26" l="1"/>
  <c r="T62" i="26"/>
  <c r="P66" i="26"/>
  <c r="P63" i="25"/>
  <c r="T62" i="25"/>
  <c r="T64" i="22"/>
  <c r="P65" i="22"/>
  <c r="T63" i="21"/>
  <c r="P64" i="21"/>
  <c r="P67" i="26" l="1"/>
  <c r="Q64" i="26"/>
  <c r="T63" i="26"/>
  <c r="P64" i="25"/>
  <c r="T63" i="25"/>
  <c r="T65" i="22"/>
  <c r="P66" i="22"/>
  <c r="P65" i="21"/>
  <c r="T64" i="21"/>
  <c r="Q65" i="26" l="1"/>
  <c r="T64" i="26"/>
  <c r="P68" i="26"/>
  <c r="T64" i="25"/>
  <c r="P65" i="25"/>
  <c r="T66" i="22"/>
  <c r="P67" i="22"/>
  <c r="T65" i="21"/>
  <c r="P66" i="21"/>
  <c r="P69" i="26" l="1"/>
  <c r="Q66" i="26"/>
  <c r="T65" i="26"/>
  <c r="T65" i="25"/>
  <c r="P66" i="25"/>
  <c r="T67" i="22"/>
  <c r="P68" i="22"/>
  <c r="T66" i="21"/>
  <c r="P67" i="21"/>
  <c r="P70" i="26" l="1"/>
  <c r="Q67" i="26"/>
  <c r="T66" i="26"/>
  <c r="T66" i="25"/>
  <c r="P67" i="25"/>
  <c r="T68" i="22"/>
  <c r="P69" i="22"/>
  <c r="T67" i="21"/>
  <c r="P68" i="21"/>
  <c r="Q68" i="26" l="1"/>
  <c r="T67" i="26"/>
  <c r="P71" i="26"/>
  <c r="T67" i="25"/>
  <c r="P68" i="25"/>
  <c r="T69" i="22"/>
  <c r="P70" i="22"/>
  <c r="T68" i="21"/>
  <c r="P69" i="21"/>
  <c r="P72" i="26" l="1"/>
  <c r="Q69" i="26"/>
  <c r="T68" i="26"/>
  <c r="T68" i="25"/>
  <c r="P69" i="25"/>
  <c r="T70" i="22"/>
  <c r="P71" i="22"/>
  <c r="T69" i="21"/>
  <c r="P70" i="21"/>
  <c r="Q70" i="26" l="1"/>
  <c r="T69" i="26"/>
  <c r="P73" i="26"/>
  <c r="T69" i="25"/>
  <c r="P70" i="25"/>
  <c r="P72" i="22"/>
  <c r="T71" i="22"/>
  <c r="T70" i="21"/>
  <c r="P71" i="21"/>
  <c r="P74" i="26" l="1"/>
  <c r="Q71" i="26"/>
  <c r="T70" i="26"/>
  <c r="T70" i="25"/>
  <c r="P71" i="25"/>
  <c r="T72" i="22"/>
  <c r="P73" i="22"/>
  <c r="T71" i="21"/>
  <c r="P72" i="21"/>
  <c r="P75" i="26" l="1"/>
  <c r="Q72" i="26"/>
  <c r="T71" i="26"/>
  <c r="T71" i="25"/>
  <c r="P72" i="25"/>
  <c r="T73" i="22"/>
  <c r="P74" i="22"/>
  <c r="T72" i="21"/>
  <c r="P73" i="21"/>
  <c r="P76" i="26" l="1"/>
  <c r="Q73" i="26"/>
  <c r="T72" i="26"/>
  <c r="T72" i="25"/>
  <c r="P73" i="25"/>
  <c r="T74" i="22"/>
  <c r="P75" i="22"/>
  <c r="T73" i="21"/>
  <c r="P74" i="21"/>
  <c r="Q74" i="26" l="1"/>
  <c r="T73" i="26"/>
  <c r="P77" i="26"/>
  <c r="T73" i="25"/>
  <c r="P74" i="25"/>
  <c r="T75" i="22"/>
  <c r="P76" i="22"/>
  <c r="T74" i="21"/>
  <c r="P75" i="21"/>
  <c r="P78" i="26" l="1"/>
  <c r="Q75" i="26"/>
  <c r="T74" i="26"/>
  <c r="P75" i="25"/>
  <c r="T74" i="25"/>
  <c r="T76" i="22"/>
  <c r="P77" i="22"/>
  <c r="T75" i="21"/>
  <c r="P76" i="21"/>
  <c r="P79" i="26" l="1"/>
  <c r="Q76" i="26"/>
  <c r="T75" i="26"/>
  <c r="P76" i="25"/>
  <c r="T75" i="25"/>
  <c r="T77" i="22"/>
  <c r="P78" i="22"/>
  <c r="P77" i="21"/>
  <c r="T76" i="21"/>
  <c r="Q77" i="26" l="1"/>
  <c r="T76" i="26"/>
  <c r="P80" i="26"/>
  <c r="T76" i="25"/>
  <c r="P77" i="25"/>
  <c r="T78" i="22"/>
  <c r="P79" i="22"/>
  <c r="T77" i="21"/>
  <c r="P78" i="21"/>
  <c r="P81" i="26" l="1"/>
  <c r="Q78" i="26"/>
  <c r="T77" i="26"/>
  <c r="T77" i="25"/>
  <c r="P78" i="25"/>
  <c r="T79" i="22"/>
  <c r="P80" i="22"/>
  <c r="T78" i="21"/>
  <c r="P79" i="21"/>
  <c r="P82" i="26" l="1"/>
  <c r="Q79" i="26"/>
  <c r="T78" i="26"/>
  <c r="T78" i="25"/>
  <c r="P79" i="25"/>
  <c r="T80" i="22"/>
  <c r="P81" i="22"/>
  <c r="T79" i="21"/>
  <c r="P80" i="21"/>
  <c r="Q80" i="26" l="1"/>
  <c r="T79" i="26"/>
  <c r="P83" i="26"/>
  <c r="T79" i="25"/>
  <c r="P80" i="25"/>
  <c r="T81" i="22"/>
  <c r="P82" i="22"/>
  <c r="T80" i="21"/>
  <c r="P81" i="21"/>
  <c r="P84" i="26" l="1"/>
  <c r="Q81" i="26"/>
  <c r="T80" i="26"/>
  <c r="T80" i="25"/>
  <c r="P81" i="25"/>
  <c r="T82" i="22"/>
  <c r="P83" i="22"/>
  <c r="T81" i="21"/>
  <c r="P82" i="21"/>
  <c r="P85" i="26" l="1"/>
  <c r="Q82" i="26"/>
  <c r="T81" i="26"/>
  <c r="T81" i="25"/>
  <c r="P82" i="25"/>
  <c r="P84" i="22"/>
  <c r="T83" i="22"/>
  <c r="T82" i="21"/>
  <c r="P83" i="21"/>
  <c r="Q83" i="26" l="1"/>
  <c r="T82" i="26"/>
  <c r="P86" i="26"/>
  <c r="T82" i="25"/>
  <c r="P83" i="25"/>
  <c r="T84" i="22"/>
  <c r="P85" i="22"/>
  <c r="P84" i="21"/>
  <c r="T83" i="21"/>
  <c r="P87" i="26" l="1"/>
  <c r="Q84" i="26"/>
  <c r="T83" i="26"/>
  <c r="T83" i="25"/>
  <c r="P84" i="25"/>
  <c r="T85" i="22"/>
  <c r="P86" i="22"/>
  <c r="T84" i="21"/>
  <c r="P85" i="21"/>
  <c r="Q85" i="26" l="1"/>
  <c r="T84" i="26"/>
  <c r="P88" i="26"/>
  <c r="T84" i="25"/>
  <c r="P85" i="25"/>
  <c r="T86" i="22"/>
  <c r="P87" i="22"/>
  <c r="T85" i="21"/>
  <c r="P86" i="21"/>
  <c r="P89" i="26" l="1"/>
  <c r="Q86" i="26"/>
  <c r="T85" i="26"/>
  <c r="T85" i="25"/>
  <c r="P86" i="25"/>
  <c r="T87" i="22"/>
  <c r="P88" i="22"/>
  <c r="T86" i="21"/>
  <c r="P87" i="21"/>
  <c r="Q87" i="26" l="1"/>
  <c r="T86" i="26"/>
  <c r="P90" i="26"/>
  <c r="P87" i="25"/>
  <c r="T86" i="25"/>
  <c r="T88" i="22"/>
  <c r="P89" i="22"/>
  <c r="T87" i="21"/>
  <c r="P88" i="21"/>
  <c r="P91" i="26" l="1"/>
  <c r="Q88" i="26"/>
  <c r="T87" i="26"/>
  <c r="T87" i="25"/>
  <c r="P88" i="25"/>
  <c r="T89" i="22"/>
  <c r="P90" i="22"/>
  <c r="P89" i="21"/>
  <c r="T88" i="21"/>
  <c r="Q89" i="26" l="1"/>
  <c r="T88" i="26"/>
  <c r="P92" i="26"/>
  <c r="T88" i="25"/>
  <c r="P89" i="25"/>
  <c r="T90" i="22"/>
  <c r="P91" i="22"/>
  <c r="T89" i="21"/>
  <c r="P90" i="21"/>
  <c r="P93" i="26" l="1"/>
  <c r="Q90" i="26"/>
  <c r="T89" i="26"/>
  <c r="T89" i="25"/>
  <c r="P90" i="25"/>
  <c r="T91" i="22"/>
  <c r="P92" i="22"/>
  <c r="T90" i="21"/>
  <c r="P91" i="21"/>
  <c r="P94" i="26" l="1"/>
  <c r="Q91" i="26"/>
  <c r="T90" i="26"/>
  <c r="T90" i="25"/>
  <c r="P91" i="25"/>
  <c r="T92" i="22"/>
  <c r="P93" i="22"/>
  <c r="T91" i="21"/>
  <c r="P92" i="21"/>
  <c r="P95" i="26" l="1"/>
  <c r="Q92" i="26"/>
  <c r="T91" i="26"/>
  <c r="T91" i="25"/>
  <c r="P92" i="25"/>
  <c r="T93" i="22"/>
  <c r="P94" i="22"/>
  <c r="T92" i="21"/>
  <c r="P93" i="21"/>
  <c r="Q93" i="26" l="1"/>
  <c r="T92" i="26"/>
  <c r="P96" i="26"/>
  <c r="T92" i="25"/>
  <c r="P93" i="25"/>
  <c r="T94" i="22"/>
  <c r="P95" i="22"/>
  <c r="T93" i="21"/>
  <c r="P94" i="21"/>
  <c r="P97" i="26" l="1"/>
  <c r="Q94" i="26"/>
  <c r="T93" i="26"/>
  <c r="T93" i="25"/>
  <c r="P94" i="25"/>
  <c r="P96" i="22"/>
  <c r="T95" i="22"/>
  <c r="T94" i="21"/>
  <c r="P95" i="21"/>
  <c r="P98" i="26" l="1"/>
  <c r="Q95" i="26"/>
  <c r="T94" i="26"/>
  <c r="T94" i="25"/>
  <c r="P95" i="25"/>
  <c r="P97" i="22"/>
  <c r="T96" i="22"/>
  <c r="T95" i="21"/>
  <c r="P96" i="21"/>
  <c r="P99" i="26" l="1"/>
  <c r="Q96" i="26"/>
  <c r="T95" i="26"/>
  <c r="T95" i="25"/>
  <c r="P96" i="25"/>
  <c r="T97" i="22"/>
  <c r="P98" i="22"/>
  <c r="T96" i="21"/>
  <c r="P97" i="21"/>
  <c r="P100" i="26" l="1"/>
  <c r="Q97" i="26"/>
  <c r="T96" i="26"/>
  <c r="T96" i="25"/>
  <c r="P97" i="25"/>
  <c r="T98" i="22"/>
  <c r="P99" i="22"/>
  <c r="T97" i="21"/>
  <c r="P98" i="21"/>
  <c r="P101" i="26" l="1"/>
  <c r="Q98" i="26"/>
  <c r="T97" i="26"/>
  <c r="T97" i="25"/>
  <c r="P98" i="25"/>
  <c r="T99" i="22"/>
  <c r="P100" i="22"/>
  <c r="T98" i="21"/>
  <c r="P99" i="21"/>
  <c r="P102" i="26" l="1"/>
  <c r="Q99" i="26"/>
  <c r="T98" i="26"/>
  <c r="P99" i="25"/>
  <c r="T98" i="25"/>
  <c r="P101" i="22"/>
  <c r="T100" i="22"/>
  <c r="T99" i="21"/>
  <c r="P100" i="21"/>
  <c r="P103" i="26" l="1"/>
  <c r="Q100" i="26"/>
  <c r="T99" i="26"/>
  <c r="T99" i="25"/>
  <c r="P100" i="25"/>
  <c r="T101" i="22"/>
  <c r="P102" i="22"/>
  <c r="P101" i="21"/>
  <c r="T100" i="21"/>
  <c r="P104" i="26" l="1"/>
  <c r="Q101" i="26"/>
  <c r="T100" i="26"/>
  <c r="T100" i="25"/>
  <c r="P101" i="25"/>
  <c r="T102" i="22"/>
  <c r="P103" i="22"/>
  <c r="T101" i="21"/>
  <c r="P102" i="21"/>
  <c r="P105" i="26" l="1"/>
  <c r="Q102" i="26"/>
  <c r="T101" i="26"/>
  <c r="T101" i="25"/>
  <c r="P102" i="25"/>
  <c r="T103" i="22"/>
  <c r="P104" i="22"/>
  <c r="T102" i="21"/>
  <c r="P103" i="21"/>
  <c r="P106" i="26" l="1"/>
  <c r="Q103" i="26"/>
  <c r="T102" i="26"/>
  <c r="T102" i="25"/>
  <c r="P103" i="25"/>
  <c r="T104" i="22"/>
  <c r="P105" i="22"/>
  <c r="T103" i="21"/>
  <c r="P104" i="21"/>
  <c r="P107" i="26" l="1"/>
  <c r="Q104" i="26"/>
  <c r="T103" i="26"/>
  <c r="T103" i="25"/>
  <c r="P104" i="25"/>
  <c r="T105" i="22"/>
  <c r="P106" i="22"/>
  <c r="T104" i="21"/>
  <c r="P105" i="21"/>
  <c r="P108" i="26" l="1"/>
  <c r="Q105" i="26"/>
  <c r="T104" i="26"/>
  <c r="T104" i="25"/>
  <c r="P105" i="25"/>
  <c r="T106" i="22"/>
  <c r="P107" i="22"/>
  <c r="T105" i="21"/>
  <c r="P106" i="21"/>
  <c r="P109" i="26" l="1"/>
  <c r="Q106" i="26"/>
  <c r="T105" i="26"/>
  <c r="T105" i="25"/>
  <c r="P106" i="25"/>
  <c r="T107" i="22"/>
  <c r="P108" i="22"/>
  <c r="T106" i="21"/>
  <c r="P107" i="21"/>
  <c r="Q107" i="26" l="1"/>
  <c r="T106" i="26"/>
  <c r="P110" i="26"/>
  <c r="T106" i="25"/>
  <c r="P107" i="25"/>
  <c r="P109" i="22"/>
  <c r="T108" i="22"/>
  <c r="T107" i="21"/>
  <c r="P108" i="21"/>
  <c r="P111" i="26" l="1"/>
  <c r="Q108" i="26"/>
  <c r="T107" i="26"/>
  <c r="T107" i="25"/>
  <c r="P108" i="25"/>
  <c r="T109" i="22"/>
  <c r="P110" i="22"/>
  <c r="T108" i="21"/>
  <c r="P109" i="21"/>
  <c r="P112" i="26" l="1"/>
  <c r="Q109" i="26"/>
  <c r="T108" i="26"/>
  <c r="T108" i="25"/>
  <c r="P109" i="25"/>
  <c r="T110" i="22"/>
  <c r="P111" i="22"/>
  <c r="T109" i="21"/>
  <c r="P110" i="21"/>
  <c r="P113" i="26" l="1"/>
  <c r="Q110" i="26"/>
  <c r="T109" i="26"/>
  <c r="T109" i="25"/>
  <c r="P110" i="25"/>
  <c r="P112" i="22"/>
  <c r="T111" i="22"/>
  <c r="T110" i="21"/>
  <c r="P111" i="21"/>
  <c r="Q111" i="26" l="1"/>
  <c r="T110" i="26"/>
  <c r="P114" i="26"/>
  <c r="P111" i="25"/>
  <c r="T110" i="25"/>
  <c r="P113" i="22"/>
  <c r="T112" i="22"/>
  <c r="T111" i="21"/>
  <c r="P112" i="21"/>
  <c r="P115" i="26" l="1"/>
  <c r="Q112" i="26"/>
  <c r="T111" i="26"/>
  <c r="P112" i="25"/>
  <c r="T111" i="25"/>
  <c r="T113" i="22"/>
  <c r="P114" i="22"/>
  <c r="P113" i="21"/>
  <c r="T112" i="21"/>
  <c r="Q113" i="26" l="1"/>
  <c r="T112" i="26"/>
  <c r="P116" i="26"/>
  <c r="T112" i="25"/>
  <c r="P113" i="25"/>
  <c r="T114" i="22"/>
  <c r="P115" i="22"/>
  <c r="T113" i="21"/>
  <c r="P114" i="21"/>
  <c r="P117" i="26" l="1"/>
  <c r="Q114" i="26"/>
  <c r="T113" i="26"/>
  <c r="T113" i="25"/>
  <c r="P114" i="25"/>
  <c r="T115" i="22"/>
  <c r="P116" i="22"/>
  <c r="T114" i="21"/>
  <c r="P115" i="21"/>
  <c r="P118" i="26" l="1"/>
  <c r="Q115" i="26"/>
  <c r="T114" i="26"/>
  <c r="T114" i="25"/>
  <c r="P115" i="25"/>
  <c r="T116" i="22"/>
  <c r="P117" i="22"/>
  <c r="T115" i="21"/>
  <c r="P116" i="21"/>
  <c r="Q116" i="26" l="1"/>
  <c r="T115" i="26"/>
  <c r="P119" i="26"/>
  <c r="T115" i="25"/>
  <c r="P116" i="25"/>
  <c r="T117" i="22"/>
  <c r="P118" i="22"/>
  <c r="T116" i="21"/>
  <c r="P117" i="21"/>
  <c r="P120" i="26" l="1"/>
  <c r="Q117" i="26"/>
  <c r="T116" i="26"/>
  <c r="T116" i="25"/>
  <c r="P117" i="25"/>
  <c r="T118" i="22"/>
  <c r="P119" i="22"/>
  <c r="T117" i="21"/>
  <c r="P118" i="21"/>
  <c r="Q118" i="26" l="1"/>
  <c r="T117" i="26"/>
  <c r="P121" i="26"/>
  <c r="T117" i="25"/>
  <c r="P118" i="25"/>
  <c r="P120" i="22"/>
  <c r="T119" i="22"/>
  <c r="T118" i="21"/>
  <c r="P119" i="21"/>
  <c r="P122" i="26" l="1"/>
  <c r="Q119" i="26"/>
  <c r="T118" i="26"/>
  <c r="T118" i="25"/>
  <c r="P119" i="25"/>
  <c r="T120" i="22"/>
  <c r="P121" i="22"/>
  <c r="P120" i="21"/>
  <c r="T119" i="21"/>
  <c r="Q120" i="26" l="1"/>
  <c r="T119" i="26"/>
  <c r="P123" i="26"/>
  <c r="T119" i="25"/>
  <c r="P120" i="25"/>
  <c r="T121" i="22"/>
  <c r="P122" i="22"/>
  <c r="T120" i="21"/>
  <c r="P121" i="21"/>
  <c r="P124" i="26" l="1"/>
  <c r="Q121" i="26"/>
  <c r="T120" i="26"/>
  <c r="T120" i="25"/>
  <c r="P121" i="25"/>
  <c r="T122" i="22"/>
  <c r="P123" i="22"/>
  <c r="T121" i="21"/>
  <c r="P122" i="21"/>
  <c r="P125" i="26" l="1"/>
  <c r="Q122" i="26"/>
  <c r="T121" i="26"/>
  <c r="T121" i="25"/>
  <c r="P122" i="25"/>
  <c r="T123" i="22"/>
  <c r="P124" i="22"/>
  <c r="T122" i="21"/>
  <c r="P123" i="21"/>
  <c r="Q123" i="26" l="1"/>
  <c r="T122" i="26"/>
  <c r="P126" i="26"/>
  <c r="P123" i="25"/>
  <c r="T122" i="25"/>
  <c r="T124" i="22"/>
  <c r="P125" i="22"/>
  <c r="T123" i="21"/>
  <c r="P124" i="21"/>
  <c r="P127" i="26" l="1"/>
  <c r="Q124" i="26"/>
  <c r="T123" i="26"/>
  <c r="P124" i="25"/>
  <c r="T123" i="25"/>
  <c r="T125" i="22"/>
  <c r="P126" i="22"/>
  <c r="P125" i="21"/>
  <c r="T124" i="21"/>
  <c r="Q125" i="26" l="1"/>
  <c r="T124" i="26"/>
  <c r="P128" i="26"/>
  <c r="T124" i="25"/>
  <c r="P125" i="25"/>
  <c r="T126" i="22"/>
  <c r="P127" i="22"/>
  <c r="T125" i="21"/>
  <c r="P126" i="21"/>
  <c r="P129" i="26" l="1"/>
  <c r="Q126" i="26"/>
  <c r="T125" i="26"/>
  <c r="T125" i="25"/>
  <c r="P126" i="25"/>
  <c r="T127" i="22"/>
  <c r="P128" i="22"/>
  <c r="T126" i="21"/>
  <c r="P127" i="21"/>
  <c r="Q127" i="26" l="1"/>
  <c r="T126" i="26"/>
  <c r="P130" i="26"/>
  <c r="T126" i="25"/>
  <c r="P127" i="25"/>
  <c r="T128" i="22"/>
  <c r="P129" i="22"/>
  <c r="T127" i="21"/>
  <c r="P128" i="21"/>
  <c r="P131" i="26" l="1"/>
  <c r="Q128" i="26"/>
  <c r="T127" i="26"/>
  <c r="T127" i="25"/>
  <c r="P128" i="25"/>
  <c r="T129" i="22"/>
  <c r="P130" i="22"/>
  <c r="T128" i="21"/>
  <c r="P129" i="21"/>
  <c r="P132" i="26" l="1"/>
  <c r="Q129" i="26"/>
  <c r="T128" i="26"/>
  <c r="T128" i="25"/>
  <c r="P129" i="25"/>
  <c r="T130" i="22"/>
  <c r="P131" i="22"/>
  <c r="T129" i="21"/>
  <c r="P130" i="21"/>
  <c r="Q130" i="26" l="1"/>
  <c r="T129" i="26"/>
  <c r="P133" i="26"/>
  <c r="T129" i="25"/>
  <c r="P130" i="25"/>
  <c r="T131" i="22"/>
  <c r="P132" i="22"/>
  <c r="T130" i="21"/>
  <c r="P131" i="21"/>
  <c r="P134" i="26" l="1"/>
  <c r="Q131" i="26"/>
  <c r="T130" i="26"/>
  <c r="T130" i="25"/>
  <c r="P131" i="25"/>
  <c r="T132" i="22"/>
  <c r="P133" i="22"/>
  <c r="P132" i="21"/>
  <c r="T131" i="21"/>
  <c r="P135" i="26" l="1"/>
  <c r="Q132" i="26"/>
  <c r="T131" i="26"/>
  <c r="T131" i="25"/>
  <c r="P132" i="25"/>
  <c r="T133" i="22"/>
  <c r="P134" i="22"/>
  <c r="T132" i="21"/>
  <c r="P133" i="21"/>
  <c r="P136" i="26" l="1"/>
  <c r="Q133" i="26"/>
  <c r="T132" i="26"/>
  <c r="T132" i="25"/>
  <c r="P133" i="25"/>
  <c r="T134" i="22"/>
  <c r="P135" i="22"/>
  <c r="T133" i="21"/>
  <c r="P134" i="21"/>
  <c r="Q134" i="26" l="1"/>
  <c r="T133" i="26"/>
  <c r="P137" i="26"/>
  <c r="T133" i="25"/>
  <c r="P134" i="25"/>
  <c r="T135" i="22"/>
  <c r="P136" i="22"/>
  <c r="T134" i="21"/>
  <c r="P135" i="21"/>
  <c r="P138" i="26" l="1"/>
  <c r="Q135" i="26"/>
  <c r="T134" i="26"/>
  <c r="P135" i="25"/>
  <c r="T134" i="25"/>
  <c r="T136" i="22"/>
  <c r="P137" i="22"/>
  <c r="T135" i="21"/>
  <c r="P136" i="21"/>
  <c r="Q136" i="26" l="1"/>
  <c r="T135" i="26"/>
  <c r="P139" i="26"/>
  <c r="P136" i="25"/>
  <c r="T135" i="25"/>
  <c r="T137" i="22"/>
  <c r="P138" i="22"/>
  <c r="P137" i="21"/>
  <c r="T136" i="21"/>
  <c r="P140" i="26" l="1"/>
  <c r="Q137" i="26"/>
  <c r="T136" i="26"/>
  <c r="T136" i="25"/>
  <c r="P137" i="25"/>
  <c r="T138" i="22"/>
  <c r="P139" i="22"/>
  <c r="T137" i="21"/>
  <c r="P138" i="21"/>
  <c r="Q138" i="26" l="1"/>
  <c r="T137" i="26"/>
  <c r="P141" i="26"/>
  <c r="T137" i="25"/>
  <c r="P138" i="25"/>
  <c r="T139" i="22"/>
  <c r="P140" i="22"/>
  <c r="T138" i="21"/>
  <c r="P139" i="21"/>
  <c r="P142" i="26" l="1"/>
  <c r="Q139" i="26"/>
  <c r="T138" i="26"/>
  <c r="T138" i="25"/>
  <c r="P139" i="25"/>
  <c r="T140" i="22"/>
  <c r="P141" i="22"/>
  <c r="T139" i="21"/>
  <c r="P140" i="21"/>
  <c r="P143" i="26" l="1"/>
  <c r="Q140" i="26"/>
  <c r="T139" i="26"/>
  <c r="T139" i="25"/>
  <c r="P140" i="25"/>
  <c r="T141" i="22"/>
  <c r="P142" i="22"/>
  <c r="T140" i="21"/>
  <c r="P141" i="21"/>
  <c r="Q141" i="26" l="1"/>
  <c r="T140" i="26"/>
  <c r="P144" i="26"/>
  <c r="T140" i="25"/>
  <c r="P141" i="25"/>
  <c r="T142" i="22"/>
  <c r="P143" i="22"/>
  <c r="T141" i="21"/>
  <c r="P142" i="21"/>
  <c r="P145" i="26" l="1"/>
  <c r="Q142" i="26"/>
  <c r="T141" i="26"/>
  <c r="T141" i="25"/>
  <c r="P142" i="25"/>
  <c r="P144" i="22"/>
  <c r="T143" i="22"/>
  <c r="T142" i="21"/>
  <c r="P143" i="21"/>
  <c r="Q143" i="26" l="1"/>
  <c r="T142" i="26"/>
  <c r="P146" i="26"/>
  <c r="T142" i="25"/>
  <c r="P143" i="25"/>
  <c r="P145" i="22"/>
  <c r="T144" i="22"/>
  <c r="T143" i="21"/>
  <c r="P144" i="21"/>
  <c r="P147" i="26" l="1"/>
  <c r="Q144" i="26"/>
  <c r="T143" i="26"/>
  <c r="T143" i="25"/>
  <c r="P144" i="25"/>
  <c r="T145" i="22"/>
  <c r="P146" i="22"/>
  <c r="T144" i="21"/>
  <c r="P145" i="21"/>
  <c r="Q145" i="26" l="1"/>
  <c r="T144" i="26"/>
  <c r="P148" i="26"/>
  <c r="T144" i="25"/>
  <c r="P145" i="25"/>
  <c r="T146" i="22"/>
  <c r="P147" i="22"/>
  <c r="T145" i="21"/>
  <c r="P146" i="21"/>
  <c r="P149" i="26" l="1"/>
  <c r="Q146" i="26"/>
  <c r="T145" i="26"/>
  <c r="T145" i="25"/>
  <c r="P146" i="25"/>
  <c r="T147" i="22"/>
  <c r="P148" i="22"/>
  <c r="T146" i="21"/>
  <c r="P147" i="21"/>
  <c r="Q147" i="26" l="1"/>
  <c r="T146" i="26"/>
  <c r="P150" i="26"/>
  <c r="P147" i="25"/>
  <c r="T146" i="25"/>
  <c r="T148" i="22"/>
  <c r="P149" i="22"/>
  <c r="T147" i="21"/>
  <c r="P148" i="21"/>
  <c r="P151" i="26" l="1"/>
  <c r="Q148" i="26"/>
  <c r="T147" i="26"/>
  <c r="P148" i="25"/>
  <c r="T147" i="25"/>
  <c r="T149" i="22"/>
  <c r="P150" i="22"/>
  <c r="P149" i="21"/>
  <c r="T148" i="21"/>
  <c r="P152" i="26" l="1"/>
  <c r="Q149" i="26"/>
  <c r="T148" i="26"/>
  <c r="T148" i="25"/>
  <c r="P149" i="25"/>
  <c r="T150" i="22"/>
  <c r="P151" i="22"/>
  <c r="T149" i="21"/>
  <c r="P150" i="21"/>
  <c r="P153" i="26" l="1"/>
  <c r="Q150" i="26"/>
  <c r="T149" i="26"/>
  <c r="T149" i="25"/>
  <c r="P150" i="25"/>
  <c r="T151" i="22"/>
  <c r="P152" i="22"/>
  <c r="T150" i="21"/>
  <c r="P151" i="21"/>
  <c r="Q151" i="26" l="1"/>
  <c r="T150" i="26"/>
  <c r="P154" i="26"/>
  <c r="T150" i="25"/>
  <c r="P151" i="25"/>
  <c r="T152" i="22"/>
  <c r="P153" i="22"/>
  <c r="T151" i="21"/>
  <c r="P152" i="21"/>
  <c r="P155" i="26" l="1"/>
  <c r="Q152" i="26"/>
  <c r="T151" i="26"/>
  <c r="T151" i="25"/>
  <c r="P152" i="25"/>
  <c r="T153" i="22"/>
  <c r="P154" i="22"/>
  <c r="T152" i="21"/>
  <c r="P153" i="21"/>
  <c r="Q153" i="26" l="1"/>
  <c r="T152" i="26"/>
  <c r="P156" i="26"/>
  <c r="T152" i="25"/>
  <c r="P153" i="25"/>
  <c r="T154" i="22"/>
  <c r="P155" i="22"/>
  <c r="T153" i="21"/>
  <c r="P154" i="21"/>
  <c r="P157" i="26" l="1"/>
  <c r="Q154" i="26"/>
  <c r="T153" i="26"/>
  <c r="T153" i="25"/>
  <c r="P154" i="25"/>
  <c r="T155" i="22"/>
  <c r="P156" i="22"/>
  <c r="T154" i="21"/>
  <c r="P155" i="21"/>
  <c r="Q155" i="26" l="1"/>
  <c r="T154" i="26"/>
  <c r="P158" i="26"/>
  <c r="P155" i="25"/>
  <c r="T154" i="25"/>
  <c r="T156" i="22"/>
  <c r="P157" i="22"/>
  <c r="T155" i="21"/>
  <c r="P156" i="21"/>
  <c r="P159" i="26" l="1"/>
  <c r="Q156" i="26"/>
  <c r="T155" i="26"/>
  <c r="T155" i="25"/>
  <c r="P156" i="25"/>
  <c r="T157" i="22"/>
  <c r="P158" i="22"/>
  <c r="T156" i="21"/>
  <c r="P157" i="21"/>
  <c r="P160" i="26" l="1"/>
  <c r="Q157" i="26"/>
  <c r="T156" i="26"/>
  <c r="T156" i="25"/>
  <c r="P157" i="25"/>
  <c r="T158" i="22"/>
  <c r="P159" i="22"/>
  <c r="T157" i="21"/>
  <c r="P158" i="21"/>
  <c r="Q158" i="26" l="1"/>
  <c r="T157" i="26"/>
  <c r="P161" i="26"/>
  <c r="T157" i="25"/>
  <c r="P158" i="25"/>
  <c r="T159" i="22"/>
  <c r="P160" i="22"/>
  <c r="T158" i="21"/>
  <c r="P159" i="21"/>
  <c r="P162" i="26" l="1"/>
  <c r="Q159" i="26"/>
  <c r="T158" i="26"/>
  <c r="P159" i="25"/>
  <c r="T158" i="25"/>
  <c r="T160" i="22"/>
  <c r="P161" i="22"/>
  <c r="T159" i="21"/>
  <c r="P160" i="21"/>
  <c r="P163" i="26" l="1"/>
  <c r="Q160" i="26"/>
  <c r="T159" i="26"/>
  <c r="P160" i="25"/>
  <c r="T159" i="25"/>
  <c r="T161" i="22"/>
  <c r="P162" i="22"/>
  <c r="P161" i="21"/>
  <c r="T160" i="21"/>
  <c r="P164" i="26" l="1"/>
  <c r="Q161" i="26"/>
  <c r="T160" i="26"/>
  <c r="T160" i="25"/>
  <c r="P161" i="25"/>
  <c r="T162" i="22"/>
  <c r="P163" i="22"/>
  <c r="T161" i="21"/>
  <c r="P162" i="21"/>
  <c r="Q162" i="26" l="1"/>
  <c r="T161" i="26"/>
  <c r="P165" i="26"/>
  <c r="T161" i="25"/>
  <c r="P162" i="25"/>
  <c r="T163" i="22"/>
  <c r="P164" i="22"/>
  <c r="T162" i="21"/>
  <c r="P163" i="21"/>
  <c r="P166" i="26" l="1"/>
  <c r="Q163" i="26"/>
  <c r="T162" i="26"/>
  <c r="T162" i="25"/>
  <c r="P163" i="25"/>
  <c r="T164" i="22"/>
  <c r="P165" i="22"/>
  <c r="T163" i="21"/>
  <c r="P164" i="21"/>
  <c r="Q164" i="26" l="1"/>
  <c r="T163" i="26"/>
  <c r="P167" i="26"/>
  <c r="T163" i="25"/>
  <c r="P164" i="25"/>
  <c r="T165" i="22"/>
  <c r="P166" i="22"/>
  <c r="T164" i="21"/>
  <c r="P165" i="21"/>
  <c r="P168" i="26" l="1"/>
  <c r="Q165" i="26"/>
  <c r="T164" i="26"/>
  <c r="T164" i="25"/>
  <c r="P165" i="25"/>
  <c r="T166" i="22"/>
  <c r="P167" i="22"/>
  <c r="T165" i="21"/>
  <c r="P166" i="21"/>
  <c r="Q166" i="26" l="1"/>
  <c r="T165" i="26"/>
  <c r="P169" i="26"/>
  <c r="T165" i="25"/>
  <c r="P166" i="25"/>
  <c r="T167" i="22"/>
  <c r="P168" i="22"/>
  <c r="T166" i="21"/>
  <c r="P167" i="21"/>
  <c r="P170" i="26" l="1"/>
  <c r="Q167" i="26"/>
  <c r="T166" i="26"/>
  <c r="T166" i="25"/>
  <c r="P167" i="25"/>
  <c r="T168" i="22"/>
  <c r="P169" i="22"/>
  <c r="T167" i="21"/>
  <c r="P168" i="21"/>
  <c r="Q168" i="26" l="1"/>
  <c r="T167" i="26"/>
  <c r="P171" i="26"/>
  <c r="T167" i="25"/>
  <c r="P168" i="25"/>
  <c r="T169" i="22"/>
  <c r="P170" i="22"/>
  <c r="T168" i="21"/>
  <c r="P169" i="21"/>
  <c r="P172" i="26" l="1"/>
  <c r="Q169" i="26"/>
  <c r="T168" i="26"/>
  <c r="T168" i="25"/>
  <c r="P169" i="25"/>
  <c r="T170" i="22"/>
  <c r="P171" i="22"/>
  <c r="T169" i="21"/>
  <c r="P170" i="21"/>
  <c r="Q170" i="26" l="1"/>
  <c r="T169" i="26"/>
  <c r="P173" i="26"/>
  <c r="T169" i="25"/>
  <c r="P170" i="25"/>
  <c r="T171" i="22"/>
  <c r="P172" i="22"/>
  <c r="T170" i="21"/>
  <c r="P171" i="21"/>
  <c r="P174" i="26" l="1"/>
  <c r="Q171" i="26"/>
  <c r="T170" i="26"/>
  <c r="P171" i="25"/>
  <c r="T170" i="25"/>
  <c r="T172" i="22"/>
  <c r="P173" i="22"/>
  <c r="T171" i="21"/>
  <c r="P172" i="21"/>
  <c r="P175" i="26" l="1"/>
  <c r="Q172" i="26"/>
  <c r="T171" i="26"/>
  <c r="P172" i="25"/>
  <c r="T171" i="25"/>
  <c r="T173" i="22"/>
  <c r="P174" i="22"/>
  <c r="P173" i="21"/>
  <c r="T172" i="21"/>
  <c r="Q173" i="26" l="1"/>
  <c r="T172" i="26"/>
  <c r="P176" i="26"/>
  <c r="T172" i="25"/>
  <c r="P173" i="25"/>
  <c r="T174" i="22"/>
  <c r="P175" i="22"/>
  <c r="T173" i="21"/>
  <c r="P174" i="21"/>
  <c r="Q174" i="26" l="1"/>
  <c r="T173" i="26"/>
  <c r="T173" i="25"/>
  <c r="P174" i="25"/>
  <c r="T175" i="22"/>
  <c r="P176" i="22"/>
  <c r="T176" i="22" s="1"/>
  <c r="T174" i="21"/>
  <c r="P175" i="21"/>
  <c r="Q175" i="26" l="1"/>
  <c r="T174" i="26"/>
  <c r="T174" i="25"/>
  <c r="P175" i="25"/>
  <c r="T175" i="21"/>
  <c r="P176" i="21"/>
  <c r="T176" i="21" s="1"/>
  <c r="Q176" i="26" l="1"/>
  <c r="T176" i="26" s="1"/>
  <c r="T175" i="26"/>
  <c r="T175" i="25"/>
  <c r="P176" i="25"/>
  <c r="T176" i="25" s="1"/>
  <c r="K34" i="3" l="1"/>
  <c r="J34" i="3"/>
  <c r="I34" i="3"/>
  <c r="H34" i="3"/>
  <c r="G34" i="3"/>
  <c r="K33" i="3"/>
  <c r="J33" i="3"/>
  <c r="I33" i="3"/>
  <c r="H33" i="3"/>
  <c r="G33" i="3"/>
  <c r="K176" i="3"/>
  <c r="J176" i="3"/>
  <c r="I176" i="3"/>
  <c r="H176" i="3"/>
  <c r="G176" i="3"/>
  <c r="K175" i="3"/>
  <c r="J175" i="3"/>
  <c r="I175" i="3"/>
  <c r="H175" i="3"/>
  <c r="G175" i="3"/>
  <c r="K174" i="3"/>
  <c r="J174" i="3"/>
  <c r="I174" i="3"/>
  <c r="H174" i="3"/>
  <c r="G174" i="3"/>
  <c r="K173" i="3"/>
  <c r="J173" i="3"/>
  <c r="I173" i="3"/>
  <c r="H173" i="3"/>
  <c r="G173" i="3"/>
  <c r="K172" i="3"/>
  <c r="J172" i="3"/>
  <c r="I172" i="3"/>
  <c r="H172" i="3"/>
  <c r="G172" i="3"/>
  <c r="K171" i="3"/>
  <c r="J171" i="3"/>
  <c r="I171" i="3"/>
  <c r="H171" i="3"/>
  <c r="G171" i="3"/>
  <c r="K170" i="3"/>
  <c r="J170" i="3"/>
  <c r="I170" i="3"/>
  <c r="H170" i="3"/>
  <c r="G170" i="3"/>
  <c r="K169" i="3"/>
  <c r="J169" i="3"/>
  <c r="I169" i="3"/>
  <c r="H169" i="3"/>
  <c r="G169" i="3"/>
  <c r="K168" i="3"/>
  <c r="J168" i="3"/>
  <c r="I168" i="3"/>
  <c r="H168" i="3"/>
  <c r="G168" i="3"/>
  <c r="K167" i="3"/>
  <c r="J167" i="3"/>
  <c r="I167" i="3"/>
  <c r="H167" i="3"/>
  <c r="G167" i="3"/>
  <c r="K166" i="3"/>
  <c r="J166" i="3"/>
  <c r="I166" i="3"/>
  <c r="H166" i="3"/>
  <c r="G166" i="3"/>
  <c r="K165" i="3"/>
  <c r="J165" i="3"/>
  <c r="I165" i="3"/>
  <c r="H165" i="3"/>
  <c r="G165" i="3"/>
  <c r="K164" i="3"/>
  <c r="J164" i="3"/>
  <c r="I164" i="3"/>
  <c r="H164" i="3"/>
  <c r="G164" i="3"/>
  <c r="K163" i="3"/>
  <c r="J163" i="3"/>
  <c r="I163" i="3"/>
  <c r="H163" i="3"/>
  <c r="G163" i="3"/>
  <c r="K162" i="3"/>
  <c r="J162" i="3"/>
  <c r="I162" i="3"/>
  <c r="H162" i="3"/>
  <c r="G162" i="3"/>
  <c r="K161" i="3"/>
  <c r="J161" i="3"/>
  <c r="I161" i="3"/>
  <c r="H161" i="3"/>
  <c r="G161" i="3"/>
  <c r="K160" i="3"/>
  <c r="J160" i="3"/>
  <c r="I160" i="3"/>
  <c r="H160" i="3"/>
  <c r="G160" i="3"/>
  <c r="K159" i="3"/>
  <c r="J159" i="3"/>
  <c r="I159" i="3"/>
  <c r="H159" i="3"/>
  <c r="G159" i="3"/>
  <c r="K158" i="3"/>
  <c r="J158" i="3"/>
  <c r="I158" i="3"/>
  <c r="H158" i="3"/>
  <c r="G158" i="3"/>
  <c r="K157" i="3"/>
  <c r="J157" i="3"/>
  <c r="I157" i="3"/>
  <c r="H157" i="3"/>
  <c r="G157" i="3"/>
  <c r="K156" i="3"/>
  <c r="J156" i="3"/>
  <c r="I156" i="3"/>
  <c r="H156" i="3"/>
  <c r="G156" i="3"/>
  <c r="K155" i="3"/>
  <c r="J155" i="3"/>
  <c r="I155" i="3"/>
  <c r="H155" i="3"/>
  <c r="G155" i="3"/>
  <c r="K154" i="3"/>
  <c r="J154" i="3"/>
  <c r="I154" i="3"/>
  <c r="H154" i="3"/>
  <c r="G154" i="3"/>
  <c r="K153" i="3"/>
  <c r="J153" i="3"/>
  <c r="I153" i="3"/>
  <c r="H153" i="3"/>
  <c r="G153" i="3"/>
  <c r="K152" i="3"/>
  <c r="J152" i="3"/>
  <c r="I152" i="3"/>
  <c r="H152" i="3"/>
  <c r="G152" i="3"/>
  <c r="K151" i="3"/>
  <c r="J151" i="3"/>
  <c r="I151" i="3"/>
  <c r="H151" i="3"/>
  <c r="G151" i="3"/>
  <c r="K150" i="3"/>
  <c r="J150" i="3"/>
  <c r="I150" i="3"/>
  <c r="H150" i="3"/>
  <c r="G150" i="3"/>
  <c r="K149" i="3"/>
  <c r="J149" i="3"/>
  <c r="I149" i="3"/>
  <c r="H149" i="3"/>
  <c r="G149" i="3"/>
  <c r="K148" i="3"/>
  <c r="J148" i="3"/>
  <c r="O148" i="3" s="1"/>
  <c r="I148" i="3"/>
  <c r="H148" i="3"/>
  <c r="G148" i="3"/>
  <c r="K147" i="3"/>
  <c r="J147" i="3"/>
  <c r="I147" i="3"/>
  <c r="H147" i="3"/>
  <c r="G147" i="3"/>
  <c r="K146" i="3"/>
  <c r="J146" i="3"/>
  <c r="I146" i="3"/>
  <c r="H146" i="3"/>
  <c r="G146" i="3"/>
  <c r="K145" i="3"/>
  <c r="J145" i="3"/>
  <c r="I145" i="3"/>
  <c r="H145" i="3"/>
  <c r="G145" i="3"/>
  <c r="K144" i="3"/>
  <c r="J144" i="3"/>
  <c r="I144" i="3"/>
  <c r="H144" i="3"/>
  <c r="G144" i="3"/>
  <c r="K143" i="3"/>
  <c r="J143" i="3"/>
  <c r="I143" i="3"/>
  <c r="H143" i="3"/>
  <c r="G143" i="3"/>
  <c r="K142" i="3"/>
  <c r="J142" i="3"/>
  <c r="I142" i="3"/>
  <c r="H142" i="3"/>
  <c r="G142" i="3"/>
  <c r="K141" i="3"/>
  <c r="J141" i="3"/>
  <c r="I141" i="3"/>
  <c r="H141" i="3"/>
  <c r="G141" i="3"/>
  <c r="K140" i="3"/>
  <c r="J140" i="3"/>
  <c r="I140" i="3"/>
  <c r="H140" i="3"/>
  <c r="G140" i="3"/>
  <c r="K139" i="3"/>
  <c r="J139" i="3"/>
  <c r="I139" i="3"/>
  <c r="H139" i="3"/>
  <c r="G139" i="3"/>
  <c r="K138" i="3"/>
  <c r="J138" i="3"/>
  <c r="I138" i="3"/>
  <c r="H138" i="3"/>
  <c r="G138" i="3"/>
  <c r="K137" i="3"/>
  <c r="J137" i="3"/>
  <c r="I137" i="3"/>
  <c r="H137" i="3"/>
  <c r="G137" i="3"/>
  <c r="K136" i="3"/>
  <c r="J136" i="3"/>
  <c r="I136" i="3"/>
  <c r="H136" i="3"/>
  <c r="G136" i="3"/>
  <c r="K135" i="3"/>
  <c r="J135" i="3"/>
  <c r="I135" i="3"/>
  <c r="H135" i="3"/>
  <c r="G135" i="3"/>
  <c r="K134" i="3"/>
  <c r="J134" i="3"/>
  <c r="I134" i="3"/>
  <c r="H134" i="3"/>
  <c r="G134" i="3"/>
  <c r="K133" i="3"/>
  <c r="J133" i="3"/>
  <c r="I133" i="3"/>
  <c r="H133" i="3"/>
  <c r="G133" i="3"/>
  <c r="K132" i="3"/>
  <c r="J132" i="3"/>
  <c r="I132" i="3"/>
  <c r="H132" i="3"/>
  <c r="G132" i="3"/>
  <c r="K131" i="3"/>
  <c r="J131" i="3"/>
  <c r="I131" i="3"/>
  <c r="H131" i="3"/>
  <c r="G131" i="3"/>
  <c r="K130" i="3"/>
  <c r="J130" i="3"/>
  <c r="I130" i="3"/>
  <c r="H130" i="3"/>
  <c r="G130" i="3"/>
  <c r="K129" i="3"/>
  <c r="J129" i="3"/>
  <c r="I129" i="3"/>
  <c r="H129" i="3"/>
  <c r="G129" i="3"/>
  <c r="K128" i="3"/>
  <c r="J128" i="3"/>
  <c r="I128" i="3"/>
  <c r="H128" i="3"/>
  <c r="G128" i="3"/>
  <c r="K127" i="3"/>
  <c r="J127" i="3"/>
  <c r="I127" i="3"/>
  <c r="H127" i="3"/>
  <c r="G127" i="3"/>
  <c r="K126" i="3"/>
  <c r="J126" i="3"/>
  <c r="I126" i="3"/>
  <c r="H126" i="3"/>
  <c r="G126" i="3"/>
  <c r="K125" i="3"/>
  <c r="J125" i="3"/>
  <c r="I125" i="3"/>
  <c r="H125" i="3"/>
  <c r="G125" i="3"/>
  <c r="K124" i="3"/>
  <c r="J124" i="3"/>
  <c r="I124" i="3"/>
  <c r="H124" i="3"/>
  <c r="G124" i="3"/>
  <c r="K123" i="3"/>
  <c r="J123" i="3"/>
  <c r="I123" i="3"/>
  <c r="H123" i="3"/>
  <c r="G123" i="3"/>
  <c r="K122" i="3"/>
  <c r="J122" i="3"/>
  <c r="I122" i="3"/>
  <c r="H122" i="3"/>
  <c r="G122" i="3"/>
  <c r="K121" i="3"/>
  <c r="J121" i="3"/>
  <c r="I121" i="3"/>
  <c r="H121" i="3"/>
  <c r="G121" i="3"/>
  <c r="K120" i="3"/>
  <c r="J120" i="3"/>
  <c r="I120" i="3"/>
  <c r="H120" i="3"/>
  <c r="G120" i="3"/>
  <c r="K119" i="3"/>
  <c r="J119" i="3"/>
  <c r="I119" i="3"/>
  <c r="H119" i="3"/>
  <c r="G119" i="3"/>
  <c r="K118" i="3"/>
  <c r="J118" i="3"/>
  <c r="I118" i="3"/>
  <c r="H118" i="3"/>
  <c r="G118" i="3"/>
  <c r="K117" i="3"/>
  <c r="J117" i="3"/>
  <c r="I117" i="3"/>
  <c r="H117" i="3"/>
  <c r="G117" i="3"/>
  <c r="K116" i="3"/>
  <c r="J116" i="3"/>
  <c r="I116" i="3"/>
  <c r="H116" i="3"/>
  <c r="G116" i="3"/>
  <c r="K115" i="3"/>
  <c r="J115" i="3"/>
  <c r="I115" i="3"/>
  <c r="H115" i="3"/>
  <c r="G115" i="3"/>
  <c r="K114" i="3"/>
  <c r="J114" i="3"/>
  <c r="I114" i="3"/>
  <c r="H114" i="3"/>
  <c r="G114" i="3"/>
  <c r="K113" i="3"/>
  <c r="J113" i="3"/>
  <c r="I113" i="3"/>
  <c r="H113" i="3"/>
  <c r="G113" i="3"/>
  <c r="K112" i="3"/>
  <c r="J112" i="3"/>
  <c r="I112" i="3"/>
  <c r="H112" i="3"/>
  <c r="G112" i="3"/>
  <c r="K111" i="3"/>
  <c r="J111" i="3"/>
  <c r="I111" i="3"/>
  <c r="H111" i="3"/>
  <c r="G111" i="3"/>
  <c r="K110" i="3"/>
  <c r="J110" i="3"/>
  <c r="I110" i="3"/>
  <c r="H110" i="3"/>
  <c r="G110" i="3"/>
  <c r="K109" i="3"/>
  <c r="J109" i="3"/>
  <c r="I109" i="3"/>
  <c r="H109" i="3"/>
  <c r="G109" i="3"/>
  <c r="K108" i="3"/>
  <c r="J108" i="3"/>
  <c r="I108" i="3"/>
  <c r="H108" i="3"/>
  <c r="G108" i="3"/>
  <c r="K107" i="3"/>
  <c r="J107" i="3"/>
  <c r="I107" i="3"/>
  <c r="H107" i="3"/>
  <c r="G107" i="3"/>
  <c r="K106" i="3"/>
  <c r="J106" i="3"/>
  <c r="I106" i="3"/>
  <c r="H106" i="3"/>
  <c r="G106" i="3"/>
  <c r="K105" i="3"/>
  <c r="J105" i="3"/>
  <c r="I105" i="3"/>
  <c r="H105" i="3"/>
  <c r="G105" i="3"/>
  <c r="K104" i="3"/>
  <c r="J104" i="3"/>
  <c r="I104" i="3"/>
  <c r="H104" i="3"/>
  <c r="G104" i="3"/>
  <c r="K103" i="3"/>
  <c r="J103" i="3"/>
  <c r="I103" i="3"/>
  <c r="H103" i="3"/>
  <c r="G103" i="3"/>
  <c r="K102" i="3"/>
  <c r="J102" i="3"/>
  <c r="I102" i="3"/>
  <c r="H102" i="3"/>
  <c r="G102" i="3"/>
  <c r="K101" i="3"/>
  <c r="J101" i="3"/>
  <c r="I101" i="3"/>
  <c r="H101" i="3"/>
  <c r="G101" i="3"/>
  <c r="K100" i="3"/>
  <c r="J100" i="3"/>
  <c r="I100" i="3"/>
  <c r="H100" i="3"/>
  <c r="G100" i="3"/>
  <c r="K99" i="3"/>
  <c r="J99" i="3"/>
  <c r="I99" i="3"/>
  <c r="H99" i="3"/>
  <c r="G99" i="3"/>
  <c r="K98" i="3"/>
  <c r="J98" i="3"/>
  <c r="I98" i="3"/>
  <c r="H98" i="3"/>
  <c r="G98" i="3"/>
  <c r="K97" i="3"/>
  <c r="J97" i="3"/>
  <c r="I97" i="3"/>
  <c r="H97" i="3"/>
  <c r="G97" i="3"/>
  <c r="K96" i="3"/>
  <c r="J96" i="3"/>
  <c r="I96" i="3"/>
  <c r="H96" i="3"/>
  <c r="G96" i="3"/>
  <c r="K95" i="3"/>
  <c r="J95" i="3"/>
  <c r="I95" i="3"/>
  <c r="H95" i="3"/>
  <c r="G95" i="3"/>
  <c r="K94" i="3"/>
  <c r="J94" i="3"/>
  <c r="I94" i="3"/>
  <c r="H94" i="3"/>
  <c r="G94" i="3"/>
  <c r="K93" i="3"/>
  <c r="J93" i="3"/>
  <c r="I93" i="3"/>
  <c r="H93" i="3"/>
  <c r="G93" i="3"/>
  <c r="K92" i="3"/>
  <c r="J92" i="3"/>
  <c r="I92" i="3"/>
  <c r="H92" i="3"/>
  <c r="G92" i="3"/>
  <c r="K91" i="3"/>
  <c r="J91" i="3"/>
  <c r="I91" i="3"/>
  <c r="H91" i="3"/>
  <c r="G91" i="3"/>
  <c r="K90" i="3"/>
  <c r="J90" i="3"/>
  <c r="I90" i="3"/>
  <c r="H90" i="3"/>
  <c r="G90" i="3"/>
  <c r="K89" i="3"/>
  <c r="J89" i="3"/>
  <c r="I89" i="3"/>
  <c r="H89" i="3"/>
  <c r="G89" i="3"/>
  <c r="K88" i="3"/>
  <c r="J88" i="3"/>
  <c r="I88" i="3"/>
  <c r="H88" i="3"/>
  <c r="G88" i="3"/>
  <c r="K87" i="3"/>
  <c r="J87" i="3"/>
  <c r="I87" i="3"/>
  <c r="H87" i="3"/>
  <c r="G87" i="3"/>
  <c r="K86" i="3"/>
  <c r="J86" i="3"/>
  <c r="I86" i="3"/>
  <c r="H86" i="3"/>
  <c r="G86" i="3"/>
  <c r="K85" i="3"/>
  <c r="J85" i="3"/>
  <c r="I85" i="3"/>
  <c r="H85" i="3"/>
  <c r="G85" i="3"/>
  <c r="K84" i="3"/>
  <c r="J84" i="3"/>
  <c r="I84" i="3"/>
  <c r="H84" i="3"/>
  <c r="G84" i="3"/>
  <c r="K83" i="3"/>
  <c r="J83" i="3"/>
  <c r="I83" i="3"/>
  <c r="H83" i="3"/>
  <c r="G83" i="3"/>
  <c r="K82" i="3"/>
  <c r="J82" i="3"/>
  <c r="I82" i="3"/>
  <c r="H82" i="3"/>
  <c r="G82" i="3"/>
  <c r="K81" i="3"/>
  <c r="J81" i="3"/>
  <c r="I81" i="3"/>
  <c r="H81" i="3"/>
  <c r="G81" i="3"/>
  <c r="K80" i="3"/>
  <c r="J80" i="3"/>
  <c r="I80" i="3"/>
  <c r="H80" i="3"/>
  <c r="G80" i="3"/>
  <c r="K79" i="3"/>
  <c r="J79" i="3"/>
  <c r="I79" i="3"/>
  <c r="H79" i="3"/>
  <c r="G79" i="3"/>
  <c r="K78" i="3"/>
  <c r="J78" i="3"/>
  <c r="I78" i="3"/>
  <c r="H78" i="3"/>
  <c r="G78" i="3"/>
  <c r="K77" i="3"/>
  <c r="J77" i="3"/>
  <c r="I77" i="3"/>
  <c r="H77" i="3"/>
  <c r="G77" i="3"/>
  <c r="K76" i="3"/>
  <c r="J76" i="3"/>
  <c r="I76" i="3"/>
  <c r="H76" i="3"/>
  <c r="G76" i="3"/>
  <c r="K75" i="3"/>
  <c r="J75" i="3"/>
  <c r="I75" i="3"/>
  <c r="H75" i="3"/>
  <c r="G75" i="3"/>
  <c r="K74" i="3"/>
  <c r="J74" i="3"/>
  <c r="I74" i="3"/>
  <c r="H74" i="3"/>
  <c r="G74" i="3"/>
  <c r="K73" i="3"/>
  <c r="J73" i="3"/>
  <c r="I73" i="3"/>
  <c r="H73" i="3"/>
  <c r="G73" i="3"/>
  <c r="K72" i="3"/>
  <c r="J72" i="3"/>
  <c r="I72" i="3"/>
  <c r="H72" i="3"/>
  <c r="G72" i="3"/>
  <c r="K71" i="3"/>
  <c r="J71" i="3"/>
  <c r="I71" i="3"/>
  <c r="H71" i="3"/>
  <c r="G71" i="3"/>
  <c r="K70" i="3"/>
  <c r="J70" i="3"/>
  <c r="I70" i="3"/>
  <c r="H70" i="3"/>
  <c r="G70" i="3"/>
  <c r="K69" i="3"/>
  <c r="J69" i="3"/>
  <c r="I69" i="3"/>
  <c r="H69" i="3"/>
  <c r="G69" i="3"/>
  <c r="K68" i="3"/>
  <c r="J68" i="3"/>
  <c r="I68" i="3"/>
  <c r="H68" i="3"/>
  <c r="G68" i="3"/>
  <c r="K67" i="3"/>
  <c r="J67" i="3"/>
  <c r="I67" i="3"/>
  <c r="H67" i="3"/>
  <c r="G67" i="3"/>
  <c r="K66" i="3"/>
  <c r="J66" i="3"/>
  <c r="I66" i="3"/>
  <c r="H66" i="3"/>
  <c r="G66" i="3"/>
  <c r="K65" i="3"/>
  <c r="J65" i="3"/>
  <c r="I65" i="3"/>
  <c r="H65" i="3"/>
  <c r="G65" i="3"/>
  <c r="K64" i="3"/>
  <c r="J64" i="3"/>
  <c r="I64" i="3"/>
  <c r="H64" i="3"/>
  <c r="G64" i="3"/>
  <c r="K63" i="3"/>
  <c r="J63" i="3"/>
  <c r="I63" i="3"/>
  <c r="H63" i="3"/>
  <c r="G63" i="3"/>
  <c r="G35" i="3"/>
  <c r="H35" i="3"/>
  <c r="I35" i="3"/>
  <c r="J35" i="3"/>
  <c r="K35" i="3"/>
  <c r="G36" i="3"/>
  <c r="H36" i="3"/>
  <c r="I36" i="3"/>
  <c r="J36" i="3"/>
  <c r="K36" i="3"/>
  <c r="O36" i="3" s="1"/>
  <c r="G37" i="3"/>
  <c r="H37" i="3"/>
  <c r="I37" i="3"/>
  <c r="J37" i="3"/>
  <c r="K37" i="3"/>
  <c r="G38" i="3"/>
  <c r="H38" i="3"/>
  <c r="I38" i="3"/>
  <c r="J38" i="3"/>
  <c r="K38" i="3"/>
  <c r="G39" i="3"/>
  <c r="H39" i="3"/>
  <c r="I39" i="3"/>
  <c r="J39" i="3"/>
  <c r="K39" i="3"/>
  <c r="G40" i="3"/>
  <c r="H40" i="3"/>
  <c r="I40" i="3"/>
  <c r="J40" i="3"/>
  <c r="K40" i="3"/>
  <c r="G41" i="3"/>
  <c r="H41" i="3"/>
  <c r="I41" i="3"/>
  <c r="J41" i="3"/>
  <c r="L41" i="3" s="1"/>
  <c r="K41" i="3"/>
  <c r="G42" i="3"/>
  <c r="H42" i="3"/>
  <c r="I42" i="3"/>
  <c r="J42" i="3"/>
  <c r="K42" i="3"/>
  <c r="G43" i="3"/>
  <c r="H43" i="3"/>
  <c r="I43" i="3"/>
  <c r="J43" i="3"/>
  <c r="K43" i="3"/>
  <c r="G44" i="3"/>
  <c r="H44" i="3"/>
  <c r="I44" i="3"/>
  <c r="J44" i="3"/>
  <c r="K44" i="3"/>
  <c r="G45" i="3"/>
  <c r="H45" i="3"/>
  <c r="I45" i="3"/>
  <c r="J45" i="3"/>
  <c r="K45" i="3"/>
  <c r="G46" i="3"/>
  <c r="H46" i="3"/>
  <c r="I46" i="3"/>
  <c r="J46" i="3"/>
  <c r="K46" i="3"/>
  <c r="G47" i="3"/>
  <c r="H47" i="3"/>
  <c r="I47" i="3"/>
  <c r="J47" i="3"/>
  <c r="K47" i="3"/>
  <c r="G48" i="3"/>
  <c r="H48" i="3"/>
  <c r="I48" i="3"/>
  <c r="J48" i="3"/>
  <c r="K48" i="3"/>
  <c r="O48" i="3" s="1"/>
  <c r="G49" i="3"/>
  <c r="H49" i="3"/>
  <c r="I49" i="3"/>
  <c r="J49" i="3"/>
  <c r="K49" i="3"/>
  <c r="G50" i="3"/>
  <c r="H50" i="3"/>
  <c r="I50" i="3"/>
  <c r="J50" i="3"/>
  <c r="K50" i="3"/>
  <c r="G51" i="3"/>
  <c r="H51" i="3"/>
  <c r="I51" i="3"/>
  <c r="J51" i="3"/>
  <c r="K51" i="3"/>
  <c r="G52" i="3"/>
  <c r="H52" i="3"/>
  <c r="I52" i="3"/>
  <c r="J52" i="3"/>
  <c r="K52" i="3"/>
  <c r="G53" i="3"/>
  <c r="H53" i="3"/>
  <c r="I53" i="3"/>
  <c r="J53" i="3"/>
  <c r="K53" i="3"/>
  <c r="G54" i="3"/>
  <c r="H54" i="3"/>
  <c r="I54" i="3"/>
  <c r="J54" i="3"/>
  <c r="K54" i="3"/>
  <c r="M54" i="3" s="1"/>
  <c r="G55" i="3"/>
  <c r="H55" i="3"/>
  <c r="I55" i="3"/>
  <c r="J55" i="3"/>
  <c r="K55" i="3"/>
  <c r="G56" i="3"/>
  <c r="H56" i="3"/>
  <c r="I56" i="3"/>
  <c r="J56" i="3"/>
  <c r="K56" i="3"/>
  <c r="G57" i="3"/>
  <c r="H57" i="3"/>
  <c r="I57" i="3"/>
  <c r="J57" i="3"/>
  <c r="K57" i="3"/>
  <c r="G58" i="3"/>
  <c r="H58" i="3"/>
  <c r="I58" i="3"/>
  <c r="J58" i="3"/>
  <c r="K58" i="3"/>
  <c r="G59" i="3"/>
  <c r="H59" i="3"/>
  <c r="I59" i="3"/>
  <c r="J59" i="3"/>
  <c r="L59" i="3" s="1"/>
  <c r="K59" i="3"/>
  <c r="G60" i="3"/>
  <c r="H60" i="3"/>
  <c r="I60" i="3"/>
  <c r="J60" i="3"/>
  <c r="K60" i="3"/>
  <c r="O60" i="3" s="1"/>
  <c r="G61" i="3"/>
  <c r="H61" i="3"/>
  <c r="I61" i="3"/>
  <c r="J61" i="3"/>
  <c r="K61" i="3"/>
  <c r="G62" i="3"/>
  <c r="H62" i="3"/>
  <c r="I62" i="3"/>
  <c r="J62" i="3"/>
  <c r="K62" i="3"/>
  <c r="O94" i="3" l="1"/>
  <c r="O168" i="3"/>
  <c r="O57" i="3"/>
  <c r="L46" i="3"/>
  <c r="O51" i="3"/>
  <c r="O35" i="3"/>
  <c r="M38" i="3"/>
  <c r="O92" i="3"/>
  <c r="O116" i="3"/>
  <c r="L69" i="3"/>
  <c r="O41" i="3"/>
  <c r="S89" i="3"/>
  <c r="S71" i="3"/>
  <c r="O58" i="3"/>
  <c r="O53" i="3"/>
  <c r="O174" i="3"/>
  <c r="O45" i="3"/>
  <c r="O72" i="3"/>
  <c r="O70" i="3"/>
  <c r="O141" i="3"/>
  <c r="O127" i="3"/>
  <c r="O93" i="3"/>
  <c r="O122" i="3"/>
  <c r="L51" i="3"/>
  <c r="O88" i="3"/>
  <c r="O121" i="3"/>
  <c r="O74" i="3"/>
  <c r="O145" i="3"/>
  <c r="S63" i="3"/>
  <c r="S111" i="3"/>
  <c r="R145" i="3"/>
  <c r="S159" i="3"/>
  <c r="O81" i="3"/>
  <c r="O98" i="3"/>
  <c r="O146" i="3"/>
  <c r="O100" i="3"/>
  <c r="M51" i="3"/>
  <c r="L137" i="3"/>
  <c r="O137" i="3"/>
  <c r="O124" i="3"/>
  <c r="L50" i="3"/>
  <c r="O40" i="3"/>
  <c r="M71" i="3"/>
  <c r="O138" i="3"/>
  <c r="O162" i="3"/>
  <c r="O105" i="3"/>
  <c r="O129" i="3"/>
  <c r="O68" i="3"/>
  <c r="O140" i="3"/>
  <c r="O52" i="3"/>
  <c r="L47" i="3"/>
  <c r="M42" i="3"/>
  <c r="O144" i="3"/>
  <c r="L42" i="3"/>
  <c r="O37" i="3"/>
  <c r="S69" i="3"/>
  <c r="O136" i="3"/>
  <c r="O160" i="3"/>
  <c r="L39" i="3"/>
  <c r="M149" i="3"/>
  <c r="S77" i="3"/>
  <c r="O96" i="3"/>
  <c r="O120" i="3"/>
  <c r="L159" i="3"/>
  <c r="O97" i="3"/>
  <c r="O107" i="3"/>
  <c r="O131" i="3"/>
  <c r="O112" i="3"/>
  <c r="O117" i="3"/>
  <c r="O165" i="3"/>
  <c r="O170" i="3"/>
  <c r="M89" i="3"/>
  <c r="O103" i="3"/>
  <c r="O151" i="3"/>
  <c r="O156" i="3"/>
  <c r="O175" i="3"/>
  <c r="O106" i="3"/>
  <c r="O130" i="3"/>
  <c r="O34" i="3"/>
  <c r="O169" i="3"/>
  <c r="O113" i="3"/>
  <c r="O166" i="3"/>
  <c r="O99" i="3"/>
  <c r="O66" i="3"/>
  <c r="O154" i="3"/>
  <c r="O142" i="3"/>
  <c r="O171" i="3"/>
  <c r="O172" i="3"/>
  <c r="O126" i="3"/>
  <c r="O65" i="3"/>
  <c r="O161" i="3"/>
  <c r="M75" i="3"/>
  <c r="O123" i="3"/>
  <c r="O82" i="3"/>
  <c r="O164" i="3"/>
  <c r="O118" i="3"/>
  <c r="O147" i="3"/>
  <c r="O44" i="3"/>
  <c r="L72" i="3"/>
  <c r="O153" i="3"/>
  <c r="O33" i="3"/>
  <c r="O84" i="3"/>
  <c r="O108" i="3"/>
  <c r="O132" i="3"/>
  <c r="O54" i="3"/>
  <c r="O59" i="3"/>
  <c r="M50" i="3"/>
  <c r="S75" i="3"/>
  <c r="L109" i="3"/>
  <c r="O90" i="3"/>
  <c r="O114" i="3"/>
  <c r="M49" i="3"/>
  <c r="L40" i="3"/>
  <c r="L35" i="3"/>
  <c r="O71" i="3"/>
  <c r="O95" i="3"/>
  <c r="O119" i="3"/>
  <c r="M143" i="3"/>
  <c r="O167" i="3"/>
  <c r="O75" i="3"/>
  <c r="L58" i="3"/>
  <c r="O76" i="3"/>
  <c r="S153" i="3"/>
  <c r="S33" i="3"/>
  <c r="O80" i="3"/>
  <c r="O109" i="3"/>
  <c r="O86" i="3"/>
  <c r="O110" i="3"/>
  <c r="O134" i="3"/>
  <c r="O67" i="3"/>
  <c r="O91" i="3"/>
  <c r="O115" i="3"/>
  <c r="O139" i="3"/>
  <c r="L149" i="3"/>
  <c r="M101" i="3"/>
  <c r="R111" i="3"/>
  <c r="O125" i="3"/>
  <c r="O149" i="3"/>
  <c r="O63" i="3"/>
  <c r="O87" i="3"/>
  <c r="O111" i="3"/>
  <c r="O135" i="3"/>
  <c r="O176" i="3"/>
  <c r="O133" i="3"/>
  <c r="L62" i="3"/>
  <c r="L61" i="3"/>
  <c r="O56" i="3"/>
  <c r="O73" i="3"/>
  <c r="O150" i="3"/>
  <c r="O89" i="3"/>
  <c r="O78" i="3"/>
  <c r="O102" i="3"/>
  <c r="O152" i="3"/>
  <c r="M37" i="3"/>
  <c r="L64" i="3"/>
  <c r="O155" i="3"/>
  <c r="O104" i="3"/>
  <c r="O85" i="3"/>
  <c r="L56" i="3"/>
  <c r="O49" i="3"/>
  <c r="O158" i="3"/>
  <c r="O69" i="3"/>
  <c r="M103" i="3"/>
  <c r="O50" i="3"/>
  <c r="O128" i="3"/>
  <c r="M163" i="3"/>
  <c r="L60" i="3"/>
  <c r="M55" i="3"/>
  <c r="O46" i="3"/>
  <c r="O79" i="3"/>
  <c r="S103" i="3"/>
  <c r="O64" i="3"/>
  <c r="M57" i="3"/>
  <c r="L77" i="3"/>
  <c r="L129" i="3"/>
  <c r="M157" i="3"/>
  <c r="O42" i="3"/>
  <c r="M61" i="3"/>
  <c r="M43" i="3"/>
  <c r="M63" i="3"/>
  <c r="S105" i="3"/>
  <c r="M129" i="3"/>
  <c r="S167" i="3"/>
  <c r="O43" i="3"/>
  <c r="O163" i="3"/>
  <c r="R77" i="3"/>
  <c r="R91" i="3"/>
  <c r="M115" i="3"/>
  <c r="M139" i="3"/>
  <c r="M47" i="3"/>
  <c r="L38" i="3"/>
  <c r="N38" i="3" s="1"/>
  <c r="L87" i="3"/>
  <c r="L101" i="3"/>
  <c r="R125" i="3"/>
  <c r="L173" i="3"/>
  <c r="O47" i="3"/>
  <c r="O143" i="3"/>
  <c r="S125" i="3"/>
  <c r="L117" i="3"/>
  <c r="S117" i="3"/>
  <c r="O77" i="3"/>
  <c r="L54" i="3"/>
  <c r="N54" i="3" s="1"/>
  <c r="L66" i="3"/>
  <c r="L165" i="3"/>
  <c r="M159" i="3"/>
  <c r="M58" i="3"/>
  <c r="M113" i="3"/>
  <c r="M151" i="3"/>
  <c r="M165" i="3"/>
  <c r="M83" i="3"/>
  <c r="M46" i="3"/>
  <c r="N46" i="3" s="1"/>
  <c r="L85" i="3"/>
  <c r="L89" i="3"/>
  <c r="L99" i="3"/>
  <c r="S113" i="3"/>
  <c r="R123" i="3"/>
  <c r="S151" i="3"/>
  <c r="S175" i="3"/>
  <c r="O83" i="3"/>
  <c r="O101" i="3"/>
  <c r="O61" i="3"/>
  <c r="O157" i="3"/>
  <c r="R69" i="3"/>
  <c r="O55" i="3"/>
  <c r="M62" i="3"/>
  <c r="L67" i="3"/>
  <c r="L133" i="3"/>
  <c r="O38" i="3"/>
  <c r="O62" i="3"/>
  <c r="S173" i="3"/>
  <c r="O173" i="3"/>
  <c r="L44" i="3"/>
  <c r="M39" i="3"/>
  <c r="S147" i="3"/>
  <c r="L157" i="3"/>
  <c r="O39" i="3"/>
  <c r="O159" i="3"/>
  <c r="M52" i="3"/>
  <c r="M44" i="3"/>
  <c r="L36" i="3"/>
  <c r="M91" i="3"/>
  <c r="M117" i="3"/>
  <c r="L52" i="3"/>
  <c r="S91" i="3"/>
  <c r="R117" i="3"/>
  <c r="M161" i="3"/>
  <c r="R139" i="3"/>
  <c r="M56" i="3"/>
  <c r="L48" i="3"/>
  <c r="M48" i="3"/>
  <c r="M35" i="3"/>
  <c r="L83" i="3"/>
  <c r="S109" i="3"/>
  <c r="S139" i="3"/>
  <c r="S161" i="3"/>
  <c r="R165" i="3"/>
  <c r="L131" i="3"/>
  <c r="R157" i="3"/>
  <c r="M60" i="3"/>
  <c r="L75" i="3"/>
  <c r="L97" i="3"/>
  <c r="M131" i="3"/>
  <c r="M97" i="3"/>
  <c r="L123" i="3"/>
  <c r="R131" i="3"/>
  <c r="L145" i="3"/>
  <c r="M59" i="3"/>
  <c r="N59" i="3" s="1"/>
  <c r="S67" i="3"/>
  <c r="R75" i="3"/>
  <c r="R97" i="3"/>
  <c r="M123" i="3"/>
  <c r="S131" i="3"/>
  <c r="M145" i="3"/>
  <c r="S171" i="3"/>
  <c r="R83" i="3"/>
  <c r="S83" i="3"/>
  <c r="S97" i="3"/>
  <c r="S123" i="3"/>
  <c r="S145" i="3"/>
  <c r="R89" i="3"/>
  <c r="L111" i="3"/>
  <c r="S119" i="3"/>
  <c r="M41" i="3"/>
  <c r="N41" i="3" s="1"/>
  <c r="R85" i="3"/>
  <c r="M111" i="3"/>
  <c r="S137" i="3"/>
  <c r="R159" i="3"/>
  <c r="M53" i="3"/>
  <c r="L45" i="3"/>
  <c r="L37" i="3"/>
  <c r="M69" i="3"/>
  <c r="N69" i="3" s="1"/>
  <c r="M77" i="3"/>
  <c r="M99" i="3"/>
  <c r="L125" i="3"/>
  <c r="R133" i="3"/>
  <c r="L147" i="3"/>
  <c r="M173" i="3"/>
  <c r="L53" i="3"/>
  <c r="M45" i="3"/>
  <c r="R99" i="3"/>
  <c r="L103" i="3"/>
  <c r="M125" i="3"/>
  <c r="M147" i="3"/>
  <c r="L151" i="3"/>
  <c r="S165" i="3"/>
  <c r="M40" i="3"/>
  <c r="L57" i="3"/>
  <c r="L49" i="3"/>
  <c r="L74" i="3"/>
  <c r="S95" i="3"/>
  <c r="R103" i="3"/>
  <c r="R151" i="3"/>
  <c r="R173" i="3"/>
  <c r="M36" i="3"/>
  <c r="S34" i="3"/>
  <c r="L34" i="3"/>
  <c r="M34" i="3"/>
  <c r="R34" i="3"/>
  <c r="L33" i="3"/>
  <c r="M33" i="3"/>
  <c r="R33" i="3"/>
  <c r="S146" i="3"/>
  <c r="R146" i="3"/>
  <c r="L146" i="3"/>
  <c r="M86" i="3"/>
  <c r="S169" i="3"/>
  <c r="R169" i="3"/>
  <c r="S65" i="3"/>
  <c r="R65" i="3"/>
  <c r="M135" i="3"/>
  <c r="L169" i="3"/>
  <c r="L143" i="3"/>
  <c r="M87" i="3"/>
  <c r="S98" i="3"/>
  <c r="R98" i="3"/>
  <c r="L98" i="3"/>
  <c r="R109" i="3"/>
  <c r="S73" i="3"/>
  <c r="R73" i="3"/>
  <c r="L95" i="3"/>
  <c r="M98" i="3"/>
  <c r="R121" i="3"/>
  <c r="S121" i="3"/>
  <c r="S155" i="3"/>
  <c r="R155" i="3"/>
  <c r="L155" i="3"/>
  <c r="M95" i="3"/>
  <c r="S106" i="3"/>
  <c r="R106" i="3"/>
  <c r="L106" i="3"/>
  <c r="M121" i="3"/>
  <c r="S163" i="3"/>
  <c r="R163" i="3"/>
  <c r="L73" i="3"/>
  <c r="M106" i="3"/>
  <c r="L121" i="3"/>
  <c r="S129" i="3"/>
  <c r="R129" i="3"/>
  <c r="S132" i="3"/>
  <c r="R132" i="3"/>
  <c r="L132" i="3"/>
  <c r="S166" i="3"/>
  <c r="R166" i="3"/>
  <c r="L166" i="3"/>
  <c r="M73" i="3"/>
  <c r="S140" i="3"/>
  <c r="R140" i="3"/>
  <c r="L140" i="3"/>
  <c r="L163" i="3"/>
  <c r="S143" i="3"/>
  <c r="R143" i="3"/>
  <c r="S154" i="3"/>
  <c r="R154" i="3"/>
  <c r="L154" i="3"/>
  <c r="L171" i="3"/>
  <c r="S70" i="3"/>
  <c r="R70" i="3"/>
  <c r="M81" i="3"/>
  <c r="S92" i="3"/>
  <c r="R92" i="3"/>
  <c r="L92" i="3"/>
  <c r="M107" i="3"/>
  <c r="M137" i="3"/>
  <c r="M171" i="3"/>
  <c r="S148" i="3"/>
  <c r="R148" i="3"/>
  <c r="L148" i="3"/>
  <c r="M70" i="3"/>
  <c r="M92" i="3"/>
  <c r="S115" i="3"/>
  <c r="R115" i="3"/>
  <c r="S135" i="3"/>
  <c r="R135" i="3"/>
  <c r="M112" i="3"/>
  <c r="M109" i="3"/>
  <c r="L135" i="3"/>
  <c r="S81" i="3"/>
  <c r="R81" i="3"/>
  <c r="M114" i="3"/>
  <c r="R95" i="3"/>
  <c r="L70" i="3"/>
  <c r="S100" i="3"/>
  <c r="R100" i="3"/>
  <c r="L100" i="3"/>
  <c r="S118" i="3"/>
  <c r="R118" i="3"/>
  <c r="L118" i="3"/>
  <c r="S149" i="3"/>
  <c r="R149" i="3"/>
  <c r="M67" i="3"/>
  <c r="M100" i="3"/>
  <c r="L115" i="3"/>
  <c r="S157" i="3"/>
  <c r="S160" i="3"/>
  <c r="R160" i="3"/>
  <c r="L160" i="3"/>
  <c r="S120" i="3"/>
  <c r="R120" i="3"/>
  <c r="L120" i="3"/>
  <c r="L81" i="3"/>
  <c r="S107" i="3"/>
  <c r="R107" i="3"/>
  <c r="L107" i="3"/>
  <c r="R171" i="3"/>
  <c r="M64" i="3"/>
  <c r="S78" i="3"/>
  <c r="R78" i="3"/>
  <c r="L78" i="3"/>
  <c r="S112" i="3"/>
  <c r="R112" i="3"/>
  <c r="L112" i="3"/>
  <c r="M169" i="3"/>
  <c r="L65" i="3"/>
  <c r="S87" i="3"/>
  <c r="R87" i="3"/>
  <c r="M65" i="3"/>
  <c r="S174" i="3"/>
  <c r="R174" i="3"/>
  <c r="L174" i="3"/>
  <c r="R137" i="3"/>
  <c r="S93" i="3"/>
  <c r="R93" i="3"/>
  <c r="L93" i="3"/>
  <c r="S134" i="3"/>
  <c r="R134" i="3"/>
  <c r="L134" i="3"/>
  <c r="R67" i="3"/>
  <c r="M78" i="3"/>
  <c r="S101" i="3"/>
  <c r="R101" i="3"/>
  <c r="M72" i="3"/>
  <c r="S84" i="3"/>
  <c r="R84" i="3"/>
  <c r="L84" i="3"/>
  <c r="M84" i="3"/>
  <c r="S126" i="3"/>
  <c r="R126" i="3"/>
  <c r="L126" i="3"/>
  <c r="S168" i="3"/>
  <c r="R168" i="3"/>
  <c r="L168" i="3"/>
  <c r="S86" i="3"/>
  <c r="R86" i="3"/>
  <c r="L86" i="3"/>
  <c r="S104" i="3"/>
  <c r="R104" i="3"/>
  <c r="L104" i="3"/>
  <c r="S152" i="3"/>
  <c r="R152" i="3"/>
  <c r="L152" i="3"/>
  <c r="S68" i="3"/>
  <c r="R68" i="3"/>
  <c r="S76" i="3"/>
  <c r="R76" i="3"/>
  <c r="S90" i="3"/>
  <c r="R90" i="3"/>
  <c r="L90" i="3"/>
  <c r="M104" i="3"/>
  <c r="S138" i="3"/>
  <c r="R138" i="3"/>
  <c r="L138" i="3"/>
  <c r="L141" i="3"/>
  <c r="M155" i="3"/>
  <c r="M68" i="3"/>
  <c r="M76" i="3"/>
  <c r="L79" i="3"/>
  <c r="M90" i="3"/>
  <c r="M93" i="3"/>
  <c r="S124" i="3"/>
  <c r="R124" i="3"/>
  <c r="L124" i="3"/>
  <c r="L127" i="3"/>
  <c r="M141" i="3"/>
  <c r="S172" i="3"/>
  <c r="R172" i="3"/>
  <c r="L172" i="3"/>
  <c r="L175" i="3"/>
  <c r="L63" i="3"/>
  <c r="L68" i="3"/>
  <c r="L71" i="3"/>
  <c r="L76" i="3"/>
  <c r="M79" i="3"/>
  <c r="S110" i="3"/>
  <c r="R110" i="3"/>
  <c r="L110" i="3"/>
  <c r="L113" i="3"/>
  <c r="M127" i="3"/>
  <c r="S158" i="3"/>
  <c r="R158" i="3"/>
  <c r="L158" i="3"/>
  <c r="L161" i="3"/>
  <c r="M175" i="3"/>
  <c r="M110" i="3"/>
  <c r="S82" i="3"/>
  <c r="R82" i="3"/>
  <c r="L82" i="3"/>
  <c r="M96" i="3"/>
  <c r="S130" i="3"/>
  <c r="R130" i="3"/>
  <c r="L130" i="3"/>
  <c r="M82" i="3"/>
  <c r="M85" i="3"/>
  <c r="S116" i="3"/>
  <c r="R116" i="3"/>
  <c r="L116" i="3"/>
  <c r="L119" i="3"/>
  <c r="M133" i="3"/>
  <c r="R141" i="3"/>
  <c r="S164" i="3"/>
  <c r="R164" i="3"/>
  <c r="L164" i="3"/>
  <c r="L167" i="3"/>
  <c r="S66" i="3"/>
  <c r="R66" i="3"/>
  <c r="S74" i="3"/>
  <c r="R74" i="3"/>
  <c r="R79" i="3"/>
  <c r="S102" i="3"/>
  <c r="R102" i="3"/>
  <c r="L102" i="3"/>
  <c r="L105" i="3"/>
  <c r="M116" i="3"/>
  <c r="M119" i="3"/>
  <c r="R127" i="3"/>
  <c r="S141" i="3"/>
  <c r="S150" i="3"/>
  <c r="R150" i="3"/>
  <c r="L150" i="3"/>
  <c r="L153" i="3"/>
  <c r="M167" i="3"/>
  <c r="R175" i="3"/>
  <c r="R63" i="3"/>
  <c r="M66" i="3"/>
  <c r="R71" i="3"/>
  <c r="M74" i="3"/>
  <c r="S79" i="3"/>
  <c r="S88" i="3"/>
  <c r="R88" i="3"/>
  <c r="L88" i="3"/>
  <c r="L91" i="3"/>
  <c r="M102" i="3"/>
  <c r="M105" i="3"/>
  <c r="R113" i="3"/>
  <c r="S127" i="3"/>
  <c r="S136" i="3"/>
  <c r="R136" i="3"/>
  <c r="L136" i="3"/>
  <c r="L139" i="3"/>
  <c r="M153" i="3"/>
  <c r="R161" i="3"/>
  <c r="S144" i="3"/>
  <c r="R144" i="3"/>
  <c r="L144" i="3"/>
  <c r="M88" i="3"/>
  <c r="S122" i="3"/>
  <c r="R122" i="3"/>
  <c r="L122" i="3"/>
  <c r="R147" i="3"/>
  <c r="S170" i="3"/>
  <c r="R170" i="3"/>
  <c r="L170" i="3"/>
  <c r="S85" i="3"/>
  <c r="S94" i="3"/>
  <c r="R94" i="3"/>
  <c r="L94" i="3"/>
  <c r="M108" i="3"/>
  <c r="R119" i="3"/>
  <c r="S133" i="3"/>
  <c r="S142" i="3"/>
  <c r="R142" i="3"/>
  <c r="L142" i="3"/>
  <c r="R167" i="3"/>
  <c r="S96" i="3"/>
  <c r="R96" i="3"/>
  <c r="L96" i="3"/>
  <c r="S99" i="3"/>
  <c r="S108" i="3"/>
  <c r="R108" i="3"/>
  <c r="L108" i="3"/>
  <c r="S156" i="3"/>
  <c r="R156" i="3"/>
  <c r="L156" i="3"/>
  <c r="S80" i="3"/>
  <c r="R80" i="3"/>
  <c r="L80" i="3"/>
  <c r="M94" i="3"/>
  <c r="R105" i="3"/>
  <c r="S128" i="3"/>
  <c r="R128" i="3"/>
  <c r="L128" i="3"/>
  <c r="R153" i="3"/>
  <c r="S176" i="3"/>
  <c r="R176" i="3"/>
  <c r="L176" i="3"/>
  <c r="S64" i="3"/>
  <c r="R64" i="3"/>
  <c r="S72" i="3"/>
  <c r="R72" i="3"/>
  <c r="M80" i="3"/>
  <c r="S114" i="3"/>
  <c r="R114" i="3"/>
  <c r="L114" i="3"/>
  <c r="S162" i="3"/>
  <c r="R162" i="3"/>
  <c r="L162" i="3"/>
  <c r="M118" i="3"/>
  <c r="M120" i="3"/>
  <c r="M122" i="3"/>
  <c r="M124" i="3"/>
  <c r="M126" i="3"/>
  <c r="M128" i="3"/>
  <c r="M130" i="3"/>
  <c r="M132" i="3"/>
  <c r="M134" i="3"/>
  <c r="M136" i="3"/>
  <c r="M138" i="3"/>
  <c r="M140" i="3"/>
  <c r="M142" i="3"/>
  <c r="M144" i="3"/>
  <c r="M146" i="3"/>
  <c r="M148" i="3"/>
  <c r="M150" i="3"/>
  <c r="M152" i="3"/>
  <c r="M154" i="3"/>
  <c r="M156" i="3"/>
  <c r="M158" i="3"/>
  <c r="M160" i="3"/>
  <c r="M162" i="3"/>
  <c r="M164" i="3"/>
  <c r="M166" i="3"/>
  <c r="M168" i="3"/>
  <c r="M170" i="3"/>
  <c r="M172" i="3"/>
  <c r="M174" i="3"/>
  <c r="M176" i="3"/>
  <c r="L55" i="3"/>
  <c r="L43" i="3"/>
  <c r="N71" i="3" l="1"/>
  <c r="N149" i="3"/>
  <c r="N151" i="3"/>
  <c r="N75" i="3"/>
  <c r="N125" i="3"/>
  <c r="N51" i="3"/>
  <c r="N159" i="3"/>
  <c r="N109" i="3"/>
  <c r="N39" i="3"/>
  <c r="N165" i="3"/>
  <c r="N129" i="3"/>
  <c r="N66" i="3"/>
  <c r="N77" i="3"/>
  <c r="N101" i="3"/>
  <c r="N61" i="3"/>
  <c r="N37" i="3"/>
  <c r="N42" i="3"/>
  <c r="N47" i="3"/>
  <c r="N137" i="3"/>
  <c r="N49" i="3"/>
  <c r="N67" i="3"/>
  <c r="N106" i="3"/>
  <c r="N81" i="3"/>
  <c r="N40" i="3"/>
  <c r="N64" i="3"/>
  <c r="N50" i="3"/>
  <c r="N157" i="3"/>
  <c r="N57" i="3"/>
  <c r="N72" i="3"/>
  <c r="N110" i="3"/>
  <c r="N91" i="3"/>
  <c r="N60" i="3"/>
  <c r="N161" i="3"/>
  <c r="N145" i="3"/>
  <c r="N52" i="3"/>
  <c r="N89" i="3"/>
  <c r="N97" i="3"/>
  <c r="N126" i="3"/>
  <c r="N68" i="3"/>
  <c r="N65" i="3"/>
  <c r="N98" i="3"/>
  <c r="N34" i="3"/>
  <c r="N123" i="3"/>
  <c r="N103" i="3"/>
  <c r="N55" i="3"/>
  <c r="N36" i="3"/>
  <c r="N133" i="3"/>
  <c r="N171" i="3"/>
  <c r="N62" i="3"/>
  <c r="N168" i="3"/>
  <c r="N107" i="3"/>
  <c r="N163" i="3"/>
  <c r="N173" i="3"/>
  <c r="N35" i="3"/>
  <c r="N113" i="3"/>
  <c r="N56" i="3"/>
  <c r="N117" i="3"/>
  <c r="N58" i="3"/>
  <c r="N63" i="3"/>
  <c r="N143" i="3"/>
  <c r="N33" i="3"/>
  <c r="N147" i="3"/>
  <c r="N99" i="3"/>
  <c r="N84" i="3"/>
  <c r="N48" i="3"/>
  <c r="N45" i="3"/>
  <c r="N155" i="3"/>
  <c r="N85" i="3"/>
  <c r="N139" i="3"/>
  <c r="N83" i="3"/>
  <c r="N87" i="3"/>
  <c r="N119" i="3"/>
  <c r="N111" i="3"/>
  <c r="N115" i="3"/>
  <c r="N116" i="3"/>
  <c r="N53" i="3"/>
  <c r="N96" i="3"/>
  <c r="N148" i="3"/>
  <c r="N144" i="3"/>
  <c r="N43" i="3"/>
  <c r="N131" i="3"/>
  <c r="N108" i="3"/>
  <c r="N44" i="3"/>
  <c r="N94" i="3"/>
  <c r="N170" i="3"/>
  <c r="N122" i="3"/>
  <c r="N120" i="3"/>
  <c r="N74" i="3"/>
  <c r="N121" i="3"/>
  <c r="N105" i="3"/>
  <c r="N160" i="3"/>
  <c r="N136" i="3"/>
  <c r="N118" i="3"/>
  <c r="N158" i="3"/>
  <c r="N79" i="3"/>
  <c r="N156" i="3"/>
  <c r="N152" i="3"/>
  <c r="N80" i="3"/>
  <c r="N169" i="3"/>
  <c r="N102" i="3"/>
  <c r="N130" i="3"/>
  <c r="N166" i="3"/>
  <c r="N162" i="3"/>
  <c r="N86" i="3"/>
  <c r="N154" i="3"/>
  <c r="N104" i="3"/>
  <c r="N73" i="3"/>
  <c r="N92" i="3"/>
  <c r="N142" i="3"/>
  <c r="N140" i="3"/>
  <c r="N138" i="3"/>
  <c r="N150" i="3"/>
  <c r="N95" i="3"/>
  <c r="N82" i="3"/>
  <c r="N70" i="3"/>
  <c r="N134" i="3"/>
  <c r="N112" i="3"/>
  <c r="N175" i="3"/>
  <c r="N132" i="3"/>
  <c r="N127" i="3"/>
  <c r="N93" i="3"/>
  <c r="N100" i="3"/>
  <c r="N164" i="3"/>
  <c r="N88" i="3"/>
  <c r="N90" i="3"/>
  <c r="N128" i="3"/>
  <c r="N174" i="3"/>
  <c r="N78" i="3"/>
  <c r="N114" i="3"/>
  <c r="N135" i="3"/>
  <c r="N146" i="3"/>
  <c r="N141" i="3"/>
  <c r="N153" i="3"/>
  <c r="N176" i="3"/>
  <c r="N172" i="3"/>
  <c r="N124" i="3"/>
  <c r="N167" i="3"/>
  <c r="N76" i="3"/>
  <c r="L176" i="11" l="1"/>
  <c r="K176" i="11"/>
  <c r="M176" i="11" s="1"/>
  <c r="N176" i="11" s="1"/>
  <c r="J176" i="11"/>
  <c r="I176" i="11"/>
  <c r="H176" i="11"/>
  <c r="G176" i="11"/>
  <c r="K175" i="11"/>
  <c r="J175" i="11"/>
  <c r="L175" i="11" s="1"/>
  <c r="I175" i="11"/>
  <c r="M175" i="11" s="1"/>
  <c r="N175" i="11" s="1"/>
  <c r="H175" i="11"/>
  <c r="G175" i="11"/>
  <c r="K174" i="11"/>
  <c r="J174" i="11"/>
  <c r="I174" i="11"/>
  <c r="M174" i="11" s="1"/>
  <c r="H174" i="11"/>
  <c r="L174" i="11" s="1"/>
  <c r="G174" i="11"/>
  <c r="L173" i="11"/>
  <c r="K173" i="11"/>
  <c r="M173" i="11" s="1"/>
  <c r="N173" i="11" s="1"/>
  <c r="J173" i="11"/>
  <c r="I173" i="11"/>
  <c r="H173" i="11"/>
  <c r="G173" i="11"/>
  <c r="K172" i="11"/>
  <c r="J172" i="11"/>
  <c r="L172" i="11" s="1"/>
  <c r="I172" i="11"/>
  <c r="M172" i="11" s="1"/>
  <c r="N172" i="11" s="1"/>
  <c r="H172" i="11"/>
  <c r="G172" i="11"/>
  <c r="K171" i="11"/>
  <c r="J171" i="11"/>
  <c r="I171" i="11"/>
  <c r="M171" i="11" s="1"/>
  <c r="N171" i="11" s="1"/>
  <c r="H171" i="11"/>
  <c r="L171" i="11" s="1"/>
  <c r="G171" i="11"/>
  <c r="L170" i="11"/>
  <c r="K170" i="11"/>
  <c r="M170" i="11" s="1"/>
  <c r="N170" i="11" s="1"/>
  <c r="J170" i="11"/>
  <c r="I170" i="11"/>
  <c r="H170" i="11"/>
  <c r="G170" i="11"/>
  <c r="K169" i="11"/>
  <c r="J169" i="11"/>
  <c r="L169" i="11" s="1"/>
  <c r="I169" i="11"/>
  <c r="M169" i="11" s="1"/>
  <c r="N169" i="11" s="1"/>
  <c r="H169" i="11"/>
  <c r="G169" i="11"/>
  <c r="K168" i="11"/>
  <c r="J168" i="11"/>
  <c r="I168" i="11"/>
  <c r="M168" i="11" s="1"/>
  <c r="H168" i="11"/>
  <c r="L168" i="11" s="1"/>
  <c r="G168" i="11"/>
  <c r="L167" i="11"/>
  <c r="K167" i="11"/>
  <c r="M167" i="11" s="1"/>
  <c r="N167" i="11" s="1"/>
  <c r="J167" i="11"/>
  <c r="I167" i="11"/>
  <c r="H167" i="11"/>
  <c r="G167" i="11"/>
  <c r="K166" i="11"/>
  <c r="J166" i="11"/>
  <c r="L166" i="11" s="1"/>
  <c r="I166" i="11"/>
  <c r="M166" i="11" s="1"/>
  <c r="N166" i="11" s="1"/>
  <c r="H166" i="11"/>
  <c r="G166" i="11"/>
  <c r="K165" i="11"/>
  <c r="J165" i="11"/>
  <c r="I165" i="11"/>
  <c r="M165" i="11" s="1"/>
  <c r="H165" i="11"/>
  <c r="L165" i="11" s="1"/>
  <c r="G165" i="11"/>
  <c r="L164" i="11"/>
  <c r="K164" i="11"/>
  <c r="M164" i="11" s="1"/>
  <c r="N164" i="11" s="1"/>
  <c r="J164" i="11"/>
  <c r="I164" i="11"/>
  <c r="H164" i="11"/>
  <c r="G164" i="11"/>
  <c r="K163" i="11"/>
  <c r="J163" i="11"/>
  <c r="L163" i="11" s="1"/>
  <c r="I163" i="11"/>
  <c r="M163" i="11" s="1"/>
  <c r="N163" i="11" s="1"/>
  <c r="H163" i="11"/>
  <c r="G163" i="11"/>
  <c r="K162" i="11"/>
  <c r="J162" i="11"/>
  <c r="I162" i="11"/>
  <c r="M162" i="11" s="1"/>
  <c r="N162" i="11" s="1"/>
  <c r="H162" i="11"/>
  <c r="L162" i="11" s="1"/>
  <c r="G162" i="11"/>
  <c r="L161" i="11"/>
  <c r="K161" i="11"/>
  <c r="M161" i="11" s="1"/>
  <c r="N161" i="11" s="1"/>
  <c r="J161" i="11"/>
  <c r="I161" i="11"/>
  <c r="H161" i="11"/>
  <c r="G161" i="11"/>
  <c r="K160" i="11"/>
  <c r="J160" i="11"/>
  <c r="L160" i="11" s="1"/>
  <c r="I160" i="11"/>
  <c r="M160" i="11" s="1"/>
  <c r="N160" i="11" s="1"/>
  <c r="H160" i="11"/>
  <c r="G160" i="11"/>
  <c r="K159" i="11"/>
  <c r="J159" i="11"/>
  <c r="I159" i="11"/>
  <c r="M159" i="11" s="1"/>
  <c r="H159" i="11"/>
  <c r="L159" i="11" s="1"/>
  <c r="G159" i="11"/>
  <c r="L158" i="11"/>
  <c r="K158" i="11"/>
  <c r="M158" i="11" s="1"/>
  <c r="N158" i="11" s="1"/>
  <c r="J158" i="11"/>
  <c r="I158" i="11"/>
  <c r="H158" i="11"/>
  <c r="G158" i="11"/>
  <c r="K157" i="11"/>
  <c r="J157" i="11"/>
  <c r="L157" i="11" s="1"/>
  <c r="I157" i="11"/>
  <c r="M157" i="11" s="1"/>
  <c r="N157" i="11" s="1"/>
  <c r="H157" i="11"/>
  <c r="G157" i="11"/>
  <c r="K156" i="11"/>
  <c r="J156" i="11"/>
  <c r="I156" i="11"/>
  <c r="M156" i="11" s="1"/>
  <c r="H156" i="11"/>
  <c r="L156" i="11" s="1"/>
  <c r="G156" i="11"/>
  <c r="L155" i="11"/>
  <c r="K155" i="11"/>
  <c r="M155" i="11" s="1"/>
  <c r="N155" i="11" s="1"/>
  <c r="J155" i="11"/>
  <c r="I155" i="11"/>
  <c r="H155" i="11"/>
  <c r="G155" i="11"/>
  <c r="K154" i="11"/>
  <c r="J154" i="11"/>
  <c r="L154" i="11" s="1"/>
  <c r="I154" i="11"/>
  <c r="M154" i="11" s="1"/>
  <c r="N154" i="11" s="1"/>
  <c r="H154" i="11"/>
  <c r="G154" i="11"/>
  <c r="K153" i="11"/>
  <c r="J153" i="11"/>
  <c r="I153" i="11"/>
  <c r="M153" i="11" s="1"/>
  <c r="N153" i="11" s="1"/>
  <c r="H153" i="11"/>
  <c r="L153" i="11" s="1"/>
  <c r="G153" i="11"/>
  <c r="L152" i="11"/>
  <c r="K152" i="11"/>
  <c r="M152" i="11" s="1"/>
  <c r="N152" i="11" s="1"/>
  <c r="J152" i="11"/>
  <c r="I152" i="11"/>
  <c r="H152" i="11"/>
  <c r="G152" i="11"/>
  <c r="K151" i="11"/>
  <c r="J151" i="11"/>
  <c r="L151" i="11" s="1"/>
  <c r="I151" i="11"/>
  <c r="M151" i="11" s="1"/>
  <c r="N151" i="11" s="1"/>
  <c r="H151" i="11"/>
  <c r="G151" i="11"/>
  <c r="K150" i="11"/>
  <c r="J150" i="11"/>
  <c r="I150" i="11"/>
  <c r="M150" i="11" s="1"/>
  <c r="H150" i="11"/>
  <c r="L150" i="11" s="1"/>
  <c r="G150" i="11"/>
  <c r="L149" i="11"/>
  <c r="K149" i="11"/>
  <c r="M149" i="11" s="1"/>
  <c r="N149" i="11" s="1"/>
  <c r="J149" i="11"/>
  <c r="I149" i="11"/>
  <c r="H149" i="11"/>
  <c r="G149" i="11"/>
  <c r="K148" i="11"/>
  <c r="J148" i="11"/>
  <c r="L148" i="11" s="1"/>
  <c r="I148" i="11"/>
  <c r="M148" i="11" s="1"/>
  <c r="N148" i="11" s="1"/>
  <c r="H148" i="11"/>
  <c r="G148" i="11"/>
  <c r="K147" i="11"/>
  <c r="J147" i="11"/>
  <c r="I147" i="11"/>
  <c r="M147" i="11" s="1"/>
  <c r="N147" i="11" s="1"/>
  <c r="H147" i="11"/>
  <c r="L147" i="11" s="1"/>
  <c r="G147" i="11"/>
  <c r="L146" i="11"/>
  <c r="K146" i="11"/>
  <c r="M146" i="11" s="1"/>
  <c r="N146" i="11" s="1"/>
  <c r="J146" i="11"/>
  <c r="I146" i="11"/>
  <c r="H146" i="11"/>
  <c r="G146" i="11"/>
  <c r="K145" i="11"/>
  <c r="J145" i="11"/>
  <c r="L145" i="11" s="1"/>
  <c r="I145" i="11"/>
  <c r="M145" i="11" s="1"/>
  <c r="N145" i="11" s="1"/>
  <c r="H145" i="11"/>
  <c r="G145" i="11"/>
  <c r="K144" i="11"/>
  <c r="J144" i="11"/>
  <c r="I144" i="11"/>
  <c r="M144" i="11" s="1"/>
  <c r="N144" i="11" s="1"/>
  <c r="H144" i="11"/>
  <c r="L144" i="11" s="1"/>
  <c r="G144" i="11"/>
  <c r="L143" i="11"/>
  <c r="K143" i="11"/>
  <c r="M143" i="11" s="1"/>
  <c r="N143" i="11" s="1"/>
  <c r="J143" i="11"/>
  <c r="I143" i="11"/>
  <c r="H143" i="11"/>
  <c r="G143" i="11"/>
  <c r="K142" i="11"/>
  <c r="J142" i="11"/>
  <c r="L142" i="11" s="1"/>
  <c r="I142" i="11"/>
  <c r="M142" i="11" s="1"/>
  <c r="N142" i="11" s="1"/>
  <c r="H142" i="11"/>
  <c r="G142" i="11"/>
  <c r="K141" i="11"/>
  <c r="J141" i="11"/>
  <c r="I141" i="11"/>
  <c r="M141" i="11" s="1"/>
  <c r="H141" i="11"/>
  <c r="L141" i="11" s="1"/>
  <c r="G141" i="11"/>
  <c r="L140" i="11"/>
  <c r="K140" i="11"/>
  <c r="M140" i="11" s="1"/>
  <c r="N140" i="11" s="1"/>
  <c r="J140" i="11"/>
  <c r="I140" i="11"/>
  <c r="H140" i="11"/>
  <c r="G140" i="11"/>
  <c r="K139" i="11"/>
  <c r="J139" i="11"/>
  <c r="L139" i="11" s="1"/>
  <c r="I139" i="11"/>
  <c r="M139" i="11" s="1"/>
  <c r="N139" i="11" s="1"/>
  <c r="H139" i="11"/>
  <c r="G139" i="11"/>
  <c r="K138" i="11"/>
  <c r="J138" i="11"/>
  <c r="I138" i="11"/>
  <c r="M138" i="11" s="1"/>
  <c r="N138" i="11" s="1"/>
  <c r="H138" i="11"/>
  <c r="L138" i="11" s="1"/>
  <c r="G138" i="11"/>
  <c r="L137" i="11"/>
  <c r="K137" i="11"/>
  <c r="M137" i="11" s="1"/>
  <c r="N137" i="11" s="1"/>
  <c r="J137" i="11"/>
  <c r="I137" i="11"/>
  <c r="H137" i="11"/>
  <c r="G137" i="11"/>
  <c r="K136" i="11"/>
  <c r="J136" i="11"/>
  <c r="L136" i="11" s="1"/>
  <c r="I136" i="11"/>
  <c r="M136" i="11" s="1"/>
  <c r="N136" i="11" s="1"/>
  <c r="H136" i="11"/>
  <c r="G136" i="11"/>
  <c r="K135" i="11"/>
  <c r="J135" i="11"/>
  <c r="I135" i="11"/>
  <c r="M135" i="11" s="1"/>
  <c r="N135" i="11" s="1"/>
  <c r="H135" i="11"/>
  <c r="L135" i="11" s="1"/>
  <c r="G135" i="11"/>
  <c r="L134" i="11"/>
  <c r="K134" i="11"/>
  <c r="M134" i="11" s="1"/>
  <c r="N134" i="11" s="1"/>
  <c r="J134" i="11"/>
  <c r="I134" i="11"/>
  <c r="H134" i="11"/>
  <c r="G134" i="11"/>
  <c r="K133" i="11"/>
  <c r="J133" i="11"/>
  <c r="L133" i="11" s="1"/>
  <c r="I133" i="11"/>
  <c r="M133" i="11" s="1"/>
  <c r="N133" i="11" s="1"/>
  <c r="H133" i="11"/>
  <c r="G133" i="11"/>
  <c r="K132" i="11"/>
  <c r="J132" i="11"/>
  <c r="I132" i="11"/>
  <c r="M132" i="11" s="1"/>
  <c r="H132" i="11"/>
  <c r="L132" i="11" s="1"/>
  <c r="G132" i="11"/>
  <c r="L131" i="11"/>
  <c r="K131" i="11"/>
  <c r="M131" i="11" s="1"/>
  <c r="N131" i="11" s="1"/>
  <c r="J131" i="11"/>
  <c r="I131" i="11"/>
  <c r="H131" i="11"/>
  <c r="G131" i="11"/>
  <c r="K130" i="11"/>
  <c r="J130" i="11"/>
  <c r="L130" i="11" s="1"/>
  <c r="I130" i="11"/>
  <c r="M130" i="11" s="1"/>
  <c r="N130" i="11" s="1"/>
  <c r="H130" i="11"/>
  <c r="G130" i="11"/>
  <c r="K129" i="11"/>
  <c r="J129" i="11"/>
  <c r="I129" i="11"/>
  <c r="M129" i="11" s="1"/>
  <c r="N129" i="11" s="1"/>
  <c r="H129" i="11"/>
  <c r="L129" i="11" s="1"/>
  <c r="G129" i="11"/>
  <c r="L128" i="11"/>
  <c r="K128" i="11"/>
  <c r="M128" i="11" s="1"/>
  <c r="N128" i="11" s="1"/>
  <c r="J128" i="11"/>
  <c r="I128" i="11"/>
  <c r="H128" i="11"/>
  <c r="G128" i="11"/>
  <c r="K127" i="11"/>
  <c r="J127" i="11"/>
  <c r="L127" i="11" s="1"/>
  <c r="I127" i="11"/>
  <c r="M127" i="11" s="1"/>
  <c r="N127" i="11" s="1"/>
  <c r="H127" i="11"/>
  <c r="G127" i="11"/>
  <c r="K126" i="11"/>
  <c r="J126" i="11"/>
  <c r="I126" i="11"/>
  <c r="M126" i="11" s="1"/>
  <c r="N126" i="11" s="1"/>
  <c r="H126" i="11"/>
  <c r="L126" i="11" s="1"/>
  <c r="G126" i="11"/>
  <c r="L125" i="11"/>
  <c r="K125" i="11"/>
  <c r="M125" i="11" s="1"/>
  <c r="N125" i="11" s="1"/>
  <c r="J125" i="11"/>
  <c r="I125" i="11"/>
  <c r="H125" i="11"/>
  <c r="G125" i="11"/>
  <c r="K124" i="11"/>
  <c r="J124" i="11"/>
  <c r="L124" i="11" s="1"/>
  <c r="I124" i="11"/>
  <c r="M124" i="11" s="1"/>
  <c r="N124" i="11" s="1"/>
  <c r="H124" i="11"/>
  <c r="G124" i="11"/>
  <c r="K123" i="11"/>
  <c r="J123" i="11"/>
  <c r="I123" i="11"/>
  <c r="M123" i="11" s="1"/>
  <c r="H123" i="11"/>
  <c r="L123" i="11" s="1"/>
  <c r="G123" i="11"/>
  <c r="L122" i="11"/>
  <c r="K122" i="11"/>
  <c r="M122" i="11" s="1"/>
  <c r="N122" i="11" s="1"/>
  <c r="J122" i="11"/>
  <c r="I122" i="11"/>
  <c r="H122" i="11"/>
  <c r="G122" i="11"/>
  <c r="K121" i="11"/>
  <c r="J121" i="11"/>
  <c r="L121" i="11" s="1"/>
  <c r="I121" i="11"/>
  <c r="M121" i="11" s="1"/>
  <c r="N121" i="11" s="1"/>
  <c r="H121" i="11"/>
  <c r="G121" i="11"/>
  <c r="K120" i="11"/>
  <c r="J120" i="11"/>
  <c r="I120" i="11"/>
  <c r="M120" i="11" s="1"/>
  <c r="N120" i="11" s="1"/>
  <c r="H120" i="11"/>
  <c r="L120" i="11" s="1"/>
  <c r="G120" i="11"/>
  <c r="L119" i="11"/>
  <c r="K119" i="11"/>
  <c r="M119" i="11" s="1"/>
  <c r="N119" i="11" s="1"/>
  <c r="J119" i="11"/>
  <c r="I119" i="11"/>
  <c r="H119" i="11"/>
  <c r="G119" i="11"/>
  <c r="K118" i="11"/>
  <c r="J118" i="11"/>
  <c r="L118" i="11" s="1"/>
  <c r="I118" i="11"/>
  <c r="M118" i="11" s="1"/>
  <c r="N118" i="11" s="1"/>
  <c r="H118" i="11"/>
  <c r="G118" i="11"/>
  <c r="K117" i="11"/>
  <c r="J117" i="11"/>
  <c r="I117" i="11"/>
  <c r="M117" i="11" s="1"/>
  <c r="N117" i="11" s="1"/>
  <c r="H117" i="11"/>
  <c r="L117" i="11" s="1"/>
  <c r="G117" i="11"/>
  <c r="L116" i="11"/>
  <c r="K116" i="11"/>
  <c r="M116" i="11" s="1"/>
  <c r="N116" i="11" s="1"/>
  <c r="J116" i="11"/>
  <c r="I116" i="11"/>
  <c r="H116" i="11"/>
  <c r="G116" i="11"/>
  <c r="K115" i="11"/>
  <c r="J115" i="11"/>
  <c r="L115" i="11" s="1"/>
  <c r="I115" i="11"/>
  <c r="M115" i="11" s="1"/>
  <c r="N115" i="11" s="1"/>
  <c r="H115" i="11"/>
  <c r="G115" i="11"/>
  <c r="K114" i="11"/>
  <c r="J114" i="11"/>
  <c r="I114" i="11"/>
  <c r="M114" i="11" s="1"/>
  <c r="H114" i="11"/>
  <c r="L114" i="11" s="1"/>
  <c r="G114" i="11"/>
  <c r="L113" i="11"/>
  <c r="K113" i="11"/>
  <c r="M113" i="11" s="1"/>
  <c r="N113" i="11" s="1"/>
  <c r="J113" i="11"/>
  <c r="I113" i="11"/>
  <c r="H113" i="11"/>
  <c r="G113" i="11"/>
  <c r="K112" i="11"/>
  <c r="J112" i="11"/>
  <c r="L112" i="11" s="1"/>
  <c r="I112" i="11"/>
  <c r="M112" i="11" s="1"/>
  <c r="N112" i="11" s="1"/>
  <c r="H112" i="11"/>
  <c r="G112" i="11"/>
  <c r="K111" i="11"/>
  <c r="J111" i="11"/>
  <c r="I111" i="11"/>
  <c r="M111" i="11" s="1"/>
  <c r="N111" i="11" s="1"/>
  <c r="H111" i="11"/>
  <c r="L111" i="11" s="1"/>
  <c r="G111" i="11"/>
  <c r="L110" i="11"/>
  <c r="K110" i="11"/>
  <c r="M110" i="11" s="1"/>
  <c r="N110" i="11" s="1"/>
  <c r="J110" i="11"/>
  <c r="I110" i="11"/>
  <c r="H110" i="11"/>
  <c r="G110" i="11"/>
  <c r="K109" i="11"/>
  <c r="J109" i="11"/>
  <c r="L109" i="11" s="1"/>
  <c r="I109" i="11"/>
  <c r="M109" i="11" s="1"/>
  <c r="N109" i="11" s="1"/>
  <c r="H109" i="11"/>
  <c r="G109" i="11"/>
  <c r="K108" i="11"/>
  <c r="J108" i="11"/>
  <c r="I108" i="11"/>
  <c r="M108" i="11" s="1"/>
  <c r="N108" i="11" s="1"/>
  <c r="H108" i="11"/>
  <c r="L108" i="11" s="1"/>
  <c r="G108" i="11"/>
  <c r="L107" i="11"/>
  <c r="K107" i="11"/>
  <c r="M107" i="11" s="1"/>
  <c r="N107" i="11" s="1"/>
  <c r="J107" i="11"/>
  <c r="I107" i="11"/>
  <c r="H107" i="11"/>
  <c r="G107" i="11"/>
  <c r="K106" i="11"/>
  <c r="J106" i="11"/>
  <c r="L106" i="11" s="1"/>
  <c r="I106" i="11"/>
  <c r="M106" i="11" s="1"/>
  <c r="N106" i="11" s="1"/>
  <c r="H106" i="11"/>
  <c r="G106" i="11"/>
  <c r="K105" i="11"/>
  <c r="J105" i="11"/>
  <c r="I105" i="11"/>
  <c r="M105" i="11" s="1"/>
  <c r="H105" i="11"/>
  <c r="L105" i="11" s="1"/>
  <c r="G105" i="11"/>
  <c r="L104" i="11"/>
  <c r="K104" i="11"/>
  <c r="M104" i="11" s="1"/>
  <c r="N104" i="11" s="1"/>
  <c r="J104" i="11"/>
  <c r="I104" i="11"/>
  <c r="H104" i="11"/>
  <c r="G104" i="11"/>
  <c r="K103" i="11"/>
  <c r="J103" i="11"/>
  <c r="L103" i="11" s="1"/>
  <c r="I103" i="11"/>
  <c r="M103" i="11" s="1"/>
  <c r="N103" i="11" s="1"/>
  <c r="H103" i="11"/>
  <c r="G103" i="11"/>
  <c r="K102" i="11"/>
  <c r="J102" i="11"/>
  <c r="I102" i="11"/>
  <c r="M102" i="11" s="1"/>
  <c r="N102" i="11" s="1"/>
  <c r="H102" i="11"/>
  <c r="L102" i="11" s="1"/>
  <c r="G102" i="11"/>
  <c r="L101" i="11"/>
  <c r="K101" i="11"/>
  <c r="M101" i="11" s="1"/>
  <c r="N101" i="11" s="1"/>
  <c r="J101" i="11"/>
  <c r="I101" i="11"/>
  <c r="H101" i="11"/>
  <c r="G101" i="11"/>
  <c r="K100" i="11"/>
  <c r="J100" i="11"/>
  <c r="L100" i="11" s="1"/>
  <c r="I100" i="11"/>
  <c r="M100" i="11" s="1"/>
  <c r="N100" i="11" s="1"/>
  <c r="H100" i="11"/>
  <c r="G100" i="11"/>
  <c r="K99" i="11"/>
  <c r="J99" i="11"/>
  <c r="I99" i="11"/>
  <c r="M99" i="11" s="1"/>
  <c r="N99" i="11" s="1"/>
  <c r="H99" i="11"/>
  <c r="L99" i="11" s="1"/>
  <c r="G99" i="11"/>
  <c r="L98" i="11"/>
  <c r="K98" i="11"/>
  <c r="M98" i="11" s="1"/>
  <c r="N98" i="11" s="1"/>
  <c r="J98" i="11"/>
  <c r="I98" i="11"/>
  <c r="H98" i="11"/>
  <c r="G98" i="11"/>
  <c r="K97" i="11"/>
  <c r="J97" i="11"/>
  <c r="L97" i="11" s="1"/>
  <c r="I97" i="11"/>
  <c r="M97" i="11" s="1"/>
  <c r="N97" i="11" s="1"/>
  <c r="H97" i="11"/>
  <c r="G97" i="11"/>
  <c r="K96" i="11"/>
  <c r="J96" i="11"/>
  <c r="I96" i="11"/>
  <c r="M96" i="11" s="1"/>
  <c r="H96" i="11"/>
  <c r="L96" i="11" s="1"/>
  <c r="G96" i="11"/>
  <c r="L95" i="11"/>
  <c r="K95" i="11"/>
  <c r="M95" i="11" s="1"/>
  <c r="N95" i="11" s="1"/>
  <c r="J95" i="11"/>
  <c r="I95" i="11"/>
  <c r="H95" i="11"/>
  <c r="G95" i="11"/>
  <c r="K94" i="11"/>
  <c r="J94" i="11"/>
  <c r="L94" i="11" s="1"/>
  <c r="I94" i="11"/>
  <c r="M94" i="11" s="1"/>
  <c r="N94" i="11" s="1"/>
  <c r="H94" i="11"/>
  <c r="G94" i="11"/>
  <c r="K93" i="11"/>
  <c r="J93" i="11"/>
  <c r="I93" i="11"/>
  <c r="M93" i="11" s="1"/>
  <c r="N93" i="11" s="1"/>
  <c r="H93" i="11"/>
  <c r="L93" i="11" s="1"/>
  <c r="G93" i="11"/>
  <c r="L92" i="11"/>
  <c r="K92" i="11"/>
  <c r="M92" i="11" s="1"/>
  <c r="N92" i="11" s="1"/>
  <c r="J92" i="11"/>
  <c r="I92" i="11"/>
  <c r="H92" i="11"/>
  <c r="G92" i="11"/>
  <c r="K91" i="11"/>
  <c r="J91" i="11"/>
  <c r="L91" i="11" s="1"/>
  <c r="I91" i="11"/>
  <c r="M91" i="11" s="1"/>
  <c r="N91" i="11" s="1"/>
  <c r="H91" i="11"/>
  <c r="G91" i="11"/>
  <c r="K90" i="11"/>
  <c r="J90" i="11"/>
  <c r="I90" i="11"/>
  <c r="M90" i="11" s="1"/>
  <c r="N90" i="11" s="1"/>
  <c r="H90" i="11"/>
  <c r="L90" i="11" s="1"/>
  <c r="G90" i="11"/>
  <c r="L89" i="11"/>
  <c r="K89" i="11"/>
  <c r="M89" i="11" s="1"/>
  <c r="N89" i="11" s="1"/>
  <c r="J89" i="11"/>
  <c r="I89" i="11"/>
  <c r="H89" i="11"/>
  <c r="G89" i="11"/>
  <c r="K88" i="11"/>
  <c r="J88" i="11"/>
  <c r="L88" i="11" s="1"/>
  <c r="I88" i="11"/>
  <c r="M88" i="11" s="1"/>
  <c r="N88" i="11" s="1"/>
  <c r="H88" i="11"/>
  <c r="G88" i="11"/>
  <c r="K87" i="11"/>
  <c r="J87" i="11"/>
  <c r="I87" i="11"/>
  <c r="M87" i="11" s="1"/>
  <c r="H87" i="11"/>
  <c r="L87" i="11" s="1"/>
  <c r="G87" i="11"/>
  <c r="L86" i="11"/>
  <c r="K86" i="11"/>
  <c r="M86" i="11" s="1"/>
  <c r="N86" i="11" s="1"/>
  <c r="J86" i="11"/>
  <c r="I86" i="11"/>
  <c r="H86" i="11"/>
  <c r="G86" i="11"/>
  <c r="K85" i="11"/>
  <c r="J85" i="11"/>
  <c r="L85" i="11" s="1"/>
  <c r="I85" i="11"/>
  <c r="M85" i="11" s="1"/>
  <c r="N85" i="11" s="1"/>
  <c r="H85" i="11"/>
  <c r="G85" i="11"/>
  <c r="K84" i="11"/>
  <c r="J84" i="11"/>
  <c r="I84" i="11"/>
  <c r="M84" i="11" s="1"/>
  <c r="N84" i="11" s="1"/>
  <c r="H84" i="11"/>
  <c r="L84" i="11" s="1"/>
  <c r="G84" i="11"/>
  <c r="L83" i="11"/>
  <c r="K83" i="11"/>
  <c r="M83" i="11" s="1"/>
  <c r="N83" i="11" s="1"/>
  <c r="J83" i="11"/>
  <c r="I83" i="11"/>
  <c r="H83" i="11"/>
  <c r="G83" i="11"/>
  <c r="K82" i="11"/>
  <c r="J82" i="11"/>
  <c r="L82" i="11" s="1"/>
  <c r="I82" i="11"/>
  <c r="M82" i="11" s="1"/>
  <c r="N82" i="11" s="1"/>
  <c r="H82" i="11"/>
  <c r="G82" i="11"/>
  <c r="K81" i="11"/>
  <c r="J81" i="11"/>
  <c r="I81" i="11"/>
  <c r="M81" i="11" s="1"/>
  <c r="N81" i="11" s="1"/>
  <c r="H81" i="11"/>
  <c r="L81" i="11" s="1"/>
  <c r="G81" i="11"/>
  <c r="L80" i="11"/>
  <c r="K80" i="11"/>
  <c r="M80" i="11" s="1"/>
  <c r="N80" i="11" s="1"/>
  <c r="J80" i="11"/>
  <c r="I80" i="11"/>
  <c r="H80" i="11"/>
  <c r="G80" i="11"/>
  <c r="K79" i="11"/>
  <c r="J79" i="11"/>
  <c r="L79" i="11" s="1"/>
  <c r="I79" i="11"/>
  <c r="M79" i="11" s="1"/>
  <c r="N79" i="11" s="1"/>
  <c r="H79" i="11"/>
  <c r="G79" i="11"/>
  <c r="K78" i="11"/>
  <c r="J78" i="11"/>
  <c r="I78" i="11"/>
  <c r="M78" i="11" s="1"/>
  <c r="H78" i="11"/>
  <c r="L78" i="11" s="1"/>
  <c r="G78" i="11"/>
  <c r="L77" i="11"/>
  <c r="K77" i="11"/>
  <c r="M77" i="11" s="1"/>
  <c r="N77" i="11" s="1"/>
  <c r="J77" i="11"/>
  <c r="I77" i="11"/>
  <c r="H77" i="11"/>
  <c r="G77" i="11"/>
  <c r="K76" i="11"/>
  <c r="J76" i="11"/>
  <c r="L76" i="11" s="1"/>
  <c r="I76" i="11"/>
  <c r="M76" i="11" s="1"/>
  <c r="N76" i="11" s="1"/>
  <c r="H76" i="11"/>
  <c r="G76" i="11"/>
  <c r="K75" i="11"/>
  <c r="J75" i="11"/>
  <c r="I75" i="11"/>
  <c r="M75" i="11" s="1"/>
  <c r="N75" i="11" s="1"/>
  <c r="H75" i="11"/>
  <c r="L75" i="11" s="1"/>
  <c r="G75" i="11"/>
  <c r="L74" i="11"/>
  <c r="K74" i="11"/>
  <c r="M74" i="11" s="1"/>
  <c r="N74" i="11" s="1"/>
  <c r="J74" i="11"/>
  <c r="I74" i="11"/>
  <c r="H74" i="11"/>
  <c r="G74" i="11"/>
  <c r="K73" i="11"/>
  <c r="J73" i="11"/>
  <c r="L73" i="11" s="1"/>
  <c r="I73" i="11"/>
  <c r="M73" i="11" s="1"/>
  <c r="N73" i="11" s="1"/>
  <c r="H73" i="11"/>
  <c r="G73" i="11"/>
  <c r="K72" i="11"/>
  <c r="J72" i="11"/>
  <c r="I72" i="11"/>
  <c r="M72" i="11" s="1"/>
  <c r="N72" i="11" s="1"/>
  <c r="H72" i="11"/>
  <c r="L72" i="11" s="1"/>
  <c r="G72" i="11"/>
  <c r="L71" i="11"/>
  <c r="K71" i="11"/>
  <c r="M71" i="11" s="1"/>
  <c r="N71" i="11" s="1"/>
  <c r="J71" i="11"/>
  <c r="I71" i="11"/>
  <c r="H71" i="11"/>
  <c r="G71" i="11"/>
  <c r="K70" i="11"/>
  <c r="J70" i="11"/>
  <c r="L70" i="11" s="1"/>
  <c r="I70" i="11"/>
  <c r="M70" i="11" s="1"/>
  <c r="N70" i="11" s="1"/>
  <c r="H70" i="11"/>
  <c r="G70" i="11"/>
  <c r="K69" i="11"/>
  <c r="J69" i="11"/>
  <c r="I69" i="11"/>
  <c r="M69" i="11" s="1"/>
  <c r="H69" i="11"/>
  <c r="L69" i="11" s="1"/>
  <c r="G69" i="11"/>
  <c r="L68" i="11"/>
  <c r="K68" i="11"/>
  <c r="M68" i="11" s="1"/>
  <c r="N68" i="11" s="1"/>
  <c r="J68" i="11"/>
  <c r="I68" i="11"/>
  <c r="H68" i="11"/>
  <c r="G68" i="11"/>
  <c r="K67" i="11"/>
  <c r="J67" i="11"/>
  <c r="L67" i="11" s="1"/>
  <c r="I67" i="11"/>
  <c r="M67" i="11" s="1"/>
  <c r="N67" i="11" s="1"/>
  <c r="H67" i="11"/>
  <c r="G67" i="11"/>
  <c r="K66" i="11"/>
  <c r="J66" i="11"/>
  <c r="I66" i="11"/>
  <c r="M66" i="11" s="1"/>
  <c r="N66" i="11" s="1"/>
  <c r="H66" i="11"/>
  <c r="L66" i="11" s="1"/>
  <c r="G66" i="11"/>
  <c r="L65" i="11"/>
  <c r="K65" i="11"/>
  <c r="M65" i="11" s="1"/>
  <c r="N65" i="11" s="1"/>
  <c r="J65" i="11"/>
  <c r="I65" i="11"/>
  <c r="H65" i="11"/>
  <c r="G65" i="11"/>
  <c r="K64" i="11"/>
  <c r="J64" i="11"/>
  <c r="L64" i="11" s="1"/>
  <c r="I64" i="11"/>
  <c r="M64" i="11" s="1"/>
  <c r="N64" i="11" s="1"/>
  <c r="H64" i="11"/>
  <c r="G64" i="11"/>
  <c r="K63" i="11"/>
  <c r="J63" i="11"/>
  <c r="I63" i="11"/>
  <c r="M63" i="11" s="1"/>
  <c r="N63" i="11" s="1"/>
  <c r="H63" i="11"/>
  <c r="L63" i="11" s="1"/>
  <c r="G63" i="11"/>
  <c r="L62" i="11"/>
  <c r="K62" i="11"/>
  <c r="M62" i="11" s="1"/>
  <c r="N62" i="11" s="1"/>
  <c r="J62" i="11"/>
  <c r="I62" i="11"/>
  <c r="H62" i="11"/>
  <c r="G62" i="11"/>
  <c r="K61" i="11"/>
  <c r="J61" i="11"/>
  <c r="L61" i="11" s="1"/>
  <c r="I61" i="11"/>
  <c r="M61" i="11" s="1"/>
  <c r="N61" i="11" s="1"/>
  <c r="H61" i="11"/>
  <c r="G61" i="11"/>
  <c r="K60" i="11"/>
  <c r="J60" i="11"/>
  <c r="I60" i="11"/>
  <c r="M60" i="11" s="1"/>
  <c r="H60" i="11"/>
  <c r="L60" i="11" s="1"/>
  <c r="G60" i="11"/>
  <c r="L59" i="11"/>
  <c r="K59" i="11"/>
  <c r="M59" i="11" s="1"/>
  <c r="N59" i="11" s="1"/>
  <c r="J59" i="11"/>
  <c r="I59" i="11"/>
  <c r="H59" i="11"/>
  <c r="G59" i="11"/>
  <c r="K58" i="11"/>
  <c r="J58" i="11"/>
  <c r="L58" i="11" s="1"/>
  <c r="I58" i="11"/>
  <c r="M58" i="11" s="1"/>
  <c r="N58" i="11" s="1"/>
  <c r="H58" i="11"/>
  <c r="G58" i="11"/>
  <c r="K57" i="11"/>
  <c r="J57" i="11"/>
  <c r="I57" i="11"/>
  <c r="M57" i="11" s="1"/>
  <c r="N57" i="11" s="1"/>
  <c r="H57" i="11"/>
  <c r="L57" i="11" s="1"/>
  <c r="G57" i="11"/>
  <c r="L56" i="11"/>
  <c r="K56" i="11"/>
  <c r="M56" i="11" s="1"/>
  <c r="N56" i="11" s="1"/>
  <c r="J56" i="11"/>
  <c r="I56" i="11"/>
  <c r="H56" i="11"/>
  <c r="G56" i="11"/>
  <c r="K55" i="11"/>
  <c r="J55" i="11"/>
  <c r="L55" i="11" s="1"/>
  <c r="I55" i="11"/>
  <c r="M55" i="11" s="1"/>
  <c r="N55" i="11" s="1"/>
  <c r="H55" i="11"/>
  <c r="G55" i="11"/>
  <c r="K54" i="11"/>
  <c r="J54" i="11"/>
  <c r="I54" i="11"/>
  <c r="M54" i="11" s="1"/>
  <c r="N54" i="11" s="1"/>
  <c r="H54" i="11"/>
  <c r="L54" i="11" s="1"/>
  <c r="G54" i="11"/>
  <c r="L53" i="11"/>
  <c r="K53" i="11"/>
  <c r="M53" i="11" s="1"/>
  <c r="N53" i="11" s="1"/>
  <c r="J53" i="11"/>
  <c r="I53" i="11"/>
  <c r="H53" i="11"/>
  <c r="G53" i="11"/>
  <c r="K52" i="11"/>
  <c r="J52" i="11"/>
  <c r="L52" i="11" s="1"/>
  <c r="I52" i="11"/>
  <c r="M52" i="11" s="1"/>
  <c r="N52" i="11" s="1"/>
  <c r="H52" i="11"/>
  <c r="G52" i="11"/>
  <c r="K51" i="11"/>
  <c r="J51" i="11"/>
  <c r="I51" i="11"/>
  <c r="M51" i="11" s="1"/>
  <c r="H51" i="11"/>
  <c r="L51" i="11" s="1"/>
  <c r="G51" i="11"/>
  <c r="L50" i="11"/>
  <c r="K50" i="11"/>
  <c r="M50" i="11" s="1"/>
  <c r="N50" i="11" s="1"/>
  <c r="J50" i="11"/>
  <c r="I50" i="11"/>
  <c r="H50" i="11"/>
  <c r="G50" i="11"/>
  <c r="K49" i="11"/>
  <c r="J49" i="11"/>
  <c r="L49" i="11" s="1"/>
  <c r="I49" i="11"/>
  <c r="M49" i="11" s="1"/>
  <c r="N49" i="11" s="1"/>
  <c r="H49" i="11"/>
  <c r="G49" i="11"/>
  <c r="K48" i="11"/>
  <c r="J48" i="11"/>
  <c r="I48" i="11"/>
  <c r="M48" i="11" s="1"/>
  <c r="N48" i="11" s="1"/>
  <c r="H48" i="11"/>
  <c r="L48" i="11" s="1"/>
  <c r="G48" i="11"/>
  <c r="L47" i="11"/>
  <c r="K47" i="11"/>
  <c r="M47" i="11" s="1"/>
  <c r="N47" i="11" s="1"/>
  <c r="J47" i="11"/>
  <c r="I47" i="11"/>
  <c r="H47" i="11"/>
  <c r="G47" i="11"/>
  <c r="K46" i="11"/>
  <c r="J46" i="11"/>
  <c r="L46" i="11" s="1"/>
  <c r="I46" i="11"/>
  <c r="M46" i="11" s="1"/>
  <c r="N46" i="11" s="1"/>
  <c r="H46" i="11"/>
  <c r="G46" i="11"/>
  <c r="K45" i="11"/>
  <c r="J45" i="11"/>
  <c r="I45" i="11"/>
  <c r="M45" i="11" s="1"/>
  <c r="N45" i="11" s="1"/>
  <c r="H45" i="11"/>
  <c r="L45" i="11" s="1"/>
  <c r="G45" i="11"/>
  <c r="L44" i="11"/>
  <c r="K44" i="11"/>
  <c r="M44" i="11" s="1"/>
  <c r="N44" i="11" s="1"/>
  <c r="J44" i="11"/>
  <c r="I44" i="11"/>
  <c r="H44" i="11"/>
  <c r="G44" i="11"/>
  <c r="K43" i="11"/>
  <c r="J43" i="11"/>
  <c r="L43" i="11" s="1"/>
  <c r="I43" i="11"/>
  <c r="M43" i="11" s="1"/>
  <c r="N43" i="11" s="1"/>
  <c r="H43" i="11"/>
  <c r="G43" i="11"/>
  <c r="K42" i="11"/>
  <c r="J42" i="11"/>
  <c r="I42" i="11"/>
  <c r="M42" i="11" s="1"/>
  <c r="H42" i="11"/>
  <c r="L42" i="11" s="1"/>
  <c r="G42" i="11"/>
  <c r="L41" i="11"/>
  <c r="K41" i="11"/>
  <c r="M41" i="11" s="1"/>
  <c r="N41" i="11" s="1"/>
  <c r="J41" i="11"/>
  <c r="I41" i="11"/>
  <c r="H41" i="11"/>
  <c r="G41" i="11"/>
  <c r="K40" i="11"/>
  <c r="J40" i="11"/>
  <c r="L40" i="11" s="1"/>
  <c r="I40" i="11"/>
  <c r="M40" i="11" s="1"/>
  <c r="N40" i="11" s="1"/>
  <c r="H40" i="11"/>
  <c r="G40" i="11"/>
  <c r="K39" i="11"/>
  <c r="J39" i="11"/>
  <c r="I39" i="11"/>
  <c r="M39" i="11" s="1"/>
  <c r="N39" i="11" s="1"/>
  <c r="H39" i="11"/>
  <c r="L39" i="11" s="1"/>
  <c r="G39" i="11"/>
  <c r="L38" i="11"/>
  <c r="K38" i="11"/>
  <c r="M38" i="11" s="1"/>
  <c r="N38" i="11" s="1"/>
  <c r="J38" i="11"/>
  <c r="I38" i="11"/>
  <c r="H38" i="11"/>
  <c r="G38" i="11"/>
  <c r="K37" i="11"/>
  <c r="J37" i="11"/>
  <c r="L37" i="11" s="1"/>
  <c r="I37" i="11"/>
  <c r="M37" i="11" s="1"/>
  <c r="N37" i="11" s="1"/>
  <c r="H37" i="11"/>
  <c r="G37" i="11"/>
  <c r="K36" i="11"/>
  <c r="J36" i="11"/>
  <c r="I36" i="11"/>
  <c r="M36" i="11" s="1"/>
  <c r="N36" i="11" s="1"/>
  <c r="H36" i="11"/>
  <c r="L36" i="11" s="1"/>
  <c r="G36" i="11"/>
  <c r="L35" i="11"/>
  <c r="K35" i="11"/>
  <c r="M35" i="11" s="1"/>
  <c r="N35" i="11" s="1"/>
  <c r="J35" i="11"/>
  <c r="I35" i="11"/>
  <c r="H35" i="11"/>
  <c r="G35" i="11"/>
  <c r="K34" i="11"/>
  <c r="J34" i="11"/>
  <c r="L34" i="11" s="1"/>
  <c r="I34" i="11"/>
  <c r="M34" i="11" s="1"/>
  <c r="N34" i="11" s="1"/>
  <c r="H34" i="11"/>
  <c r="G34" i="11"/>
  <c r="K33" i="11"/>
  <c r="J33" i="11"/>
  <c r="I33" i="11"/>
  <c r="M33" i="11" s="1"/>
  <c r="H33" i="11"/>
  <c r="L33" i="11" s="1"/>
  <c r="G33" i="11"/>
  <c r="L32" i="11"/>
  <c r="K32" i="11"/>
  <c r="M32" i="11" s="1"/>
  <c r="N32" i="11" s="1"/>
  <c r="J32" i="11"/>
  <c r="I32" i="11"/>
  <c r="H32" i="11"/>
  <c r="G32" i="11"/>
  <c r="K31" i="11"/>
  <c r="J31" i="11"/>
  <c r="L31" i="11" s="1"/>
  <c r="I31" i="11"/>
  <c r="M31" i="11" s="1"/>
  <c r="N31" i="11" s="1"/>
  <c r="H31" i="11"/>
  <c r="G31" i="11"/>
  <c r="K30" i="11"/>
  <c r="J30" i="11"/>
  <c r="I30" i="11"/>
  <c r="M30" i="11" s="1"/>
  <c r="N30" i="11" s="1"/>
  <c r="H30" i="11"/>
  <c r="L30" i="11" s="1"/>
  <c r="G30" i="11"/>
  <c r="L29" i="11"/>
  <c r="K29" i="11"/>
  <c r="M29" i="11" s="1"/>
  <c r="N29" i="11" s="1"/>
  <c r="J29" i="11"/>
  <c r="I29" i="11"/>
  <c r="H29" i="11"/>
  <c r="G29" i="11"/>
  <c r="K28" i="11"/>
  <c r="J28" i="11"/>
  <c r="L28" i="11" s="1"/>
  <c r="I28" i="11"/>
  <c r="M28" i="11" s="1"/>
  <c r="N28" i="11" s="1"/>
  <c r="H28" i="11"/>
  <c r="G28" i="11"/>
  <c r="K27" i="11"/>
  <c r="J27" i="11"/>
  <c r="I27" i="11"/>
  <c r="M27" i="11" s="1"/>
  <c r="N27" i="11" s="1"/>
  <c r="H27" i="11"/>
  <c r="L27" i="11" s="1"/>
  <c r="G27" i="11"/>
  <c r="L26" i="11"/>
  <c r="K26" i="11"/>
  <c r="M26" i="11" s="1"/>
  <c r="N26" i="11" s="1"/>
  <c r="J26" i="11"/>
  <c r="I26" i="11"/>
  <c r="H26" i="11"/>
  <c r="G26" i="11"/>
  <c r="K25" i="11"/>
  <c r="J25" i="11"/>
  <c r="L25" i="11" s="1"/>
  <c r="I25" i="11"/>
  <c r="M25" i="11" s="1"/>
  <c r="N25" i="11" s="1"/>
  <c r="H25" i="11"/>
  <c r="G25" i="11"/>
  <c r="K24" i="11"/>
  <c r="J24" i="11"/>
  <c r="I24" i="11"/>
  <c r="M24" i="11" s="1"/>
  <c r="H24" i="11"/>
  <c r="L24" i="11" s="1"/>
  <c r="G24" i="11"/>
  <c r="L23" i="11"/>
  <c r="K23" i="11"/>
  <c r="M23" i="11" s="1"/>
  <c r="N23" i="11" s="1"/>
  <c r="J23" i="11"/>
  <c r="I23" i="11"/>
  <c r="H23" i="11"/>
  <c r="G23" i="11"/>
  <c r="K22" i="11"/>
  <c r="J22" i="11"/>
  <c r="L22" i="11" s="1"/>
  <c r="I22" i="11"/>
  <c r="M22" i="11" s="1"/>
  <c r="N22" i="11" s="1"/>
  <c r="H22" i="11"/>
  <c r="G22" i="11"/>
  <c r="K21" i="11"/>
  <c r="J21" i="11"/>
  <c r="I21" i="11"/>
  <c r="M21" i="11" s="1"/>
  <c r="N21" i="11" s="1"/>
  <c r="H21" i="11"/>
  <c r="L21" i="11" s="1"/>
  <c r="G21" i="11"/>
  <c r="L20" i="11"/>
  <c r="K20" i="11"/>
  <c r="M20" i="11" s="1"/>
  <c r="N20" i="11" s="1"/>
  <c r="J20" i="11"/>
  <c r="I20" i="11"/>
  <c r="H20" i="11"/>
  <c r="G20" i="11"/>
  <c r="K19" i="11"/>
  <c r="J19" i="11"/>
  <c r="L19" i="11" s="1"/>
  <c r="I19" i="11"/>
  <c r="M19" i="11" s="1"/>
  <c r="N19" i="11" s="1"/>
  <c r="H19" i="11"/>
  <c r="G19" i="11"/>
  <c r="K18" i="11"/>
  <c r="J18" i="11"/>
  <c r="I18" i="11"/>
  <c r="M18" i="11" s="1"/>
  <c r="N18" i="11" s="1"/>
  <c r="H18" i="11"/>
  <c r="L18" i="11" s="1"/>
  <c r="G18" i="11"/>
  <c r="L17" i="11"/>
  <c r="K17" i="11"/>
  <c r="M17" i="11" s="1"/>
  <c r="N17" i="11" s="1"/>
  <c r="J17" i="11"/>
  <c r="I17" i="11"/>
  <c r="H17" i="11"/>
  <c r="G17" i="11"/>
  <c r="K16" i="11"/>
  <c r="J16" i="11"/>
  <c r="L16" i="11" s="1"/>
  <c r="I16" i="11"/>
  <c r="M16" i="11" s="1"/>
  <c r="N16" i="11" s="1"/>
  <c r="H16" i="11"/>
  <c r="G16" i="11"/>
  <c r="K15" i="11"/>
  <c r="J15" i="11"/>
  <c r="I15" i="11"/>
  <c r="H15" i="11"/>
  <c r="G15" i="11"/>
  <c r="K14" i="11"/>
  <c r="J14" i="11"/>
  <c r="I14" i="11"/>
  <c r="H14" i="11"/>
  <c r="G14" i="11"/>
  <c r="K13" i="11"/>
  <c r="J13" i="11"/>
  <c r="I13" i="11"/>
  <c r="H13" i="11"/>
  <c r="G13" i="11"/>
  <c r="L12" i="11"/>
  <c r="K12" i="11"/>
  <c r="M12" i="11" s="1"/>
  <c r="N12" i="11" s="1"/>
  <c r="J12" i="11"/>
  <c r="I12" i="11"/>
  <c r="H12" i="11"/>
  <c r="G12" i="11"/>
  <c r="K11" i="11"/>
  <c r="J11" i="11"/>
  <c r="I11" i="11"/>
  <c r="H11" i="11"/>
  <c r="G11" i="11"/>
  <c r="M10" i="11"/>
  <c r="N10" i="11" s="1"/>
  <c r="L10" i="11"/>
  <c r="K10" i="11"/>
  <c r="J10" i="11"/>
  <c r="I10" i="11"/>
  <c r="H10" i="11"/>
  <c r="G10" i="11"/>
  <c r="K9" i="11"/>
  <c r="J9" i="11"/>
  <c r="I9" i="11"/>
  <c r="H9" i="11"/>
  <c r="L9" i="11" s="1"/>
  <c r="G9" i="11"/>
  <c r="K8" i="11"/>
  <c r="P8" i="11" s="1"/>
  <c r="J8" i="11"/>
  <c r="I8" i="11"/>
  <c r="M8" i="11" s="1"/>
  <c r="H8" i="11"/>
  <c r="L8" i="11" s="1"/>
  <c r="G8" i="11"/>
  <c r="K7" i="11"/>
  <c r="P7" i="11" s="1"/>
  <c r="J7" i="11"/>
  <c r="I7" i="11"/>
  <c r="M7" i="11" s="1"/>
  <c r="H7" i="11"/>
  <c r="G7" i="11"/>
  <c r="K6" i="11"/>
  <c r="P6" i="11" s="1"/>
  <c r="J6" i="11"/>
  <c r="O6" i="11" s="1"/>
  <c r="I6" i="11"/>
  <c r="H6" i="11"/>
  <c r="G6" i="11"/>
  <c r="P5" i="11"/>
  <c r="M5" i="11"/>
  <c r="K5" i="11"/>
  <c r="J5" i="11"/>
  <c r="L5" i="11" s="1"/>
  <c r="N5" i="11" s="1"/>
  <c r="I5" i="11"/>
  <c r="H5" i="11"/>
  <c r="G5" i="11"/>
  <c r="P4" i="11"/>
  <c r="K4" i="11"/>
  <c r="J4" i="11"/>
  <c r="O4" i="11" s="1"/>
  <c r="O5" i="11" s="1"/>
  <c r="I4" i="11"/>
  <c r="M4" i="11" s="1"/>
  <c r="H4" i="11"/>
  <c r="G4" i="11"/>
  <c r="N24" i="11" l="1"/>
  <c r="N33" i="11"/>
  <c r="N42" i="11"/>
  <c r="N51" i="11"/>
  <c r="N60" i="11"/>
  <c r="N69" i="11"/>
  <c r="N78" i="11"/>
  <c r="N87" i="11"/>
  <c r="N96" i="11"/>
  <c r="N105" i="11"/>
  <c r="N114" i="11"/>
  <c r="N123" i="11"/>
  <c r="N132" i="11"/>
  <c r="N141" i="11"/>
  <c r="N150" i="11"/>
  <c r="N159" i="11"/>
  <c r="N168" i="11"/>
  <c r="N7" i="11"/>
  <c r="P11" i="11"/>
  <c r="P12" i="11" s="1"/>
  <c r="P13" i="11" s="1"/>
  <c r="P14" i="11" s="1"/>
  <c r="P15" i="11" s="1"/>
  <c r="O7" i="11"/>
  <c r="O8" i="11" s="1"/>
  <c r="O9" i="11" s="1"/>
  <c r="O10" i="11" s="1"/>
  <c r="O11" i="11" s="1"/>
  <c r="O12" i="11" s="1"/>
  <c r="O13" i="11" s="1"/>
  <c r="O14" i="11" s="1"/>
  <c r="O15" i="11" s="1"/>
  <c r="N156" i="11"/>
  <c r="N165" i="11"/>
  <c r="N174" i="11"/>
  <c r="N8" i="11"/>
  <c r="P9" i="11"/>
  <c r="P10" i="11" s="1"/>
  <c r="L15" i="11"/>
  <c r="M15" i="11"/>
  <c r="N15" i="11" s="1"/>
  <c r="L13" i="11"/>
  <c r="M13" i="11"/>
  <c r="N13" i="11" s="1"/>
  <c r="L6" i="11"/>
  <c r="M6" i="11"/>
  <c r="L11" i="11"/>
  <c r="M11" i="11"/>
  <c r="N11" i="11" s="1"/>
  <c r="L4" i="11"/>
  <c r="N4" i="11" s="1"/>
  <c r="M9" i="11"/>
  <c r="N9" i="11" s="1"/>
  <c r="L14" i="11"/>
  <c r="M14" i="11"/>
  <c r="N14" i="11" s="1"/>
  <c r="L7" i="11"/>
  <c r="N6" i="11" l="1"/>
  <c r="S41" i="3" l="1"/>
  <c r="S39" i="3"/>
  <c r="K32" i="3"/>
  <c r="J32" i="3"/>
  <c r="I32" i="3"/>
  <c r="H32" i="3"/>
  <c r="G32" i="3"/>
  <c r="K31" i="3"/>
  <c r="J31" i="3"/>
  <c r="I31" i="3"/>
  <c r="H31" i="3"/>
  <c r="G31" i="3"/>
  <c r="K30" i="3"/>
  <c r="J30" i="3"/>
  <c r="I30" i="3"/>
  <c r="H30" i="3"/>
  <c r="G30" i="3"/>
  <c r="K29" i="3"/>
  <c r="J29" i="3"/>
  <c r="I29" i="3"/>
  <c r="H29" i="3"/>
  <c r="G29" i="3"/>
  <c r="K28" i="3"/>
  <c r="J28" i="3"/>
  <c r="I28" i="3"/>
  <c r="H28" i="3"/>
  <c r="G28" i="3"/>
  <c r="K27" i="3"/>
  <c r="J27" i="3"/>
  <c r="I27" i="3"/>
  <c r="H27" i="3"/>
  <c r="G27" i="3"/>
  <c r="K26" i="3"/>
  <c r="J26" i="3"/>
  <c r="I26" i="3"/>
  <c r="H26" i="3"/>
  <c r="G26" i="3"/>
  <c r="K25" i="3"/>
  <c r="J25" i="3"/>
  <c r="I25" i="3"/>
  <c r="H25" i="3"/>
  <c r="G25" i="3"/>
  <c r="K24" i="3"/>
  <c r="J24" i="3"/>
  <c r="I24" i="3"/>
  <c r="H24" i="3"/>
  <c r="G24" i="3"/>
  <c r="K23" i="3"/>
  <c r="J23" i="3"/>
  <c r="I23" i="3"/>
  <c r="H23" i="3"/>
  <c r="G23" i="3"/>
  <c r="K22" i="3"/>
  <c r="J22" i="3"/>
  <c r="I22" i="3"/>
  <c r="H22" i="3"/>
  <c r="G22" i="3"/>
  <c r="K21" i="3"/>
  <c r="J21" i="3"/>
  <c r="I21" i="3"/>
  <c r="H21" i="3"/>
  <c r="G21" i="3"/>
  <c r="K20" i="3"/>
  <c r="J20" i="3"/>
  <c r="I20" i="3"/>
  <c r="H20" i="3"/>
  <c r="G20" i="3"/>
  <c r="K19" i="3"/>
  <c r="J19" i="3"/>
  <c r="I19" i="3"/>
  <c r="H19" i="3"/>
  <c r="G19" i="3"/>
  <c r="K18" i="3"/>
  <c r="J18" i="3"/>
  <c r="I18" i="3"/>
  <c r="H18" i="3"/>
  <c r="G18" i="3"/>
  <c r="K17" i="3"/>
  <c r="J17" i="3"/>
  <c r="I17" i="3"/>
  <c r="H17" i="3"/>
  <c r="G17" i="3"/>
  <c r="K16" i="3"/>
  <c r="J16" i="3"/>
  <c r="I16" i="3"/>
  <c r="H16" i="3"/>
  <c r="G16" i="3"/>
  <c r="K15" i="3"/>
  <c r="J15" i="3"/>
  <c r="I15" i="3"/>
  <c r="H15" i="3"/>
  <c r="G15" i="3"/>
  <c r="K14" i="3"/>
  <c r="J14" i="3"/>
  <c r="I14" i="3"/>
  <c r="H14" i="3"/>
  <c r="G14" i="3"/>
  <c r="K13" i="3"/>
  <c r="J13" i="3"/>
  <c r="I13" i="3"/>
  <c r="H13" i="3"/>
  <c r="G13" i="3"/>
  <c r="K12" i="3"/>
  <c r="J12" i="3"/>
  <c r="I12" i="3"/>
  <c r="H12" i="3"/>
  <c r="G12" i="3"/>
  <c r="K11" i="3"/>
  <c r="J11" i="3"/>
  <c r="I11" i="3"/>
  <c r="H11" i="3"/>
  <c r="G11" i="3"/>
  <c r="K10" i="3"/>
  <c r="J10" i="3"/>
  <c r="I10" i="3"/>
  <c r="H10" i="3"/>
  <c r="G10" i="3"/>
  <c r="K9" i="3"/>
  <c r="J9" i="3"/>
  <c r="I9" i="3"/>
  <c r="H9" i="3"/>
  <c r="G9" i="3"/>
  <c r="K8" i="3"/>
  <c r="J8" i="3"/>
  <c r="I8" i="3"/>
  <c r="H8" i="3"/>
  <c r="G8" i="3"/>
  <c r="K7" i="3"/>
  <c r="J7" i="3"/>
  <c r="I7" i="3"/>
  <c r="H7" i="3"/>
  <c r="G7" i="3"/>
  <c r="K6" i="3"/>
  <c r="J6" i="3"/>
  <c r="I6" i="3"/>
  <c r="H6" i="3"/>
  <c r="G6" i="3"/>
  <c r="K5" i="3"/>
  <c r="J5" i="3"/>
  <c r="I5" i="3"/>
  <c r="H5" i="3"/>
  <c r="G5" i="3"/>
  <c r="K4" i="3"/>
  <c r="J4" i="3"/>
  <c r="I4" i="3"/>
  <c r="H4" i="3"/>
  <c r="G4" i="3"/>
  <c r="O21" i="3" l="1"/>
  <c r="O28" i="3"/>
  <c r="O5" i="3"/>
  <c r="O18" i="3"/>
  <c r="O29" i="3"/>
  <c r="O27" i="3"/>
  <c r="O19" i="3"/>
  <c r="O24" i="3"/>
  <c r="O15" i="3"/>
  <c r="O20" i="3"/>
  <c r="O6" i="3"/>
  <c r="O30" i="3"/>
  <c r="S26" i="3"/>
  <c r="O7" i="3"/>
  <c r="O31" i="3"/>
  <c r="S17" i="3"/>
  <c r="O22" i="3"/>
  <c r="O25" i="3"/>
  <c r="O11" i="3"/>
  <c r="O16" i="3"/>
  <c r="O26" i="3"/>
  <c r="O12" i="3"/>
  <c r="O17" i="3"/>
  <c r="O8" i="3"/>
  <c r="O32" i="3"/>
  <c r="O13" i="3"/>
  <c r="O23" i="3"/>
  <c r="Q4" i="3"/>
  <c r="Q5" i="3" s="1"/>
  <c r="Q6" i="3" s="1"/>
  <c r="Q7" i="3" s="1"/>
  <c r="Q8" i="3" s="1"/>
  <c r="Q9" i="3" s="1"/>
  <c r="Q10" i="3" s="1"/>
  <c r="Q11" i="3" s="1"/>
  <c r="Q12" i="3" s="1"/>
  <c r="Q13" i="3" s="1"/>
  <c r="Q14" i="3" s="1"/>
  <c r="Q15" i="3" s="1"/>
  <c r="Q16" i="3" s="1"/>
  <c r="Q17" i="3" s="1"/>
  <c r="Q18" i="3" s="1"/>
  <c r="Q19" i="3" s="1"/>
  <c r="Q20" i="3" s="1"/>
  <c r="Q21" i="3" s="1"/>
  <c r="Q22" i="3" s="1"/>
  <c r="Q23" i="3" s="1"/>
  <c r="Q24" i="3" s="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67" i="3" s="1"/>
  <c r="Q68" i="3" s="1"/>
  <c r="Q69" i="3" s="1"/>
  <c r="Q70" i="3" s="1"/>
  <c r="Q71" i="3" s="1"/>
  <c r="Q72" i="3" s="1"/>
  <c r="Q73" i="3" s="1"/>
  <c r="Q74" i="3" s="1"/>
  <c r="Q75" i="3" s="1"/>
  <c r="Q76" i="3" s="1"/>
  <c r="Q77" i="3" s="1"/>
  <c r="Q78" i="3" s="1"/>
  <c r="Q79" i="3" s="1"/>
  <c r="Q80" i="3" s="1"/>
  <c r="Q81" i="3" s="1"/>
  <c r="Q82" i="3" s="1"/>
  <c r="Q83" i="3" s="1"/>
  <c r="Q84" i="3" s="1"/>
  <c r="Q85" i="3" s="1"/>
  <c r="Q86" i="3" s="1"/>
  <c r="Q87" i="3" s="1"/>
  <c r="Q88" i="3" s="1"/>
  <c r="Q89" i="3" s="1"/>
  <c r="Q90" i="3" s="1"/>
  <c r="Q91" i="3" s="1"/>
  <c r="Q92" i="3" s="1"/>
  <c r="Q93" i="3" s="1"/>
  <c r="Q94" i="3" s="1"/>
  <c r="Q95" i="3" s="1"/>
  <c r="Q96" i="3" s="1"/>
  <c r="Q97" i="3" s="1"/>
  <c r="Q98" i="3" s="1"/>
  <c r="Q99" i="3" s="1"/>
  <c r="Q100" i="3" s="1"/>
  <c r="Q101" i="3" s="1"/>
  <c r="Q102" i="3" s="1"/>
  <c r="Q103" i="3" s="1"/>
  <c r="Q104" i="3" s="1"/>
  <c r="Q105" i="3" s="1"/>
  <c r="Q106" i="3" s="1"/>
  <c r="Q107" i="3" s="1"/>
  <c r="Q108" i="3" s="1"/>
  <c r="Q109" i="3" s="1"/>
  <c r="Q110" i="3" s="1"/>
  <c r="Q111" i="3" s="1"/>
  <c r="Q112" i="3" s="1"/>
  <c r="Q113" i="3" s="1"/>
  <c r="Q114" i="3" s="1"/>
  <c r="Q115" i="3" s="1"/>
  <c r="Q116" i="3" s="1"/>
  <c r="Q117" i="3" s="1"/>
  <c r="Q118" i="3" s="1"/>
  <c r="Q119" i="3" s="1"/>
  <c r="Q120" i="3" s="1"/>
  <c r="Q121" i="3" s="1"/>
  <c r="Q122" i="3" s="1"/>
  <c r="Q123" i="3" s="1"/>
  <c r="Q124" i="3" s="1"/>
  <c r="Q125" i="3" s="1"/>
  <c r="Q126" i="3" s="1"/>
  <c r="Q127" i="3" s="1"/>
  <c r="Q128" i="3" s="1"/>
  <c r="Q129" i="3" s="1"/>
  <c r="Q130" i="3" s="1"/>
  <c r="Q131" i="3" s="1"/>
  <c r="Q132" i="3" s="1"/>
  <c r="Q133" i="3" s="1"/>
  <c r="Q134" i="3" s="1"/>
  <c r="Q135" i="3" s="1"/>
  <c r="Q136" i="3" s="1"/>
  <c r="Q137" i="3" s="1"/>
  <c r="Q138" i="3" s="1"/>
  <c r="Q139" i="3" s="1"/>
  <c r="Q140" i="3" s="1"/>
  <c r="Q141" i="3" s="1"/>
  <c r="Q142" i="3" s="1"/>
  <c r="Q143" i="3" s="1"/>
  <c r="Q144" i="3" s="1"/>
  <c r="Q145" i="3" s="1"/>
  <c r="Q146" i="3" s="1"/>
  <c r="Q147" i="3" s="1"/>
  <c r="Q148" i="3" s="1"/>
  <c r="Q149" i="3" s="1"/>
  <c r="Q150" i="3" s="1"/>
  <c r="Q151" i="3" s="1"/>
  <c r="Q152" i="3" s="1"/>
  <c r="Q153" i="3" s="1"/>
  <c r="Q154" i="3" s="1"/>
  <c r="Q155" i="3" s="1"/>
  <c r="Q156" i="3" s="1"/>
  <c r="Q157" i="3" s="1"/>
  <c r="Q158" i="3" s="1"/>
  <c r="Q159" i="3" s="1"/>
  <c r="Q160" i="3" s="1"/>
  <c r="Q161" i="3" s="1"/>
  <c r="Q162" i="3" s="1"/>
  <c r="Q163" i="3" s="1"/>
  <c r="Q164" i="3" s="1"/>
  <c r="Q165" i="3" s="1"/>
  <c r="Q166" i="3" s="1"/>
  <c r="Q167" i="3" s="1"/>
  <c r="Q168" i="3" s="1"/>
  <c r="Q169" i="3" s="1"/>
  <c r="Q170" i="3" s="1"/>
  <c r="Q171" i="3" s="1"/>
  <c r="Q172" i="3" s="1"/>
  <c r="Q173" i="3" s="1"/>
  <c r="Q174" i="3" s="1"/>
  <c r="Q175" i="3" s="1"/>
  <c r="Q176" i="3" s="1"/>
  <c r="O4" i="3"/>
  <c r="O9" i="3"/>
  <c r="O14" i="3"/>
  <c r="O10" i="3"/>
  <c r="S25" i="3"/>
  <c r="S49" i="3"/>
  <c r="S15" i="3"/>
  <c r="S11" i="3"/>
  <c r="S57" i="3"/>
  <c r="S51" i="3"/>
  <c r="S23" i="3"/>
  <c r="S35" i="3"/>
  <c r="S21" i="3"/>
  <c r="S50" i="3"/>
  <c r="S27" i="3"/>
  <c r="S32" i="3"/>
  <c r="S13" i="3"/>
  <c r="S37" i="3"/>
  <c r="S47" i="3"/>
  <c r="R10" i="3"/>
  <c r="S10" i="3"/>
  <c r="R58" i="3"/>
  <c r="S58" i="3"/>
  <c r="S20" i="3"/>
  <c r="S44" i="3"/>
  <c r="R6" i="3"/>
  <c r="S6" i="3"/>
  <c r="R30" i="3"/>
  <c r="S30" i="3"/>
  <c r="R54" i="3"/>
  <c r="S54" i="3"/>
  <c r="S59" i="3"/>
  <c r="R59" i="3"/>
  <c r="S16" i="3"/>
  <c r="S40" i="3"/>
  <c r="S45" i="3"/>
  <c r="R7" i="3"/>
  <c r="S7" i="3"/>
  <c r="R31" i="3"/>
  <c r="S31" i="3"/>
  <c r="R55" i="3"/>
  <c r="S55" i="3"/>
  <c r="S12" i="3"/>
  <c r="S36" i="3"/>
  <c r="R60" i="3"/>
  <c r="S60" i="3"/>
  <c r="S22" i="3"/>
  <c r="R46" i="3"/>
  <c r="S46" i="3"/>
  <c r="S8" i="3"/>
  <c r="S56" i="3"/>
  <c r="R61" i="3"/>
  <c r="S61" i="3"/>
  <c r="S18" i="3"/>
  <c r="S42" i="3"/>
  <c r="S4" i="3"/>
  <c r="S28" i="3"/>
  <c r="S52" i="3"/>
  <c r="R9" i="3"/>
  <c r="S9" i="3"/>
  <c r="S14" i="3"/>
  <c r="S38" i="3"/>
  <c r="R62" i="3"/>
  <c r="S62" i="3"/>
  <c r="S19" i="3"/>
  <c r="R43" i="3"/>
  <c r="S43" i="3"/>
  <c r="S24" i="3"/>
  <c r="S48" i="3"/>
  <c r="S5" i="3"/>
  <c r="S29" i="3"/>
  <c r="S53" i="3"/>
  <c r="R15" i="3"/>
  <c r="R39" i="3"/>
  <c r="R20" i="3"/>
  <c r="R44" i="3"/>
  <c r="R25" i="3"/>
  <c r="R49" i="3"/>
  <c r="R11" i="3"/>
  <c r="R35" i="3"/>
  <c r="R16" i="3"/>
  <c r="R40" i="3"/>
  <c r="R21" i="3"/>
  <c r="R45" i="3"/>
  <c r="R26" i="3"/>
  <c r="R50" i="3"/>
  <c r="R12" i="3"/>
  <c r="R36" i="3"/>
  <c r="R17" i="3"/>
  <c r="R41" i="3"/>
  <c r="R22" i="3"/>
  <c r="R27" i="3"/>
  <c r="R51" i="3"/>
  <c r="R8" i="3"/>
  <c r="R32" i="3"/>
  <c r="R56" i="3"/>
  <c r="R13" i="3"/>
  <c r="R37" i="3"/>
  <c r="R18" i="3"/>
  <c r="R42" i="3"/>
  <c r="R23" i="3"/>
  <c r="R47" i="3"/>
  <c r="P4" i="3"/>
  <c r="R4" i="3"/>
  <c r="R28" i="3"/>
  <c r="R52" i="3"/>
  <c r="R57" i="3"/>
  <c r="R14" i="3"/>
  <c r="R38" i="3"/>
  <c r="R19" i="3"/>
  <c r="R24" i="3"/>
  <c r="R48" i="3"/>
  <c r="R5" i="3"/>
  <c r="R29" i="3"/>
  <c r="R53" i="3"/>
  <c r="L30" i="3"/>
  <c r="L31" i="3"/>
  <c r="L5" i="3"/>
  <c r="L6" i="3"/>
  <c r="M6" i="3"/>
  <c r="M5" i="3"/>
  <c r="L22" i="3"/>
  <c r="M7" i="3"/>
  <c r="L17" i="3"/>
  <c r="M30" i="3"/>
  <c r="M16" i="3"/>
  <c r="L7" i="3"/>
  <c r="M17" i="3"/>
  <c r="L11" i="3"/>
  <c r="L16" i="3"/>
  <c r="L29" i="3"/>
  <c r="M29" i="3"/>
  <c r="M8" i="3"/>
  <c r="L13" i="3"/>
  <c r="M32" i="3"/>
  <c r="M12" i="3"/>
  <c r="M22" i="3"/>
  <c r="L27" i="3"/>
  <c r="L8" i="3"/>
  <c r="M27" i="3"/>
  <c r="M13" i="3"/>
  <c r="L18" i="3"/>
  <c r="M23" i="3"/>
  <c r="L28" i="3"/>
  <c r="M4" i="3"/>
  <c r="M28" i="3"/>
  <c r="M15" i="3"/>
  <c r="L20" i="3"/>
  <c r="L25" i="3"/>
  <c r="M18" i="3"/>
  <c r="L23" i="3"/>
  <c r="L4" i="3"/>
  <c r="M19" i="3"/>
  <c r="L24" i="3"/>
  <c r="M24" i="3"/>
  <c r="L10" i="3"/>
  <c r="M10" i="3"/>
  <c r="L15" i="3"/>
  <c r="M20" i="3"/>
  <c r="L26" i="3"/>
  <c r="L9" i="3"/>
  <c r="M9" i="3"/>
  <c r="L19" i="3"/>
  <c r="M25" i="3"/>
  <c r="M11" i="3"/>
  <c r="M21" i="3"/>
  <c r="M26" i="3"/>
  <c r="L12" i="3"/>
  <c r="M31" i="3"/>
  <c r="L14" i="3"/>
  <c r="M14" i="3"/>
  <c r="L21" i="3"/>
  <c r="L32" i="3"/>
  <c r="P5" i="3" l="1"/>
  <c r="T4" i="3"/>
  <c r="N13" i="3"/>
  <c r="N6" i="3"/>
  <c r="N32" i="3"/>
  <c r="N5" i="3"/>
  <c r="N30" i="3"/>
  <c r="N31" i="3"/>
  <c r="N12" i="3"/>
  <c r="N17" i="3"/>
  <c r="N25" i="3"/>
  <c r="N18" i="3"/>
  <c r="N22" i="3"/>
  <c r="N11" i="3"/>
  <c r="N7" i="3"/>
  <c r="N16" i="3"/>
  <c r="N29" i="3"/>
  <c r="N28" i="3"/>
  <c r="N20" i="3"/>
  <c r="N23" i="3"/>
  <c r="N10" i="3"/>
  <c r="N24" i="3"/>
  <c r="N15" i="3"/>
  <c r="N8" i="3"/>
  <c r="N27" i="3"/>
  <c r="N19" i="3"/>
  <c r="N14" i="3"/>
  <c r="N4" i="3"/>
  <c r="N26" i="3"/>
  <c r="N9" i="3"/>
  <c r="N21" i="3"/>
  <c r="P6" i="3" l="1"/>
  <c r="T5" i="3"/>
  <c r="P7" i="3" l="1"/>
  <c r="T6" i="3"/>
  <c r="P8" i="3" l="1"/>
  <c r="T7" i="3"/>
  <c r="P9" i="3" l="1"/>
  <c r="T8" i="3"/>
  <c r="P10" i="3" l="1"/>
  <c r="T9" i="3"/>
  <c r="P11" i="3" l="1"/>
  <c r="T10" i="3"/>
  <c r="P12" i="3" l="1"/>
  <c r="T11" i="3"/>
  <c r="P13" i="3" l="1"/>
  <c r="T12" i="3"/>
  <c r="P14" i="3" l="1"/>
  <c r="T13" i="3"/>
  <c r="P15" i="3" l="1"/>
  <c r="T14" i="3"/>
  <c r="P16" i="3" l="1"/>
  <c r="T15" i="3"/>
  <c r="P17" i="3" l="1"/>
  <c r="T16" i="3"/>
  <c r="P18" i="3" l="1"/>
  <c r="T17" i="3"/>
  <c r="P19" i="3" l="1"/>
  <c r="T18" i="3"/>
  <c r="P20" i="3" l="1"/>
  <c r="T19" i="3"/>
  <c r="P21" i="3" l="1"/>
  <c r="T20" i="3"/>
  <c r="P22" i="3" l="1"/>
  <c r="T21" i="3"/>
  <c r="P23" i="3" l="1"/>
  <c r="T22" i="3"/>
  <c r="P24" i="3" l="1"/>
  <c r="T23" i="3"/>
  <c r="P25" i="3" l="1"/>
  <c r="T24" i="3"/>
  <c r="P26" i="3" l="1"/>
  <c r="T25" i="3"/>
  <c r="P27" i="3" l="1"/>
  <c r="T26" i="3"/>
  <c r="P28" i="3" l="1"/>
  <c r="T27" i="3"/>
  <c r="P29" i="3" l="1"/>
  <c r="T28" i="3"/>
  <c r="P30" i="3" l="1"/>
  <c r="T29" i="3"/>
  <c r="P31" i="3" l="1"/>
  <c r="T30" i="3"/>
  <c r="P32" i="3" l="1"/>
  <c r="T31" i="3"/>
  <c r="P33" i="3" l="1"/>
  <c r="T32" i="3"/>
  <c r="P34" i="3" l="1"/>
  <c r="T33" i="3"/>
  <c r="P35" i="3" l="1"/>
  <c r="T34" i="3"/>
  <c r="P36" i="3" l="1"/>
  <c r="T35" i="3"/>
  <c r="P37" i="3" l="1"/>
  <c r="T36" i="3"/>
  <c r="P38" i="3" l="1"/>
  <c r="T37" i="3"/>
  <c r="P39" i="3" l="1"/>
  <c r="T38" i="3"/>
  <c r="P40" i="3" l="1"/>
  <c r="T39" i="3"/>
  <c r="P41" i="3" l="1"/>
  <c r="T40" i="3"/>
  <c r="P42" i="3" l="1"/>
  <c r="T41" i="3"/>
  <c r="P43" i="3" l="1"/>
  <c r="T42" i="3"/>
  <c r="P44" i="3" l="1"/>
  <c r="T43" i="3"/>
  <c r="P45" i="3" l="1"/>
  <c r="T44" i="3"/>
  <c r="P46" i="3" l="1"/>
  <c r="T45" i="3"/>
  <c r="P47" i="3" l="1"/>
  <c r="T46" i="3"/>
  <c r="P48" i="3" l="1"/>
  <c r="T47" i="3"/>
  <c r="P49" i="3" l="1"/>
  <c r="T48" i="3"/>
  <c r="P50" i="3" l="1"/>
  <c r="T49" i="3"/>
  <c r="P51" i="3" l="1"/>
  <c r="T50" i="3"/>
  <c r="P52" i="3" l="1"/>
  <c r="T51" i="3"/>
  <c r="P53" i="3" l="1"/>
  <c r="T52" i="3"/>
  <c r="P54" i="3" l="1"/>
  <c r="T53" i="3"/>
  <c r="P55" i="3" l="1"/>
  <c r="T54" i="3"/>
  <c r="P56" i="3" l="1"/>
  <c r="T55" i="3"/>
  <c r="P57" i="3" l="1"/>
  <c r="T56" i="3"/>
  <c r="P58" i="3" l="1"/>
  <c r="T57" i="3"/>
  <c r="P59" i="3" l="1"/>
  <c r="T58" i="3"/>
  <c r="P60" i="3" l="1"/>
  <c r="T59" i="3"/>
  <c r="P61" i="3" l="1"/>
  <c r="T60" i="3"/>
  <c r="P62" i="3" l="1"/>
  <c r="T61" i="3"/>
  <c r="P63" i="3" l="1"/>
  <c r="T62" i="3"/>
  <c r="P64" i="3" l="1"/>
  <c r="T63" i="3"/>
  <c r="P65" i="3" l="1"/>
  <c r="T64" i="3"/>
  <c r="P66" i="3" l="1"/>
  <c r="T65" i="3"/>
  <c r="P67" i="3" l="1"/>
  <c r="T66" i="3"/>
  <c r="P68" i="3" l="1"/>
  <c r="T67" i="3"/>
  <c r="P69" i="3" l="1"/>
  <c r="T68" i="3"/>
  <c r="P70" i="3" l="1"/>
  <c r="T69" i="3"/>
  <c r="P71" i="3" l="1"/>
  <c r="T70" i="3"/>
  <c r="P72" i="3" l="1"/>
  <c r="T71" i="3"/>
  <c r="P73" i="3" l="1"/>
  <c r="T72" i="3"/>
  <c r="P74" i="3" l="1"/>
  <c r="T73" i="3"/>
  <c r="P75" i="3" l="1"/>
  <c r="T74" i="3"/>
  <c r="P76" i="3" l="1"/>
  <c r="T75" i="3"/>
  <c r="P77" i="3" l="1"/>
  <c r="T76" i="3"/>
  <c r="P78" i="3" l="1"/>
  <c r="T77" i="3"/>
  <c r="P79" i="3" l="1"/>
  <c r="T78" i="3"/>
  <c r="P80" i="3" l="1"/>
  <c r="T79" i="3"/>
  <c r="P81" i="3" l="1"/>
  <c r="T80" i="3"/>
  <c r="P82" i="3" l="1"/>
  <c r="T81" i="3"/>
  <c r="P83" i="3" l="1"/>
  <c r="T82" i="3"/>
  <c r="P84" i="3" l="1"/>
  <c r="T83" i="3"/>
  <c r="P85" i="3" l="1"/>
  <c r="T84" i="3"/>
  <c r="P86" i="3" l="1"/>
  <c r="T85" i="3"/>
  <c r="P87" i="3" l="1"/>
  <c r="T86" i="3"/>
  <c r="P88" i="3" l="1"/>
  <c r="T87" i="3"/>
  <c r="P89" i="3" l="1"/>
  <c r="T88" i="3"/>
  <c r="P90" i="3" l="1"/>
  <c r="T89" i="3"/>
  <c r="P91" i="3" l="1"/>
  <c r="T90" i="3"/>
  <c r="P92" i="3" l="1"/>
  <c r="T91" i="3"/>
  <c r="P93" i="3" l="1"/>
  <c r="T92" i="3"/>
  <c r="P94" i="3" l="1"/>
  <c r="T93" i="3"/>
  <c r="P95" i="3" l="1"/>
  <c r="T94" i="3"/>
  <c r="P96" i="3" l="1"/>
  <c r="T95" i="3"/>
  <c r="P97" i="3" l="1"/>
  <c r="T96" i="3"/>
  <c r="P98" i="3" l="1"/>
  <c r="T97" i="3"/>
  <c r="P99" i="3" l="1"/>
  <c r="T98" i="3"/>
  <c r="P100" i="3" l="1"/>
  <c r="T99" i="3"/>
  <c r="P101" i="3" l="1"/>
  <c r="T100" i="3"/>
  <c r="P102" i="3" l="1"/>
  <c r="T101" i="3"/>
  <c r="P103" i="3" l="1"/>
  <c r="T102" i="3"/>
  <c r="P104" i="3" l="1"/>
  <c r="T103" i="3"/>
  <c r="P105" i="3" l="1"/>
  <c r="T104" i="3"/>
  <c r="P106" i="3" l="1"/>
  <c r="T105" i="3"/>
  <c r="P107" i="3" l="1"/>
  <c r="T106" i="3"/>
  <c r="P108" i="3" l="1"/>
  <c r="T107" i="3"/>
  <c r="P109" i="3" l="1"/>
  <c r="T108" i="3"/>
  <c r="P110" i="3" l="1"/>
  <c r="T109" i="3"/>
  <c r="P111" i="3" l="1"/>
  <c r="T110" i="3"/>
  <c r="P112" i="3" l="1"/>
  <c r="T111" i="3"/>
  <c r="P113" i="3" l="1"/>
  <c r="T112" i="3"/>
  <c r="P114" i="3" l="1"/>
  <c r="T113" i="3"/>
  <c r="P115" i="3" l="1"/>
  <c r="T114" i="3"/>
  <c r="P116" i="3" l="1"/>
  <c r="T115" i="3"/>
  <c r="P117" i="3" l="1"/>
  <c r="T116" i="3"/>
  <c r="P118" i="3" l="1"/>
  <c r="T117" i="3"/>
  <c r="P119" i="3" l="1"/>
  <c r="T118" i="3"/>
  <c r="P120" i="3" l="1"/>
  <c r="T119" i="3"/>
  <c r="P121" i="3" l="1"/>
  <c r="T120" i="3"/>
  <c r="P122" i="3" l="1"/>
  <c r="T121" i="3"/>
  <c r="P123" i="3" l="1"/>
  <c r="T122" i="3"/>
  <c r="P124" i="3" l="1"/>
  <c r="T123" i="3"/>
  <c r="P125" i="3" l="1"/>
  <c r="T124" i="3"/>
  <c r="P126" i="3" l="1"/>
  <c r="T125" i="3"/>
  <c r="P127" i="3" l="1"/>
  <c r="T126" i="3"/>
  <c r="P128" i="3" l="1"/>
  <c r="T127" i="3"/>
  <c r="P129" i="3" l="1"/>
  <c r="T128" i="3"/>
  <c r="P130" i="3" l="1"/>
  <c r="T129" i="3"/>
  <c r="P131" i="3" l="1"/>
  <c r="T130" i="3"/>
  <c r="P132" i="3" l="1"/>
  <c r="T131" i="3"/>
  <c r="P133" i="3" l="1"/>
  <c r="T132" i="3"/>
  <c r="P134" i="3" l="1"/>
  <c r="T133" i="3"/>
  <c r="P135" i="3" l="1"/>
  <c r="T134" i="3"/>
  <c r="P136" i="3" l="1"/>
  <c r="T135" i="3"/>
  <c r="P137" i="3" l="1"/>
  <c r="T136" i="3"/>
  <c r="P138" i="3" l="1"/>
  <c r="T137" i="3"/>
  <c r="P139" i="3" l="1"/>
  <c r="T138" i="3"/>
  <c r="P140" i="3" l="1"/>
  <c r="T139" i="3"/>
  <c r="P141" i="3" l="1"/>
  <c r="T140" i="3"/>
  <c r="P142" i="3" l="1"/>
  <c r="T141" i="3"/>
  <c r="P143" i="3" l="1"/>
  <c r="T142" i="3"/>
  <c r="P144" i="3" l="1"/>
  <c r="T143" i="3"/>
  <c r="P145" i="3" l="1"/>
  <c r="T144" i="3"/>
  <c r="P146" i="3" l="1"/>
  <c r="T145" i="3"/>
  <c r="P147" i="3" l="1"/>
  <c r="T146" i="3"/>
  <c r="P148" i="3" l="1"/>
  <c r="T147" i="3"/>
  <c r="P149" i="3" l="1"/>
  <c r="T148" i="3"/>
  <c r="P150" i="3" l="1"/>
  <c r="T149" i="3"/>
  <c r="P151" i="3" l="1"/>
  <c r="T150" i="3"/>
  <c r="P152" i="3" l="1"/>
  <c r="T151" i="3"/>
  <c r="P153" i="3" l="1"/>
  <c r="T152" i="3"/>
  <c r="P154" i="3" l="1"/>
  <c r="T153" i="3"/>
  <c r="P155" i="3" l="1"/>
  <c r="T154" i="3"/>
  <c r="P156" i="3" l="1"/>
  <c r="T155" i="3"/>
  <c r="P157" i="3" l="1"/>
  <c r="T156" i="3"/>
  <c r="P158" i="3" l="1"/>
  <c r="T157" i="3"/>
  <c r="P159" i="3" l="1"/>
  <c r="T158" i="3"/>
  <c r="P160" i="3" l="1"/>
  <c r="T159" i="3"/>
  <c r="P161" i="3" l="1"/>
  <c r="T160" i="3"/>
  <c r="P162" i="3" l="1"/>
  <c r="T161" i="3"/>
  <c r="P163" i="3" l="1"/>
  <c r="T162" i="3"/>
  <c r="P164" i="3" l="1"/>
  <c r="T163" i="3"/>
  <c r="P165" i="3" l="1"/>
  <c r="T164" i="3"/>
  <c r="P166" i="3" l="1"/>
  <c r="T165" i="3"/>
  <c r="P167" i="3" l="1"/>
  <c r="T166" i="3"/>
  <c r="P168" i="3" l="1"/>
  <c r="T167" i="3"/>
  <c r="P169" i="3" l="1"/>
  <c r="T168" i="3"/>
  <c r="P170" i="3" l="1"/>
  <c r="T169" i="3"/>
  <c r="P171" i="3" l="1"/>
  <c r="T170" i="3"/>
  <c r="P172" i="3" l="1"/>
  <c r="T171" i="3"/>
  <c r="P173" i="3" l="1"/>
  <c r="T172" i="3"/>
  <c r="P174" i="3" l="1"/>
  <c r="T173" i="3"/>
  <c r="P175" i="3" l="1"/>
  <c r="T174" i="3"/>
  <c r="P176" i="3" l="1"/>
  <c r="T176" i="3" s="1"/>
  <c r="T175" i="3"/>
</calcChain>
</file>

<file path=xl/sharedStrings.xml><?xml version="1.0" encoding="utf-8"?>
<sst xmlns="http://schemas.openxmlformats.org/spreadsheetml/2006/main" count="5542" uniqueCount="215">
  <si>
    <t>week</t>
  </si>
  <si>
    <t>born</t>
  </si>
  <si>
    <t>vax_cmr</t>
  </si>
  <si>
    <t>unvax_cmr</t>
  </si>
  <si>
    <t>vax_alive_start</t>
  </si>
  <si>
    <t>unvax_alive_start</t>
  </si>
  <si>
    <t>vax_dead_week</t>
  </si>
  <si>
    <t>unvax_dead_week</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</si>
  <si>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</si>
  <si>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</si>
  <si>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</si>
  <si>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</si>
  <si>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</si>
  <si>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</si>
  <si>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</si>
  <si>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</si>
  <si>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</si>
  <si>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</si>
  <si>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</si>
  <si>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</si>
  <si>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</si>
  <si>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</si>
  <si>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</si>
  <si>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</si>
  <si>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</si>
  <si>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</si>
  <si>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</si>
  <si>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</si>
  <si>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</si>
  <si>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</si>
  <si>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</si>
  <si>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</si>
  <si>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</si>
  <si>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</si>
  <si>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</si>
  <si>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</si>
  <si>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</si>
  <si>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</si>
  <si>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</si>
  <si>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</si>
  <si>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</si>
  <si>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</si>
  <si>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</si>
  <si>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</si>
  <si>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</si>
  <si>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</si>
  <si>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</si>
  <si>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</si>
  <si>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</si>
  <si>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</si>
  <si>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</si>
  <si>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</si>
  <si>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</si>
  <si>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</si>
  <si>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</si>
  <si>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</si>
  <si>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</si>
  <si>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</si>
  <si>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</si>
  <si>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</si>
  <si>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</si>
  <si>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</si>
  <si>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</si>
  <si>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</si>
  <si>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</si>
  <si>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</si>
  <si>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</si>
  <si>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</si>
  <si>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</si>
  <si>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</si>
  <si>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</si>
  <si>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</si>
  <si>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</si>
  <si>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</si>
  <si>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</si>
  <si>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</si>
  <si>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</si>
  <si>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</si>
  <si>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</si>
  <si>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</si>
  <si>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</si>
  <si>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</si>
  <si>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</si>
  <si>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</si>
  <si>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</si>
  <si>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</si>
  <si>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</si>
  <si>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</si>
  <si>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2023-02</t>
  </si>
  <si>
    <t>2023-03</t>
  </si>
  <si>
    <t>2023-04</t>
  </si>
  <si>
    <t>2023-05</t>
  </si>
  <si>
    <t>2023-06</t>
  </si>
  <si>
    <t>2023-07</t>
  </si>
  <si>
    <t>2023-08</t>
  </si>
  <si>
    <t>2023-09</t>
  </si>
  <si>
    <t>2023-10</t>
  </si>
  <si>
    <t>2023-11</t>
  </si>
  <si>
    <t>2023-12</t>
  </si>
  <si>
    <t>2023-13</t>
  </si>
  <si>
    <t>2023-14</t>
  </si>
  <si>
    <t>2023-15</t>
  </si>
  <si>
    <t>2023-16</t>
  </si>
  <si>
    <t>2023-17</t>
  </si>
  <si>
    <t>2023-18</t>
  </si>
  <si>
    <t>2023-19</t>
  </si>
  <si>
    <t>2023-20</t>
  </si>
  <si>
    <t>2023-21</t>
  </si>
  <si>
    <t>2023-22</t>
  </si>
  <si>
    <t>2023-23</t>
  </si>
  <si>
    <t>2023-24</t>
  </si>
  <si>
    <t>2023-25</t>
  </si>
  <si>
    <t>2023-26</t>
  </si>
  <si>
    <t>2023-27</t>
  </si>
  <si>
    <t>2023-28</t>
  </si>
  <si>
    <t>2023-29</t>
  </si>
  <si>
    <t>2023-30</t>
  </si>
  <si>
    <t>2023-31</t>
  </si>
  <si>
    <t>2023-32</t>
  </si>
  <si>
    <t>2023-33</t>
  </si>
  <si>
    <t>2023-34</t>
  </si>
  <si>
    <t>2023-35</t>
  </si>
  <si>
    <t>2023-36</t>
  </si>
  <si>
    <t>2023-37</t>
  </si>
  <si>
    <t>2023-38</t>
  </si>
  <si>
    <t>2023-39</t>
  </si>
  <si>
    <t>2023-40</t>
  </si>
  <si>
    <t>2023-41</t>
  </si>
  <si>
    <t>2023-42</t>
  </si>
  <si>
    <t>2023-43</t>
  </si>
  <si>
    <t>2023-44</t>
  </si>
  <si>
    <t>2023-45</t>
  </si>
  <si>
    <t>2023-46</t>
  </si>
  <si>
    <t>2023-47</t>
  </si>
  <si>
    <t>2023-48</t>
  </si>
  <si>
    <t>2023-49</t>
  </si>
  <si>
    <t>2023-50</t>
  </si>
  <si>
    <t>2023-51</t>
  </si>
  <si>
    <t>2023-52</t>
  </si>
  <si>
    <t>2024-01</t>
  </si>
  <si>
    <t>2024-02</t>
  </si>
  <si>
    <t>2024-03</t>
  </si>
  <si>
    <t>2024-04</t>
  </si>
  <si>
    <t>2024-05</t>
  </si>
  <si>
    <t>2024-06</t>
  </si>
  <si>
    <t>2024-07</t>
  </si>
  <si>
    <t>2024-08</t>
  </si>
  <si>
    <t>2024-09</t>
  </si>
  <si>
    <t>2024-10</t>
  </si>
  <si>
    <t>2024-11</t>
  </si>
  <si>
    <t>2024-12</t>
  </si>
  <si>
    <t>2024-13</t>
  </si>
  <si>
    <t>2024-14</t>
  </si>
  <si>
    <t>2024-15</t>
  </si>
  <si>
    <t>2024-16</t>
  </si>
  <si>
    <t>2024-17</t>
  </si>
  <si>
    <t>2024-18</t>
  </si>
  <si>
    <t>2024-19</t>
  </si>
  <si>
    <t>2024-20</t>
  </si>
  <si>
    <t>2024-21</t>
  </si>
  <si>
    <t>2024-22</t>
  </si>
  <si>
    <t>2024-23</t>
  </si>
  <si>
    <t>2024-24</t>
  </si>
  <si>
    <t>2024-25</t>
  </si>
  <si>
    <t>2024-26</t>
  </si>
  <si>
    <t>2024-27</t>
  </si>
  <si>
    <t>2024-28</t>
  </si>
  <si>
    <t>2024-29</t>
  </si>
  <si>
    <t>2024-30</t>
  </si>
  <si>
    <t>2024-31</t>
  </si>
  <si>
    <t>2024-32</t>
  </si>
  <si>
    <t>2024-33</t>
  </si>
  <si>
    <t>2024-34</t>
  </si>
  <si>
    <t>2024-35</t>
  </si>
  <si>
    <t>2024-36</t>
  </si>
  <si>
    <t>2024-37</t>
  </si>
  <si>
    <t>2024-38</t>
  </si>
  <si>
    <t>2024-39</t>
  </si>
  <si>
    <t>2024-40</t>
  </si>
  <si>
    <t>2024-41</t>
  </si>
  <si>
    <t>2021-24</t>
  </si>
  <si>
    <t>2021-25</t>
  </si>
  <si>
    <t>Row Labels</t>
  </si>
  <si>
    <t>Grand Total</t>
  </si>
  <si>
    <t>Sum of vax_alive_start</t>
  </si>
  <si>
    <t>Sum of unvax_alive_start</t>
  </si>
  <si>
    <t>Sum of vax_dead_week</t>
  </si>
  <si>
    <t>Sum of unvax_dead_week</t>
  </si>
  <si>
    <t>cum v</t>
  </si>
  <si>
    <t>cum u</t>
  </si>
  <si>
    <t>v alive</t>
  </si>
  <si>
    <t>u alive</t>
  </si>
  <si>
    <t>v dead</t>
  </si>
  <si>
    <t>u dead</t>
  </si>
  <si>
    <t>v CMR</t>
  </si>
  <si>
    <t>u CMR</t>
  </si>
  <si>
    <t>u/v CMR ratio</t>
  </si>
  <si>
    <t>(Multiple Items)</t>
  </si>
  <si>
    <t>https://csu.gov.cz/produkty/obypz_cr</t>
  </si>
  <si>
    <t>(All)</t>
  </si>
  <si>
    <t>computed from the CMR file in czech/code. Computes for 1930 and younger.</t>
  </si>
  <si>
    <t>all MR</t>
  </si>
  <si>
    <t>total deaths</t>
  </si>
  <si>
    <t>u/v death ratio</t>
  </si>
  <si>
    <t>cum v/u</t>
  </si>
  <si>
    <t>so this is like our KCOR spreadsheets, but with more data allowing use to compute CMR, for example.</t>
  </si>
  <si>
    <t>Enrollment was fixed in the code at 2021-24 (jun 14, 2021).</t>
  </si>
  <si>
    <t>Note how CMR shows NO COVID period benefit while ASMR shows HUGE benefit</t>
  </si>
  <si>
    <t>Czech official data CMR values:</t>
  </si>
  <si>
    <t>1935 and 1940: 5200</t>
  </si>
  <si>
    <t>All ages:  988 for all ages (nearly 1% which is pretty standard)</t>
  </si>
  <si>
    <t>this shows the 1975 - 1985 in our chart for the vaccinated match the official Czech mortality. So the healthy vaccinated who should have maintained their lower mortality, rose to baseline mortality and lost their "edge". HVE cohorts never "revert to the mean" because otherwise, then HVE separation wouldn't happen on the next shot!</t>
  </si>
  <si>
    <t>The unvaxxed were 3.6 year younger, and their CMR was significantly LOWER than the vaccinated for ALL AGES cohort (not true for older, narrow cohorts).</t>
  </si>
  <si>
    <t>(blank)</t>
  </si>
  <si>
    <t>Unlike KCOR, this spreadsheet dataset generated by KCOR_CMR.py, has population data allowing us to get more detailed info about the cohorts than we'd get from the normal KCOR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</si>
</sst>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16" fillId="0" borderId="0" xfId="0" applyFont="1"/>
    <xf numFmtId="0" fontId="18"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a:t>
            </a:r>
            <a:r>
              <a:rPr lang="en-US" baseline="0"/>
              <a:t> and CMR ratio for everyone </a:t>
            </a:r>
            <a:r>
              <a:rPr lang="en-US" b="1" baseline="0"/>
              <a:t>under 80 which has MUCH smaller HVE</a:t>
            </a:r>
            <a:r>
              <a:rPr lang="en-US" baseline="0"/>
              <a:t>. Note the CMR for v and u starts out the same at baseline, yet </a:t>
            </a:r>
            <a:r>
              <a:rPr lang="en-US" b="1" baseline="0"/>
              <a:t>during COVID, vaxxed CMR &gt; unvaxxed CMR </a:t>
            </a:r>
            <a:r>
              <a:rPr lang="en-US" baseline="0"/>
              <a:t>--&gt; no benefit. </a:t>
            </a:r>
            <a:br>
              <a:rPr lang="en-US" baseline="0"/>
            </a:br>
            <a:r>
              <a:rPr lang="en-US" baseline="0"/>
              <a:t>Source: fixed_cohort_CMR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'under 80 mortality matched'!$M$3</c:f>
              <c:strCache>
                <c:ptCount val="1"/>
                <c:pt idx="0">
                  <c:v>u CMR</c:v>
                </c:pt>
              </c:strCache>
            </c:strRef>
          </c:tx>
          <c:spPr>
            <a:ln w="28575" cap="rnd">
              <a:solidFill>
                <a:schemeClr val="accent6"/>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matched'!$M$4:$M$176</c:f>
              <c:numCache>
                <c:formatCode>General</c:formatCode>
                <c:ptCount val="173"/>
                <c:pt idx="0">
                  <c:v>769</c:v>
                </c:pt>
                <c:pt idx="1">
                  <c:v>660</c:v>
                </c:pt>
                <c:pt idx="2">
                  <c:v>659</c:v>
                </c:pt>
                <c:pt idx="3">
                  <c:v>686</c:v>
                </c:pt>
                <c:pt idx="4">
                  <c:v>640</c:v>
                </c:pt>
                <c:pt idx="5">
                  <c:v>660</c:v>
                </c:pt>
                <c:pt idx="6">
                  <c:v>649</c:v>
                </c:pt>
                <c:pt idx="7">
                  <c:v>569</c:v>
                </c:pt>
                <c:pt idx="8">
                  <c:v>655</c:v>
                </c:pt>
                <c:pt idx="9">
                  <c:v>648</c:v>
                </c:pt>
                <c:pt idx="10">
                  <c:v>606</c:v>
                </c:pt>
                <c:pt idx="11">
                  <c:v>592</c:v>
                </c:pt>
                <c:pt idx="12">
                  <c:v>598</c:v>
                </c:pt>
                <c:pt idx="13">
                  <c:v>647</c:v>
                </c:pt>
                <c:pt idx="14">
                  <c:v>640</c:v>
                </c:pt>
                <c:pt idx="15">
                  <c:v>607</c:v>
                </c:pt>
                <c:pt idx="16">
                  <c:v>607</c:v>
                </c:pt>
                <c:pt idx="17">
                  <c:v>665</c:v>
                </c:pt>
                <c:pt idx="18">
                  <c:v>705</c:v>
                </c:pt>
                <c:pt idx="19">
                  <c:v>803</c:v>
                </c:pt>
                <c:pt idx="20">
                  <c:v>839</c:v>
                </c:pt>
                <c:pt idx="21">
                  <c:v>959</c:v>
                </c:pt>
                <c:pt idx="22">
                  <c:v>1107</c:v>
                </c:pt>
                <c:pt idx="23">
                  <c:v>1128</c:v>
                </c:pt>
                <c:pt idx="24">
                  <c:v>1183</c:v>
                </c:pt>
                <c:pt idx="25">
                  <c:v>1211</c:v>
                </c:pt>
                <c:pt idx="26">
                  <c:v>1146</c:v>
                </c:pt>
                <c:pt idx="27">
                  <c:v>1090</c:v>
                </c:pt>
                <c:pt idx="28">
                  <c:v>1048</c:v>
                </c:pt>
                <c:pt idx="29">
                  <c:v>920</c:v>
                </c:pt>
                <c:pt idx="30">
                  <c:v>882</c:v>
                </c:pt>
                <c:pt idx="31">
                  <c:v>761</c:v>
                </c:pt>
                <c:pt idx="32">
                  <c:v>770</c:v>
                </c:pt>
                <c:pt idx="33">
                  <c:v>837</c:v>
                </c:pt>
                <c:pt idx="34">
                  <c:v>849</c:v>
                </c:pt>
                <c:pt idx="35">
                  <c:v>831</c:v>
                </c:pt>
                <c:pt idx="36">
                  <c:v>790</c:v>
                </c:pt>
                <c:pt idx="37">
                  <c:v>789</c:v>
                </c:pt>
                <c:pt idx="38">
                  <c:v>750</c:v>
                </c:pt>
                <c:pt idx="39">
                  <c:v>712</c:v>
                </c:pt>
                <c:pt idx="40">
                  <c:v>739</c:v>
                </c:pt>
                <c:pt idx="41">
                  <c:v>756</c:v>
                </c:pt>
                <c:pt idx="42">
                  <c:v>699</c:v>
                </c:pt>
                <c:pt idx="43">
                  <c:v>636</c:v>
                </c:pt>
                <c:pt idx="44">
                  <c:v>602</c:v>
                </c:pt>
                <c:pt idx="45">
                  <c:v>663</c:v>
                </c:pt>
                <c:pt idx="46">
                  <c:v>656</c:v>
                </c:pt>
                <c:pt idx="47">
                  <c:v>675</c:v>
                </c:pt>
                <c:pt idx="48">
                  <c:v>593</c:v>
                </c:pt>
                <c:pt idx="49">
                  <c:v>525</c:v>
                </c:pt>
                <c:pt idx="50">
                  <c:v>559</c:v>
                </c:pt>
                <c:pt idx="51">
                  <c:v>599</c:v>
                </c:pt>
                <c:pt idx="52">
                  <c:v>562</c:v>
                </c:pt>
                <c:pt idx="53">
                  <c:v>530</c:v>
                </c:pt>
                <c:pt idx="54">
                  <c:v>615</c:v>
                </c:pt>
                <c:pt idx="55">
                  <c:v>521</c:v>
                </c:pt>
                <c:pt idx="56">
                  <c:v>578</c:v>
                </c:pt>
                <c:pt idx="57">
                  <c:v>621</c:v>
                </c:pt>
                <c:pt idx="58">
                  <c:v>608</c:v>
                </c:pt>
                <c:pt idx="59">
                  <c:v>593</c:v>
                </c:pt>
                <c:pt idx="60">
                  <c:v>649</c:v>
                </c:pt>
                <c:pt idx="61">
                  <c:v>591</c:v>
                </c:pt>
                <c:pt idx="62">
                  <c:v>617</c:v>
                </c:pt>
                <c:pt idx="63">
                  <c:v>555</c:v>
                </c:pt>
                <c:pt idx="64">
                  <c:v>651</c:v>
                </c:pt>
                <c:pt idx="65">
                  <c:v>606</c:v>
                </c:pt>
                <c:pt idx="66">
                  <c:v>641</c:v>
                </c:pt>
                <c:pt idx="67">
                  <c:v>686</c:v>
                </c:pt>
                <c:pt idx="68">
                  <c:v>692</c:v>
                </c:pt>
                <c:pt idx="69">
                  <c:v>703</c:v>
                </c:pt>
                <c:pt idx="70">
                  <c:v>603</c:v>
                </c:pt>
                <c:pt idx="71">
                  <c:v>622</c:v>
                </c:pt>
                <c:pt idx="72">
                  <c:v>578</c:v>
                </c:pt>
                <c:pt idx="73">
                  <c:v>607</c:v>
                </c:pt>
                <c:pt idx="74">
                  <c:v>606</c:v>
                </c:pt>
                <c:pt idx="75">
                  <c:v>624</c:v>
                </c:pt>
                <c:pt idx="76">
                  <c:v>648</c:v>
                </c:pt>
                <c:pt idx="77">
                  <c:v>658</c:v>
                </c:pt>
                <c:pt idx="78">
                  <c:v>714</c:v>
                </c:pt>
                <c:pt idx="79">
                  <c:v>762</c:v>
                </c:pt>
                <c:pt idx="80">
                  <c:v>857</c:v>
                </c:pt>
                <c:pt idx="81">
                  <c:v>743</c:v>
                </c:pt>
                <c:pt idx="82">
                  <c:v>706</c:v>
                </c:pt>
                <c:pt idx="83">
                  <c:v>655</c:v>
                </c:pt>
                <c:pt idx="84">
                  <c:v>616</c:v>
                </c:pt>
                <c:pt idx="85">
                  <c:v>630</c:v>
                </c:pt>
                <c:pt idx="86">
                  <c:v>609</c:v>
                </c:pt>
                <c:pt idx="87">
                  <c:v>589</c:v>
                </c:pt>
                <c:pt idx="88">
                  <c:v>617</c:v>
                </c:pt>
                <c:pt idx="89">
                  <c:v>594</c:v>
                </c:pt>
                <c:pt idx="90">
                  <c:v>582</c:v>
                </c:pt>
                <c:pt idx="91">
                  <c:v>614</c:v>
                </c:pt>
                <c:pt idx="92">
                  <c:v>575</c:v>
                </c:pt>
                <c:pt idx="93">
                  <c:v>557</c:v>
                </c:pt>
                <c:pt idx="94">
                  <c:v>562</c:v>
                </c:pt>
                <c:pt idx="95">
                  <c:v>587</c:v>
                </c:pt>
                <c:pt idx="96">
                  <c:v>545</c:v>
                </c:pt>
                <c:pt idx="97">
                  <c:v>529</c:v>
                </c:pt>
                <c:pt idx="98">
                  <c:v>611</c:v>
                </c:pt>
                <c:pt idx="99">
                  <c:v>508</c:v>
                </c:pt>
                <c:pt idx="100">
                  <c:v>518</c:v>
                </c:pt>
                <c:pt idx="101">
                  <c:v>532</c:v>
                </c:pt>
                <c:pt idx="102">
                  <c:v>527</c:v>
                </c:pt>
                <c:pt idx="103">
                  <c:v>526</c:v>
                </c:pt>
                <c:pt idx="104">
                  <c:v>554</c:v>
                </c:pt>
                <c:pt idx="105">
                  <c:v>578</c:v>
                </c:pt>
                <c:pt idx="106">
                  <c:v>540</c:v>
                </c:pt>
                <c:pt idx="107">
                  <c:v>545</c:v>
                </c:pt>
                <c:pt idx="108">
                  <c:v>533</c:v>
                </c:pt>
                <c:pt idx="109">
                  <c:v>505</c:v>
                </c:pt>
                <c:pt idx="110">
                  <c:v>501</c:v>
                </c:pt>
                <c:pt idx="111">
                  <c:v>502</c:v>
                </c:pt>
                <c:pt idx="112">
                  <c:v>526</c:v>
                </c:pt>
                <c:pt idx="113">
                  <c:v>593</c:v>
                </c:pt>
                <c:pt idx="114">
                  <c:v>526</c:v>
                </c:pt>
                <c:pt idx="115">
                  <c:v>490</c:v>
                </c:pt>
                <c:pt idx="116">
                  <c:v>519</c:v>
                </c:pt>
                <c:pt idx="117">
                  <c:v>518</c:v>
                </c:pt>
                <c:pt idx="118">
                  <c:v>526</c:v>
                </c:pt>
                <c:pt idx="119">
                  <c:v>525</c:v>
                </c:pt>
                <c:pt idx="120">
                  <c:v>600</c:v>
                </c:pt>
                <c:pt idx="121">
                  <c:v>568</c:v>
                </c:pt>
                <c:pt idx="122">
                  <c:v>565</c:v>
                </c:pt>
                <c:pt idx="123">
                  <c:v>575</c:v>
                </c:pt>
                <c:pt idx="124">
                  <c:v>563</c:v>
                </c:pt>
                <c:pt idx="125">
                  <c:v>622</c:v>
                </c:pt>
                <c:pt idx="126">
                  <c:v>581</c:v>
                </c:pt>
                <c:pt idx="127">
                  <c:v>616</c:v>
                </c:pt>
                <c:pt idx="128">
                  <c:v>613</c:v>
                </c:pt>
                <c:pt idx="129">
                  <c:v>657</c:v>
                </c:pt>
                <c:pt idx="130">
                  <c:v>585</c:v>
                </c:pt>
                <c:pt idx="131">
                  <c:v>648</c:v>
                </c:pt>
                <c:pt idx="132">
                  <c:v>648</c:v>
                </c:pt>
                <c:pt idx="133">
                  <c:v>666</c:v>
                </c:pt>
                <c:pt idx="134">
                  <c:v>602</c:v>
                </c:pt>
                <c:pt idx="135">
                  <c:v>622</c:v>
                </c:pt>
                <c:pt idx="136">
                  <c:v>649</c:v>
                </c:pt>
                <c:pt idx="137">
                  <c:v>616</c:v>
                </c:pt>
                <c:pt idx="138">
                  <c:v>669</c:v>
                </c:pt>
                <c:pt idx="139">
                  <c:v>586</c:v>
                </c:pt>
                <c:pt idx="140">
                  <c:v>532</c:v>
                </c:pt>
                <c:pt idx="141">
                  <c:v>504</c:v>
                </c:pt>
                <c:pt idx="142">
                  <c:v>575</c:v>
                </c:pt>
                <c:pt idx="143">
                  <c:v>514</c:v>
                </c:pt>
                <c:pt idx="144">
                  <c:v>536</c:v>
                </c:pt>
                <c:pt idx="145">
                  <c:v>523</c:v>
                </c:pt>
                <c:pt idx="146">
                  <c:v>499</c:v>
                </c:pt>
                <c:pt idx="147">
                  <c:v>521</c:v>
                </c:pt>
                <c:pt idx="148">
                  <c:v>522</c:v>
                </c:pt>
                <c:pt idx="149">
                  <c:v>462</c:v>
                </c:pt>
                <c:pt idx="150">
                  <c:v>482</c:v>
                </c:pt>
                <c:pt idx="151">
                  <c:v>473</c:v>
                </c:pt>
                <c:pt idx="152">
                  <c:v>473</c:v>
                </c:pt>
                <c:pt idx="153">
                  <c:v>492</c:v>
                </c:pt>
                <c:pt idx="154">
                  <c:v>520</c:v>
                </c:pt>
                <c:pt idx="155">
                  <c:v>475</c:v>
                </c:pt>
                <c:pt idx="156">
                  <c:v>431</c:v>
                </c:pt>
                <c:pt idx="157">
                  <c:v>509</c:v>
                </c:pt>
                <c:pt idx="158">
                  <c:v>475</c:v>
                </c:pt>
                <c:pt idx="159">
                  <c:v>451</c:v>
                </c:pt>
                <c:pt idx="160">
                  <c:v>474</c:v>
                </c:pt>
                <c:pt idx="161">
                  <c:v>426</c:v>
                </c:pt>
                <c:pt idx="162">
                  <c:v>463</c:v>
                </c:pt>
                <c:pt idx="163">
                  <c:v>460</c:v>
                </c:pt>
                <c:pt idx="164">
                  <c:v>441</c:v>
                </c:pt>
                <c:pt idx="165">
                  <c:v>401</c:v>
                </c:pt>
                <c:pt idx="166">
                  <c:v>366</c:v>
                </c:pt>
                <c:pt idx="167">
                  <c:v>383</c:v>
                </c:pt>
                <c:pt idx="168">
                  <c:v>225</c:v>
                </c:pt>
                <c:pt idx="169">
                  <c:v>239</c:v>
                </c:pt>
                <c:pt idx="170">
                  <c:v>177</c:v>
                </c:pt>
                <c:pt idx="171">
                  <c:v>166</c:v>
                </c:pt>
                <c:pt idx="172">
                  <c:v>77</c:v>
                </c:pt>
              </c:numCache>
            </c:numRef>
          </c:val>
          <c:smooth val="0"/>
          <c:extLst>
            <c:ext xmlns:c16="http://schemas.microsoft.com/office/drawing/2014/chart" uri="{C3380CC4-5D6E-409C-BE32-E72D297353CC}">
              <c16:uniqueId val="{00000000-3CCE-4C38-B0ED-821E4BF69451}"/>
            </c:ext>
          </c:extLst>
        </c:ser>
        <c:ser>
          <c:idx val="4"/>
          <c:order val="4"/>
          <c:tx>
            <c:strRef>
              <c:f>'under 80 mortality matched'!$L$3</c:f>
              <c:strCache>
                <c:ptCount val="1"/>
                <c:pt idx="0">
                  <c:v>v CMR</c:v>
                </c:pt>
              </c:strCache>
            </c:strRef>
          </c:tx>
          <c:spPr>
            <a:ln w="28575" cap="rnd">
              <a:solidFill>
                <a:schemeClr val="accent5"/>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matched'!$L$4:$L$176</c:f>
              <c:numCache>
                <c:formatCode>General</c:formatCode>
                <c:ptCount val="173"/>
                <c:pt idx="0">
                  <c:v>640</c:v>
                </c:pt>
                <c:pt idx="1">
                  <c:v>641</c:v>
                </c:pt>
                <c:pt idx="2">
                  <c:v>608</c:v>
                </c:pt>
                <c:pt idx="3">
                  <c:v>619</c:v>
                </c:pt>
                <c:pt idx="4">
                  <c:v>738</c:v>
                </c:pt>
                <c:pt idx="5">
                  <c:v>701</c:v>
                </c:pt>
                <c:pt idx="6">
                  <c:v>805</c:v>
                </c:pt>
                <c:pt idx="7">
                  <c:v>782</c:v>
                </c:pt>
                <c:pt idx="8">
                  <c:v>787</c:v>
                </c:pt>
                <c:pt idx="9">
                  <c:v>742</c:v>
                </c:pt>
                <c:pt idx="10">
                  <c:v>758</c:v>
                </c:pt>
                <c:pt idx="11">
                  <c:v>768</c:v>
                </c:pt>
                <c:pt idx="12">
                  <c:v>832</c:v>
                </c:pt>
                <c:pt idx="13">
                  <c:v>830</c:v>
                </c:pt>
                <c:pt idx="14">
                  <c:v>803</c:v>
                </c:pt>
                <c:pt idx="15">
                  <c:v>791</c:v>
                </c:pt>
                <c:pt idx="16">
                  <c:v>863</c:v>
                </c:pt>
                <c:pt idx="17">
                  <c:v>846</c:v>
                </c:pt>
                <c:pt idx="18">
                  <c:v>913</c:v>
                </c:pt>
                <c:pt idx="19">
                  <c:v>1039</c:v>
                </c:pt>
                <c:pt idx="20">
                  <c:v>1006</c:v>
                </c:pt>
                <c:pt idx="21">
                  <c:v>1071</c:v>
                </c:pt>
                <c:pt idx="22">
                  <c:v>1084</c:v>
                </c:pt>
                <c:pt idx="23">
                  <c:v>1191</c:v>
                </c:pt>
                <c:pt idx="24">
                  <c:v>1247</c:v>
                </c:pt>
                <c:pt idx="25">
                  <c:v>1206</c:v>
                </c:pt>
                <c:pt idx="26">
                  <c:v>1156</c:v>
                </c:pt>
                <c:pt idx="27">
                  <c:v>1068</c:v>
                </c:pt>
                <c:pt idx="28">
                  <c:v>1002</c:v>
                </c:pt>
                <c:pt idx="29">
                  <c:v>937</c:v>
                </c:pt>
                <c:pt idx="30">
                  <c:v>985</c:v>
                </c:pt>
                <c:pt idx="31">
                  <c:v>902</c:v>
                </c:pt>
                <c:pt idx="32">
                  <c:v>954</c:v>
                </c:pt>
                <c:pt idx="33">
                  <c:v>1013</c:v>
                </c:pt>
                <c:pt idx="34">
                  <c:v>1062</c:v>
                </c:pt>
                <c:pt idx="35">
                  <c:v>1019</c:v>
                </c:pt>
                <c:pt idx="36">
                  <c:v>952</c:v>
                </c:pt>
                <c:pt idx="37">
                  <c:v>949</c:v>
                </c:pt>
                <c:pt idx="38">
                  <c:v>942</c:v>
                </c:pt>
                <c:pt idx="39">
                  <c:v>964</c:v>
                </c:pt>
                <c:pt idx="40">
                  <c:v>1060</c:v>
                </c:pt>
                <c:pt idx="41">
                  <c:v>1071</c:v>
                </c:pt>
                <c:pt idx="42">
                  <c:v>1034</c:v>
                </c:pt>
                <c:pt idx="43">
                  <c:v>1036</c:v>
                </c:pt>
                <c:pt idx="44">
                  <c:v>1030</c:v>
                </c:pt>
                <c:pt idx="45">
                  <c:v>1037</c:v>
                </c:pt>
                <c:pt idx="46">
                  <c:v>997</c:v>
                </c:pt>
                <c:pt idx="47">
                  <c:v>1012</c:v>
                </c:pt>
                <c:pt idx="48">
                  <c:v>951</c:v>
                </c:pt>
                <c:pt idx="49">
                  <c:v>900</c:v>
                </c:pt>
                <c:pt idx="50">
                  <c:v>932</c:v>
                </c:pt>
                <c:pt idx="51">
                  <c:v>918</c:v>
                </c:pt>
                <c:pt idx="52">
                  <c:v>883</c:v>
                </c:pt>
                <c:pt idx="53">
                  <c:v>869</c:v>
                </c:pt>
                <c:pt idx="54">
                  <c:v>953</c:v>
                </c:pt>
                <c:pt idx="55">
                  <c:v>888</c:v>
                </c:pt>
                <c:pt idx="56">
                  <c:v>846</c:v>
                </c:pt>
                <c:pt idx="57">
                  <c:v>1094</c:v>
                </c:pt>
                <c:pt idx="58">
                  <c:v>993</c:v>
                </c:pt>
                <c:pt idx="59">
                  <c:v>1075</c:v>
                </c:pt>
                <c:pt idx="60">
                  <c:v>1015</c:v>
                </c:pt>
                <c:pt idx="61">
                  <c:v>947</c:v>
                </c:pt>
                <c:pt idx="62">
                  <c:v>912</c:v>
                </c:pt>
                <c:pt idx="63">
                  <c:v>993</c:v>
                </c:pt>
                <c:pt idx="64">
                  <c:v>964</c:v>
                </c:pt>
                <c:pt idx="65">
                  <c:v>1053</c:v>
                </c:pt>
                <c:pt idx="66">
                  <c:v>1084</c:v>
                </c:pt>
                <c:pt idx="67">
                  <c:v>1074</c:v>
                </c:pt>
                <c:pt idx="68">
                  <c:v>1099</c:v>
                </c:pt>
                <c:pt idx="69">
                  <c:v>1030</c:v>
                </c:pt>
                <c:pt idx="70">
                  <c:v>1075</c:v>
                </c:pt>
                <c:pt idx="71">
                  <c:v>1023</c:v>
                </c:pt>
                <c:pt idx="72">
                  <c:v>981</c:v>
                </c:pt>
                <c:pt idx="73">
                  <c:v>1107</c:v>
                </c:pt>
                <c:pt idx="74">
                  <c:v>1085</c:v>
                </c:pt>
                <c:pt idx="75">
                  <c:v>1074</c:v>
                </c:pt>
                <c:pt idx="76">
                  <c:v>1128</c:v>
                </c:pt>
                <c:pt idx="77">
                  <c:v>1112</c:v>
                </c:pt>
                <c:pt idx="78">
                  <c:v>1312</c:v>
                </c:pt>
                <c:pt idx="79">
                  <c:v>1396</c:v>
                </c:pt>
                <c:pt idx="80">
                  <c:v>1386</c:v>
                </c:pt>
                <c:pt idx="81">
                  <c:v>1354</c:v>
                </c:pt>
                <c:pt idx="82">
                  <c:v>1230</c:v>
                </c:pt>
                <c:pt idx="83">
                  <c:v>1188</c:v>
                </c:pt>
                <c:pt idx="84">
                  <c:v>1142</c:v>
                </c:pt>
                <c:pt idx="85">
                  <c:v>1115</c:v>
                </c:pt>
                <c:pt idx="86">
                  <c:v>1099</c:v>
                </c:pt>
                <c:pt idx="87">
                  <c:v>1150</c:v>
                </c:pt>
                <c:pt idx="88">
                  <c:v>1102</c:v>
                </c:pt>
                <c:pt idx="89">
                  <c:v>1137</c:v>
                </c:pt>
                <c:pt idx="90">
                  <c:v>1192</c:v>
                </c:pt>
                <c:pt idx="91">
                  <c:v>1070</c:v>
                </c:pt>
                <c:pt idx="92">
                  <c:v>1106</c:v>
                </c:pt>
                <c:pt idx="93">
                  <c:v>1069</c:v>
                </c:pt>
                <c:pt idx="94">
                  <c:v>1042</c:v>
                </c:pt>
                <c:pt idx="95">
                  <c:v>1130</c:v>
                </c:pt>
                <c:pt idx="96">
                  <c:v>1077</c:v>
                </c:pt>
                <c:pt idx="97">
                  <c:v>1079</c:v>
                </c:pt>
                <c:pt idx="98">
                  <c:v>1043</c:v>
                </c:pt>
                <c:pt idx="99">
                  <c:v>1007</c:v>
                </c:pt>
                <c:pt idx="100">
                  <c:v>1024</c:v>
                </c:pt>
                <c:pt idx="101">
                  <c:v>992</c:v>
                </c:pt>
                <c:pt idx="102">
                  <c:v>977</c:v>
                </c:pt>
                <c:pt idx="103">
                  <c:v>985</c:v>
                </c:pt>
                <c:pt idx="104">
                  <c:v>944</c:v>
                </c:pt>
                <c:pt idx="105">
                  <c:v>1066</c:v>
                </c:pt>
                <c:pt idx="106">
                  <c:v>941</c:v>
                </c:pt>
                <c:pt idx="107">
                  <c:v>1024</c:v>
                </c:pt>
                <c:pt idx="108">
                  <c:v>1102</c:v>
                </c:pt>
                <c:pt idx="109">
                  <c:v>991</c:v>
                </c:pt>
                <c:pt idx="110">
                  <c:v>993</c:v>
                </c:pt>
                <c:pt idx="111">
                  <c:v>961</c:v>
                </c:pt>
                <c:pt idx="112">
                  <c:v>1068</c:v>
                </c:pt>
                <c:pt idx="113">
                  <c:v>1007</c:v>
                </c:pt>
                <c:pt idx="114">
                  <c:v>1179</c:v>
                </c:pt>
                <c:pt idx="115">
                  <c:v>1002</c:v>
                </c:pt>
                <c:pt idx="116">
                  <c:v>995</c:v>
                </c:pt>
                <c:pt idx="117">
                  <c:v>1006</c:v>
                </c:pt>
                <c:pt idx="118">
                  <c:v>1049</c:v>
                </c:pt>
                <c:pt idx="119">
                  <c:v>987</c:v>
                </c:pt>
                <c:pt idx="120">
                  <c:v>1036</c:v>
                </c:pt>
                <c:pt idx="121">
                  <c:v>1218</c:v>
                </c:pt>
                <c:pt idx="122">
                  <c:v>1148</c:v>
                </c:pt>
                <c:pt idx="123">
                  <c:v>1169</c:v>
                </c:pt>
                <c:pt idx="124">
                  <c:v>1080</c:v>
                </c:pt>
                <c:pt idx="125">
                  <c:v>1111</c:v>
                </c:pt>
                <c:pt idx="126">
                  <c:v>1185</c:v>
                </c:pt>
                <c:pt idx="127">
                  <c:v>1234</c:v>
                </c:pt>
                <c:pt idx="128">
                  <c:v>1230</c:v>
                </c:pt>
                <c:pt idx="129">
                  <c:v>1299</c:v>
                </c:pt>
                <c:pt idx="130">
                  <c:v>1299</c:v>
                </c:pt>
                <c:pt idx="131">
                  <c:v>1245</c:v>
                </c:pt>
                <c:pt idx="132">
                  <c:v>1271</c:v>
                </c:pt>
                <c:pt idx="133">
                  <c:v>1175</c:v>
                </c:pt>
                <c:pt idx="134">
                  <c:v>1210</c:v>
                </c:pt>
                <c:pt idx="135">
                  <c:v>1215</c:v>
                </c:pt>
                <c:pt idx="136">
                  <c:v>1298</c:v>
                </c:pt>
                <c:pt idx="137">
                  <c:v>1212</c:v>
                </c:pt>
                <c:pt idx="138">
                  <c:v>1390</c:v>
                </c:pt>
                <c:pt idx="139">
                  <c:v>1176</c:v>
                </c:pt>
                <c:pt idx="140">
                  <c:v>1217</c:v>
                </c:pt>
                <c:pt idx="141">
                  <c:v>1120</c:v>
                </c:pt>
                <c:pt idx="142">
                  <c:v>1043</c:v>
                </c:pt>
                <c:pt idx="143">
                  <c:v>1085</c:v>
                </c:pt>
                <c:pt idx="144">
                  <c:v>1013</c:v>
                </c:pt>
                <c:pt idx="145">
                  <c:v>1123</c:v>
                </c:pt>
                <c:pt idx="146">
                  <c:v>1127</c:v>
                </c:pt>
                <c:pt idx="147">
                  <c:v>978</c:v>
                </c:pt>
                <c:pt idx="148">
                  <c:v>1009</c:v>
                </c:pt>
                <c:pt idx="149">
                  <c:v>971</c:v>
                </c:pt>
                <c:pt idx="150">
                  <c:v>1069</c:v>
                </c:pt>
                <c:pt idx="151">
                  <c:v>1038</c:v>
                </c:pt>
                <c:pt idx="152">
                  <c:v>1002</c:v>
                </c:pt>
                <c:pt idx="153">
                  <c:v>1078</c:v>
                </c:pt>
                <c:pt idx="154">
                  <c:v>989</c:v>
                </c:pt>
                <c:pt idx="155">
                  <c:v>997</c:v>
                </c:pt>
                <c:pt idx="156">
                  <c:v>983</c:v>
                </c:pt>
                <c:pt idx="157">
                  <c:v>1064</c:v>
                </c:pt>
                <c:pt idx="158">
                  <c:v>1080</c:v>
                </c:pt>
                <c:pt idx="159">
                  <c:v>867</c:v>
                </c:pt>
                <c:pt idx="160">
                  <c:v>963</c:v>
                </c:pt>
                <c:pt idx="161">
                  <c:v>906</c:v>
                </c:pt>
                <c:pt idx="162">
                  <c:v>935</c:v>
                </c:pt>
                <c:pt idx="163">
                  <c:v>871</c:v>
                </c:pt>
                <c:pt idx="164">
                  <c:v>829</c:v>
                </c:pt>
                <c:pt idx="165">
                  <c:v>761</c:v>
                </c:pt>
                <c:pt idx="166">
                  <c:v>800</c:v>
                </c:pt>
                <c:pt idx="167">
                  <c:v>783</c:v>
                </c:pt>
                <c:pt idx="168">
                  <c:v>486</c:v>
                </c:pt>
                <c:pt idx="169">
                  <c:v>524</c:v>
                </c:pt>
                <c:pt idx="170">
                  <c:v>386</c:v>
                </c:pt>
                <c:pt idx="171">
                  <c:v>347</c:v>
                </c:pt>
                <c:pt idx="172">
                  <c:v>154</c:v>
                </c:pt>
              </c:numCache>
            </c:numRef>
          </c:val>
          <c:smooth val="0"/>
          <c:extLst>
            <c:ext xmlns:c16="http://schemas.microsoft.com/office/drawing/2014/chart" uri="{C3380CC4-5D6E-409C-BE32-E72D297353CC}">
              <c16:uniqueId val="{00000001-3CCE-4C38-B0ED-821E4BF69451}"/>
            </c:ext>
          </c:extLst>
        </c:ser>
        <c:dLbls>
          <c:showLegendKey val="0"/>
          <c:showVal val="0"/>
          <c:showCatName val="0"/>
          <c:showSerName val="0"/>
          <c:showPercent val="0"/>
          <c:showBubbleSize val="0"/>
        </c:dLbls>
        <c:marker val="1"/>
        <c:smooth val="0"/>
        <c:axId val="1229723408"/>
        <c:axId val="1229724368"/>
        <c:extLst>
          <c:ext xmlns:c15="http://schemas.microsoft.com/office/drawing/2012/chart" uri="{02D57815-91ED-43cb-92C2-25804820EDAC}">
            <c15:filteredLineSeries>
              <c15:ser>
                <c:idx val="0"/>
                <c:order val="0"/>
                <c:tx>
                  <c:strRef>
                    <c:extLst>
                      <c:ext uri="{02D57815-91ED-43cb-92C2-25804820EDAC}">
                        <c15:formulaRef>
                          <c15:sqref>'under 80 mortality matched'!$H$3</c15:sqref>
                        </c15:formulaRef>
                      </c:ext>
                    </c:extLst>
                    <c:strCache>
                      <c:ptCount val="1"/>
                      <c:pt idx="0">
                        <c:v>v alive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'under 80 mortality matched'!$H$4:$H$176</c15:sqref>
                        </c15:formulaRef>
                      </c:ext>
                    </c:extLst>
                    <c:numCache>
                      <c:formatCode>General</c:formatCode>
                      <c:ptCount val="173"/>
                      <c:pt idx="0">
                        <c:v>4450021</c:v>
                      </c:pt>
                      <c:pt idx="1">
                        <c:v>4449472</c:v>
                      </c:pt>
                      <c:pt idx="2">
                        <c:v>4448951</c:v>
                      </c:pt>
                      <c:pt idx="3">
                        <c:v>4448421</c:v>
                      </c:pt>
                      <c:pt idx="4">
                        <c:v>4447789</c:v>
                      </c:pt>
                      <c:pt idx="5">
                        <c:v>4447189</c:v>
                      </c:pt>
                      <c:pt idx="6">
                        <c:v>4446500</c:v>
                      </c:pt>
                      <c:pt idx="7">
                        <c:v>4445831</c:v>
                      </c:pt>
                      <c:pt idx="8">
                        <c:v>4445158</c:v>
                      </c:pt>
                      <c:pt idx="9">
                        <c:v>4444523</c:v>
                      </c:pt>
                      <c:pt idx="10">
                        <c:v>4443875</c:v>
                      </c:pt>
                      <c:pt idx="11">
                        <c:v>4443218</c:v>
                      </c:pt>
                      <c:pt idx="12">
                        <c:v>4442507</c:v>
                      </c:pt>
                      <c:pt idx="13">
                        <c:v>4441798</c:v>
                      </c:pt>
                      <c:pt idx="14">
                        <c:v>4441112</c:v>
                      </c:pt>
                      <c:pt idx="15">
                        <c:v>4440436</c:v>
                      </c:pt>
                      <c:pt idx="16">
                        <c:v>4439699</c:v>
                      </c:pt>
                      <c:pt idx="17">
                        <c:v>4438976</c:v>
                      </c:pt>
                      <c:pt idx="18">
                        <c:v>4438196</c:v>
                      </c:pt>
                      <c:pt idx="19">
                        <c:v>4437309</c:v>
                      </c:pt>
                      <c:pt idx="20">
                        <c:v>4436450</c:v>
                      </c:pt>
                      <c:pt idx="21">
                        <c:v>4435536</c:v>
                      </c:pt>
                      <c:pt idx="22">
                        <c:v>4434611</c:v>
                      </c:pt>
                      <c:pt idx="23">
                        <c:v>4433595</c:v>
                      </c:pt>
                      <c:pt idx="24">
                        <c:v>4432532</c:v>
                      </c:pt>
                      <c:pt idx="25">
                        <c:v>4431504</c:v>
                      </c:pt>
                      <c:pt idx="26">
                        <c:v>4430519</c:v>
                      </c:pt>
                      <c:pt idx="27">
                        <c:v>4429609</c:v>
                      </c:pt>
                      <c:pt idx="28">
                        <c:v>4428755</c:v>
                      </c:pt>
                      <c:pt idx="29">
                        <c:v>4427957</c:v>
                      </c:pt>
                      <c:pt idx="30">
                        <c:v>4427118</c:v>
                      </c:pt>
                      <c:pt idx="31">
                        <c:v>4426350</c:v>
                      </c:pt>
                      <c:pt idx="32">
                        <c:v>4425538</c:v>
                      </c:pt>
                      <c:pt idx="33">
                        <c:v>4424676</c:v>
                      </c:pt>
                      <c:pt idx="34">
                        <c:v>4423772</c:v>
                      </c:pt>
                      <c:pt idx="35">
                        <c:v>4422905</c:v>
                      </c:pt>
                      <c:pt idx="36">
                        <c:v>4422095</c:v>
                      </c:pt>
                      <c:pt idx="37">
                        <c:v>4421288</c:v>
                      </c:pt>
                      <c:pt idx="38">
                        <c:v>4420487</c:v>
                      </c:pt>
                      <c:pt idx="39">
                        <c:v>4419667</c:v>
                      </c:pt>
                      <c:pt idx="40">
                        <c:v>4418766</c:v>
                      </c:pt>
                      <c:pt idx="41">
                        <c:v>4417856</c:v>
                      </c:pt>
                      <c:pt idx="42">
                        <c:v>4416977</c:v>
                      </c:pt>
                      <c:pt idx="43">
                        <c:v>4416097</c:v>
                      </c:pt>
                      <c:pt idx="44">
                        <c:v>4415222</c:v>
                      </c:pt>
                      <c:pt idx="45">
                        <c:v>4414341</c:v>
                      </c:pt>
                      <c:pt idx="46">
                        <c:v>4413494</c:v>
                      </c:pt>
                      <c:pt idx="47">
                        <c:v>4412635</c:v>
                      </c:pt>
                      <c:pt idx="48">
                        <c:v>4411828</c:v>
                      </c:pt>
                      <c:pt idx="49">
                        <c:v>4411064</c:v>
                      </c:pt>
                      <c:pt idx="50">
                        <c:v>4410273</c:v>
                      </c:pt>
                      <c:pt idx="51">
                        <c:v>4409494</c:v>
                      </c:pt>
                      <c:pt idx="52">
                        <c:v>4408745</c:v>
                      </c:pt>
                      <c:pt idx="53">
                        <c:v>4408008</c:v>
                      </c:pt>
                      <c:pt idx="54">
                        <c:v>4407200</c:v>
                      </c:pt>
                      <c:pt idx="55">
                        <c:v>4406447</c:v>
                      </c:pt>
                      <c:pt idx="56">
                        <c:v>4405730</c:v>
                      </c:pt>
                      <c:pt idx="57">
                        <c:v>4404803</c:v>
                      </c:pt>
                      <c:pt idx="58">
                        <c:v>4403962</c:v>
                      </c:pt>
                      <c:pt idx="59">
                        <c:v>4403051</c:v>
                      </c:pt>
                      <c:pt idx="60">
                        <c:v>4402191</c:v>
                      </c:pt>
                      <c:pt idx="61">
                        <c:v>4401389</c:v>
                      </c:pt>
                      <c:pt idx="62">
                        <c:v>4400617</c:v>
                      </c:pt>
                      <c:pt idx="63">
                        <c:v>4399776</c:v>
                      </c:pt>
                      <c:pt idx="64">
                        <c:v>4398960</c:v>
                      </c:pt>
                      <c:pt idx="65">
                        <c:v>4398069</c:v>
                      </c:pt>
                      <c:pt idx="66">
                        <c:v>4397152</c:v>
                      </c:pt>
                      <c:pt idx="67">
                        <c:v>4396244</c:v>
                      </c:pt>
                      <c:pt idx="68">
                        <c:v>4395315</c:v>
                      </c:pt>
                      <c:pt idx="69">
                        <c:v>4394444</c:v>
                      </c:pt>
                      <c:pt idx="70">
                        <c:v>4393535</c:v>
                      </c:pt>
                      <c:pt idx="71">
                        <c:v>4392670</c:v>
                      </c:pt>
                      <c:pt idx="72">
                        <c:v>4391841</c:v>
                      </c:pt>
                      <c:pt idx="73">
                        <c:v>4390906</c:v>
                      </c:pt>
                      <c:pt idx="74">
                        <c:v>4389990</c:v>
                      </c:pt>
                      <c:pt idx="75">
                        <c:v>4389083</c:v>
                      </c:pt>
                      <c:pt idx="76">
                        <c:v>4388131</c:v>
                      </c:pt>
                      <c:pt idx="77">
                        <c:v>4387192</c:v>
                      </c:pt>
                      <c:pt idx="78">
                        <c:v>4386085</c:v>
                      </c:pt>
                      <c:pt idx="79">
                        <c:v>4384907</c:v>
                      </c:pt>
                      <c:pt idx="80">
                        <c:v>4383738</c:v>
                      </c:pt>
                      <c:pt idx="81">
                        <c:v>4382596</c:v>
                      </c:pt>
                      <c:pt idx="82">
                        <c:v>4381559</c:v>
                      </c:pt>
                      <c:pt idx="83">
                        <c:v>4380558</c:v>
                      </c:pt>
                      <c:pt idx="84">
                        <c:v>4379596</c:v>
                      </c:pt>
                      <c:pt idx="85">
                        <c:v>4378657</c:v>
                      </c:pt>
                      <c:pt idx="86">
                        <c:v>4377731</c:v>
                      </c:pt>
                      <c:pt idx="87">
                        <c:v>4376763</c:v>
                      </c:pt>
                      <c:pt idx="88">
                        <c:v>4375835</c:v>
                      </c:pt>
                      <c:pt idx="89">
                        <c:v>4374878</c:v>
                      </c:pt>
                      <c:pt idx="90">
                        <c:v>4373875</c:v>
                      </c:pt>
                      <c:pt idx="91">
                        <c:v>4372975</c:v>
                      </c:pt>
                      <c:pt idx="92">
                        <c:v>4372045</c:v>
                      </c:pt>
                      <c:pt idx="93">
                        <c:v>4371146</c:v>
                      </c:pt>
                      <c:pt idx="94">
                        <c:v>4370270</c:v>
                      </c:pt>
                      <c:pt idx="95">
                        <c:v>4369320</c:v>
                      </c:pt>
                      <c:pt idx="96">
                        <c:v>4368415</c:v>
                      </c:pt>
                      <c:pt idx="97">
                        <c:v>4367508</c:v>
                      </c:pt>
                      <c:pt idx="98">
                        <c:v>4366632</c:v>
                      </c:pt>
                      <c:pt idx="99">
                        <c:v>4365786</c:v>
                      </c:pt>
                      <c:pt idx="100">
                        <c:v>4364926</c:v>
                      </c:pt>
                      <c:pt idx="101">
                        <c:v>4364093</c:v>
                      </c:pt>
                      <c:pt idx="102">
                        <c:v>4363273</c:v>
                      </c:pt>
                      <c:pt idx="103">
                        <c:v>4362446</c:v>
                      </c:pt>
                      <c:pt idx="104">
                        <c:v>4361654</c:v>
                      </c:pt>
                      <c:pt idx="105">
                        <c:v>4360760</c:v>
                      </c:pt>
                      <c:pt idx="106">
                        <c:v>4359971</c:v>
                      </c:pt>
                      <c:pt idx="107">
                        <c:v>4359112</c:v>
                      </c:pt>
                      <c:pt idx="108">
                        <c:v>4358188</c:v>
                      </c:pt>
                      <c:pt idx="109">
                        <c:v>4357357</c:v>
                      </c:pt>
                      <c:pt idx="110">
                        <c:v>4356525</c:v>
                      </c:pt>
                      <c:pt idx="111">
                        <c:v>4355720</c:v>
                      </c:pt>
                      <c:pt idx="112">
                        <c:v>4354825</c:v>
                      </c:pt>
                      <c:pt idx="113">
                        <c:v>4353981</c:v>
                      </c:pt>
                      <c:pt idx="114">
                        <c:v>4352994</c:v>
                      </c:pt>
                      <c:pt idx="115">
                        <c:v>4352155</c:v>
                      </c:pt>
                      <c:pt idx="116">
                        <c:v>4351322</c:v>
                      </c:pt>
                      <c:pt idx="117">
                        <c:v>4350480</c:v>
                      </c:pt>
                      <c:pt idx="118">
                        <c:v>4349602</c:v>
                      </c:pt>
                      <c:pt idx="119">
                        <c:v>4348776</c:v>
                      </c:pt>
                      <c:pt idx="120">
                        <c:v>4347909</c:v>
                      </c:pt>
                      <c:pt idx="121">
                        <c:v>4346890</c:v>
                      </c:pt>
                      <c:pt idx="122">
                        <c:v>4345930</c:v>
                      </c:pt>
                      <c:pt idx="123">
                        <c:v>4344953</c:v>
                      </c:pt>
                      <c:pt idx="124">
                        <c:v>4344050</c:v>
                      </c:pt>
                      <c:pt idx="125">
                        <c:v>4343122</c:v>
                      </c:pt>
                      <c:pt idx="126">
                        <c:v>4342132</c:v>
                      </c:pt>
                      <c:pt idx="127">
                        <c:v>4341101</c:v>
                      </c:pt>
                      <c:pt idx="128">
                        <c:v>4340074</c:v>
                      </c:pt>
                      <c:pt idx="129">
                        <c:v>4338990</c:v>
                      </c:pt>
                      <c:pt idx="130">
                        <c:v>4337906</c:v>
                      </c:pt>
                      <c:pt idx="131">
                        <c:v>4336867</c:v>
                      </c:pt>
                      <c:pt idx="132">
                        <c:v>4335807</c:v>
                      </c:pt>
                      <c:pt idx="133">
                        <c:v>4334827</c:v>
                      </c:pt>
                      <c:pt idx="134">
                        <c:v>4333818</c:v>
                      </c:pt>
                      <c:pt idx="135">
                        <c:v>4332805</c:v>
                      </c:pt>
                      <c:pt idx="136">
                        <c:v>4331723</c:v>
                      </c:pt>
                      <c:pt idx="137">
                        <c:v>4330713</c:v>
                      </c:pt>
                      <c:pt idx="138">
                        <c:v>4329555</c:v>
                      </c:pt>
                      <c:pt idx="139">
                        <c:v>4328576</c:v>
                      </c:pt>
                      <c:pt idx="140">
                        <c:v>4327563</c:v>
                      </c:pt>
                      <c:pt idx="141">
                        <c:v>4326631</c:v>
                      </c:pt>
                      <c:pt idx="142">
                        <c:v>4325763</c:v>
                      </c:pt>
                      <c:pt idx="143">
                        <c:v>4324860</c:v>
                      </c:pt>
                      <c:pt idx="144">
                        <c:v>4324017</c:v>
                      </c:pt>
                      <c:pt idx="145">
                        <c:v>4323083</c:v>
                      </c:pt>
                      <c:pt idx="146">
                        <c:v>4322146</c:v>
                      </c:pt>
                      <c:pt idx="147">
                        <c:v>4321333</c:v>
                      </c:pt>
                      <c:pt idx="148">
                        <c:v>4320494</c:v>
                      </c:pt>
                      <c:pt idx="149">
                        <c:v>4319687</c:v>
                      </c:pt>
                      <c:pt idx="150">
                        <c:v>4318799</c:v>
                      </c:pt>
                      <c:pt idx="151">
                        <c:v>4317937</c:v>
                      </c:pt>
                      <c:pt idx="152">
                        <c:v>4317105</c:v>
                      </c:pt>
                      <c:pt idx="153">
                        <c:v>4316210</c:v>
                      </c:pt>
                      <c:pt idx="154">
                        <c:v>4315389</c:v>
                      </c:pt>
                      <c:pt idx="155">
                        <c:v>4314561</c:v>
                      </c:pt>
                      <c:pt idx="156">
                        <c:v>4313745</c:v>
                      </c:pt>
                      <c:pt idx="157">
                        <c:v>4312862</c:v>
                      </c:pt>
                      <c:pt idx="158">
                        <c:v>4311966</c:v>
                      </c:pt>
                      <c:pt idx="159">
                        <c:v>4311247</c:v>
                      </c:pt>
                      <c:pt idx="160">
                        <c:v>4310448</c:v>
                      </c:pt>
                      <c:pt idx="161">
                        <c:v>4309697</c:v>
                      </c:pt>
                      <c:pt idx="162">
                        <c:v>4308922</c:v>
                      </c:pt>
                      <c:pt idx="163">
                        <c:v>4308200</c:v>
                      </c:pt>
                      <c:pt idx="164">
                        <c:v>4307513</c:v>
                      </c:pt>
                      <c:pt idx="165">
                        <c:v>4306882</c:v>
                      </c:pt>
                      <c:pt idx="166">
                        <c:v>4306219</c:v>
                      </c:pt>
                      <c:pt idx="167">
                        <c:v>4305570</c:v>
                      </c:pt>
                      <c:pt idx="168">
                        <c:v>4305167</c:v>
                      </c:pt>
                      <c:pt idx="169">
                        <c:v>4304733</c:v>
                      </c:pt>
                      <c:pt idx="170">
                        <c:v>4304413</c:v>
                      </c:pt>
                      <c:pt idx="171">
                        <c:v>4304125</c:v>
                      </c:pt>
                      <c:pt idx="172">
                        <c:v>4303997</c:v>
                      </c:pt>
                    </c:numCache>
                  </c:numRef>
                </c:val>
                <c:smooth val="0"/>
                <c:extLst>
                  <c:ext xmlns:c16="http://schemas.microsoft.com/office/drawing/2014/chart" uri="{C3380CC4-5D6E-409C-BE32-E72D297353CC}">
                    <c16:uniqueId val="{00000003-3CCE-4C38-B0ED-821E4BF6945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'under 80 mortality matched'!$I$3</c15:sqref>
                        </c15:formulaRef>
                      </c:ext>
                    </c:extLst>
                    <c:strCache>
                      <c:ptCount val="1"/>
                      <c:pt idx="0">
                        <c:v>u alive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matched'!$I$4:$I$176</c15:sqref>
                        </c15:formulaRef>
                      </c:ext>
                    </c:extLst>
                    <c:numCache>
                      <c:formatCode>General</c:formatCode>
                      <c:ptCount val="173"/>
                      <c:pt idx="0">
                        <c:v>4237481</c:v>
                      </c:pt>
                      <c:pt idx="1">
                        <c:v>4236943</c:v>
                      </c:pt>
                      <c:pt idx="2">
                        <c:v>4236406</c:v>
                      </c:pt>
                      <c:pt idx="3">
                        <c:v>4235847</c:v>
                      </c:pt>
                      <c:pt idx="4">
                        <c:v>4235325</c:v>
                      </c:pt>
                      <c:pt idx="5">
                        <c:v>4234787</c:v>
                      </c:pt>
                      <c:pt idx="6">
                        <c:v>4234258</c:v>
                      </c:pt>
                      <c:pt idx="7">
                        <c:v>4233794</c:v>
                      </c:pt>
                      <c:pt idx="8">
                        <c:v>4233260</c:v>
                      </c:pt>
                      <c:pt idx="9">
                        <c:v>4232732</c:v>
                      </c:pt>
                      <c:pt idx="10">
                        <c:v>4232238</c:v>
                      </c:pt>
                      <c:pt idx="11">
                        <c:v>4231756</c:v>
                      </c:pt>
                      <c:pt idx="12">
                        <c:v>4231269</c:v>
                      </c:pt>
                      <c:pt idx="13">
                        <c:v>4230742</c:v>
                      </c:pt>
                      <c:pt idx="14">
                        <c:v>4230221</c:v>
                      </c:pt>
                      <c:pt idx="15">
                        <c:v>4229727</c:v>
                      </c:pt>
                      <c:pt idx="16">
                        <c:v>4229233</c:v>
                      </c:pt>
                      <c:pt idx="17">
                        <c:v>4228692</c:v>
                      </c:pt>
                      <c:pt idx="18">
                        <c:v>4228118</c:v>
                      </c:pt>
                      <c:pt idx="19">
                        <c:v>4227465</c:v>
                      </c:pt>
                      <c:pt idx="20">
                        <c:v>4226783</c:v>
                      </c:pt>
                      <c:pt idx="21">
                        <c:v>4226003</c:v>
                      </c:pt>
                      <c:pt idx="22">
                        <c:v>4225103</c:v>
                      </c:pt>
                      <c:pt idx="23">
                        <c:v>4224186</c:v>
                      </c:pt>
                      <c:pt idx="24">
                        <c:v>4223225</c:v>
                      </c:pt>
                      <c:pt idx="25">
                        <c:v>4222241</c:v>
                      </c:pt>
                      <c:pt idx="26">
                        <c:v>4221310</c:v>
                      </c:pt>
                      <c:pt idx="27">
                        <c:v>4220425</c:v>
                      </c:pt>
                      <c:pt idx="28">
                        <c:v>4219574</c:v>
                      </c:pt>
                      <c:pt idx="29">
                        <c:v>4218827</c:v>
                      </c:pt>
                      <c:pt idx="30">
                        <c:v>4218111</c:v>
                      </c:pt>
                      <c:pt idx="31">
                        <c:v>4217493</c:v>
                      </c:pt>
                      <c:pt idx="32">
                        <c:v>4216868</c:v>
                      </c:pt>
                      <c:pt idx="33">
                        <c:v>4216189</c:v>
                      </c:pt>
                      <c:pt idx="34">
                        <c:v>4215500</c:v>
                      </c:pt>
                      <c:pt idx="35">
                        <c:v>4214826</c:v>
                      </c:pt>
                      <c:pt idx="36">
                        <c:v>4214185</c:v>
                      </c:pt>
                      <c:pt idx="37">
                        <c:v>4213545</c:v>
                      </c:pt>
                      <c:pt idx="38">
                        <c:v>4212937</c:v>
                      </c:pt>
                      <c:pt idx="39">
                        <c:v>4212360</c:v>
                      </c:pt>
                      <c:pt idx="40">
                        <c:v>4211761</c:v>
                      </c:pt>
                      <c:pt idx="41">
                        <c:v>4211148</c:v>
                      </c:pt>
                      <c:pt idx="42">
                        <c:v>4210582</c:v>
                      </c:pt>
                      <c:pt idx="43">
                        <c:v>4210067</c:v>
                      </c:pt>
                      <c:pt idx="44">
                        <c:v>4209579</c:v>
                      </c:pt>
                      <c:pt idx="45">
                        <c:v>4209042</c:v>
                      </c:pt>
                      <c:pt idx="46">
                        <c:v>4208511</c:v>
                      </c:pt>
                      <c:pt idx="47">
                        <c:v>4207964</c:v>
                      </c:pt>
                      <c:pt idx="48">
                        <c:v>4207484</c:v>
                      </c:pt>
                      <c:pt idx="49">
                        <c:v>4207059</c:v>
                      </c:pt>
                      <c:pt idx="50">
                        <c:v>4206606</c:v>
                      </c:pt>
                      <c:pt idx="51">
                        <c:v>4206121</c:v>
                      </c:pt>
                      <c:pt idx="52">
                        <c:v>4205666</c:v>
                      </c:pt>
                      <c:pt idx="53">
                        <c:v>4205237</c:v>
                      </c:pt>
                      <c:pt idx="54">
                        <c:v>4204739</c:v>
                      </c:pt>
                      <c:pt idx="55">
                        <c:v>4204317</c:v>
                      </c:pt>
                      <c:pt idx="56">
                        <c:v>4203849</c:v>
                      </c:pt>
                      <c:pt idx="57">
                        <c:v>4203347</c:v>
                      </c:pt>
                      <c:pt idx="58">
                        <c:v>4202855</c:v>
                      </c:pt>
                      <c:pt idx="59">
                        <c:v>4202375</c:v>
                      </c:pt>
                      <c:pt idx="60">
                        <c:v>4201850</c:v>
                      </c:pt>
                      <c:pt idx="61">
                        <c:v>4201372</c:v>
                      </c:pt>
                      <c:pt idx="62">
                        <c:v>4200873</c:v>
                      </c:pt>
                      <c:pt idx="63">
                        <c:v>4200424</c:v>
                      </c:pt>
                      <c:pt idx="64">
                        <c:v>4199898</c:v>
                      </c:pt>
                      <c:pt idx="65">
                        <c:v>4199408</c:v>
                      </c:pt>
                      <c:pt idx="66">
                        <c:v>4198890</c:v>
                      </c:pt>
                      <c:pt idx="67">
                        <c:v>4198336</c:v>
                      </c:pt>
                      <c:pt idx="68">
                        <c:v>4197777</c:v>
                      </c:pt>
                      <c:pt idx="69">
                        <c:v>4197209</c:v>
                      </c:pt>
                      <c:pt idx="70">
                        <c:v>4196722</c:v>
                      </c:pt>
                      <c:pt idx="71">
                        <c:v>4196220</c:v>
                      </c:pt>
                      <c:pt idx="72">
                        <c:v>4195753</c:v>
                      </c:pt>
                      <c:pt idx="73">
                        <c:v>4195263</c:v>
                      </c:pt>
                      <c:pt idx="74">
                        <c:v>4194774</c:v>
                      </c:pt>
                      <c:pt idx="75">
                        <c:v>4194270</c:v>
                      </c:pt>
                      <c:pt idx="76">
                        <c:v>4193747</c:v>
                      </c:pt>
                      <c:pt idx="77">
                        <c:v>4193216</c:v>
                      </c:pt>
                      <c:pt idx="78">
                        <c:v>4192640</c:v>
                      </c:pt>
                      <c:pt idx="79">
                        <c:v>4192025</c:v>
                      </c:pt>
                      <c:pt idx="80">
                        <c:v>4191334</c:v>
                      </c:pt>
                      <c:pt idx="81">
                        <c:v>4190735</c:v>
                      </c:pt>
                      <c:pt idx="82">
                        <c:v>4190166</c:v>
                      </c:pt>
                      <c:pt idx="83">
                        <c:v>4189638</c:v>
                      </c:pt>
                      <c:pt idx="84">
                        <c:v>4189141</c:v>
                      </c:pt>
                      <c:pt idx="85">
                        <c:v>4188633</c:v>
                      </c:pt>
                      <c:pt idx="86">
                        <c:v>4188142</c:v>
                      </c:pt>
                      <c:pt idx="87">
                        <c:v>4187667</c:v>
                      </c:pt>
                      <c:pt idx="88">
                        <c:v>4187170</c:v>
                      </c:pt>
                      <c:pt idx="89">
                        <c:v>4186691</c:v>
                      </c:pt>
                      <c:pt idx="90">
                        <c:v>4186222</c:v>
                      </c:pt>
                      <c:pt idx="91">
                        <c:v>4185727</c:v>
                      </c:pt>
                      <c:pt idx="92">
                        <c:v>4185264</c:v>
                      </c:pt>
                      <c:pt idx="93">
                        <c:v>4184815</c:v>
                      </c:pt>
                      <c:pt idx="94">
                        <c:v>4184362</c:v>
                      </c:pt>
                      <c:pt idx="95">
                        <c:v>4183889</c:v>
                      </c:pt>
                      <c:pt idx="96">
                        <c:v>4183450</c:v>
                      </c:pt>
                      <c:pt idx="97">
                        <c:v>4183024</c:v>
                      </c:pt>
                      <c:pt idx="98">
                        <c:v>4182532</c:v>
                      </c:pt>
                      <c:pt idx="99">
                        <c:v>4182123</c:v>
                      </c:pt>
                      <c:pt idx="100">
                        <c:v>4181706</c:v>
                      </c:pt>
                      <c:pt idx="101">
                        <c:v>4181278</c:v>
                      </c:pt>
                      <c:pt idx="102">
                        <c:v>4180854</c:v>
                      </c:pt>
                      <c:pt idx="103">
                        <c:v>4180431</c:v>
                      </c:pt>
                      <c:pt idx="104">
                        <c:v>4179985</c:v>
                      </c:pt>
                      <c:pt idx="105">
                        <c:v>4179520</c:v>
                      </c:pt>
                      <c:pt idx="106">
                        <c:v>4179086</c:v>
                      </c:pt>
                      <c:pt idx="107">
                        <c:v>4178648</c:v>
                      </c:pt>
                      <c:pt idx="108">
                        <c:v>4178219</c:v>
                      </c:pt>
                      <c:pt idx="109">
                        <c:v>4177813</c:v>
                      </c:pt>
                      <c:pt idx="110">
                        <c:v>4177410</c:v>
                      </c:pt>
                      <c:pt idx="111">
                        <c:v>4177006</c:v>
                      </c:pt>
                      <c:pt idx="112">
                        <c:v>4176583</c:v>
                      </c:pt>
                      <c:pt idx="113">
                        <c:v>4176106</c:v>
                      </c:pt>
                      <c:pt idx="114">
                        <c:v>4175683</c:v>
                      </c:pt>
                      <c:pt idx="115">
                        <c:v>4175289</c:v>
                      </c:pt>
                      <c:pt idx="116">
                        <c:v>4174872</c:v>
                      </c:pt>
                      <c:pt idx="117">
                        <c:v>4174456</c:v>
                      </c:pt>
                      <c:pt idx="118">
                        <c:v>4174033</c:v>
                      </c:pt>
                      <c:pt idx="119">
                        <c:v>4173611</c:v>
                      </c:pt>
                      <c:pt idx="120">
                        <c:v>4173129</c:v>
                      </c:pt>
                      <c:pt idx="121">
                        <c:v>4172673</c:v>
                      </c:pt>
                      <c:pt idx="122">
                        <c:v>4172219</c:v>
                      </c:pt>
                      <c:pt idx="123">
                        <c:v>4171757</c:v>
                      </c:pt>
                      <c:pt idx="124">
                        <c:v>4171305</c:v>
                      </c:pt>
                      <c:pt idx="125">
                        <c:v>4170806</c:v>
                      </c:pt>
                      <c:pt idx="126">
                        <c:v>4170340</c:v>
                      </c:pt>
                      <c:pt idx="127">
                        <c:v>4169846</c:v>
                      </c:pt>
                      <c:pt idx="128">
                        <c:v>4169354</c:v>
                      </c:pt>
                      <c:pt idx="129">
                        <c:v>4168827</c:v>
                      </c:pt>
                      <c:pt idx="130">
                        <c:v>4168358</c:v>
                      </c:pt>
                      <c:pt idx="131">
                        <c:v>4167838</c:v>
                      </c:pt>
                      <c:pt idx="132">
                        <c:v>4167318</c:v>
                      </c:pt>
                      <c:pt idx="133">
                        <c:v>4166784</c:v>
                      </c:pt>
                      <c:pt idx="134">
                        <c:v>4166301</c:v>
                      </c:pt>
                      <c:pt idx="135">
                        <c:v>4165802</c:v>
                      </c:pt>
                      <c:pt idx="136">
                        <c:v>4165282</c:v>
                      </c:pt>
                      <c:pt idx="137">
                        <c:v>4164788</c:v>
                      </c:pt>
                      <c:pt idx="138">
                        <c:v>4164252</c:v>
                      </c:pt>
                      <c:pt idx="139">
                        <c:v>4163782</c:v>
                      </c:pt>
                      <c:pt idx="140">
                        <c:v>4163356</c:v>
                      </c:pt>
                      <c:pt idx="141">
                        <c:v>4162952</c:v>
                      </c:pt>
                      <c:pt idx="142">
                        <c:v>4162491</c:v>
                      </c:pt>
                      <c:pt idx="143">
                        <c:v>4162079</c:v>
                      </c:pt>
                      <c:pt idx="144">
                        <c:v>4161650</c:v>
                      </c:pt>
                      <c:pt idx="145">
                        <c:v>4161231</c:v>
                      </c:pt>
                      <c:pt idx="146">
                        <c:v>4160831</c:v>
                      </c:pt>
                      <c:pt idx="147">
                        <c:v>4160414</c:v>
                      </c:pt>
                      <c:pt idx="148">
                        <c:v>4159996</c:v>
                      </c:pt>
                      <c:pt idx="149">
                        <c:v>4159626</c:v>
                      </c:pt>
                      <c:pt idx="150">
                        <c:v>4159240</c:v>
                      </c:pt>
                      <c:pt idx="151">
                        <c:v>4158861</c:v>
                      </c:pt>
                      <c:pt idx="152">
                        <c:v>4158482</c:v>
                      </c:pt>
                      <c:pt idx="153">
                        <c:v>4158088</c:v>
                      </c:pt>
                      <c:pt idx="154">
                        <c:v>4157672</c:v>
                      </c:pt>
                      <c:pt idx="155">
                        <c:v>4157292</c:v>
                      </c:pt>
                      <c:pt idx="156">
                        <c:v>4156947</c:v>
                      </c:pt>
                      <c:pt idx="157">
                        <c:v>4156540</c:v>
                      </c:pt>
                      <c:pt idx="158">
                        <c:v>4156160</c:v>
                      </c:pt>
                      <c:pt idx="159">
                        <c:v>4155799</c:v>
                      </c:pt>
                      <c:pt idx="160">
                        <c:v>4155420</c:v>
                      </c:pt>
                      <c:pt idx="161">
                        <c:v>4155079</c:v>
                      </c:pt>
                      <c:pt idx="162">
                        <c:v>4154709</c:v>
                      </c:pt>
                      <c:pt idx="163">
                        <c:v>4154341</c:v>
                      </c:pt>
                      <c:pt idx="164">
                        <c:v>4153988</c:v>
                      </c:pt>
                      <c:pt idx="165">
                        <c:v>4153667</c:v>
                      </c:pt>
                      <c:pt idx="166">
                        <c:v>4153374</c:v>
                      </c:pt>
                      <c:pt idx="167">
                        <c:v>4153068</c:v>
                      </c:pt>
                      <c:pt idx="168">
                        <c:v>4152888</c:v>
                      </c:pt>
                      <c:pt idx="169">
                        <c:v>4152697</c:v>
                      </c:pt>
                      <c:pt idx="170">
                        <c:v>4152555</c:v>
                      </c:pt>
                      <c:pt idx="171">
                        <c:v>4152422</c:v>
                      </c:pt>
                      <c:pt idx="172">
                        <c:v>4152360</c:v>
                      </c:pt>
                    </c:numCache>
                  </c:numRef>
                </c:val>
                <c:smooth val="0"/>
                <c:extLst xmlns:c15="http://schemas.microsoft.com/office/drawing/2012/chart">
                  <c:ext xmlns:c16="http://schemas.microsoft.com/office/drawing/2014/chart" uri="{C3380CC4-5D6E-409C-BE32-E72D297353CC}">
                    <c16:uniqueId val="{00000004-3CCE-4C38-B0ED-821E4BF6945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'under 80 mortality matched'!$J$3</c15:sqref>
                        </c15:formulaRef>
                      </c:ext>
                    </c:extLst>
                    <c:strCache>
                      <c:ptCount val="1"/>
                      <c:pt idx="0">
                        <c:v>v dead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matched'!$J$4:$J$176</c15:sqref>
                        </c15:formulaRef>
                      </c:ext>
                    </c:extLst>
                    <c:numCache>
                      <c:formatCode>General</c:formatCode>
                      <c:ptCount val="173"/>
                      <c:pt idx="0">
                        <c:v>548</c:v>
                      </c:pt>
                      <c:pt idx="1">
                        <c:v>549</c:v>
                      </c:pt>
                      <c:pt idx="2">
                        <c:v>521</c:v>
                      </c:pt>
                      <c:pt idx="3">
                        <c:v>530</c:v>
                      </c:pt>
                      <c:pt idx="4">
                        <c:v>632</c:v>
                      </c:pt>
                      <c:pt idx="5">
                        <c:v>600</c:v>
                      </c:pt>
                      <c:pt idx="6">
                        <c:v>689</c:v>
                      </c:pt>
                      <c:pt idx="7">
                        <c:v>669</c:v>
                      </c:pt>
                      <c:pt idx="8">
                        <c:v>673</c:v>
                      </c:pt>
                      <c:pt idx="9">
                        <c:v>635</c:v>
                      </c:pt>
                      <c:pt idx="10">
                        <c:v>648</c:v>
                      </c:pt>
                      <c:pt idx="11">
                        <c:v>657</c:v>
                      </c:pt>
                      <c:pt idx="12">
                        <c:v>711</c:v>
                      </c:pt>
                      <c:pt idx="13">
                        <c:v>709</c:v>
                      </c:pt>
                      <c:pt idx="14">
                        <c:v>686</c:v>
                      </c:pt>
                      <c:pt idx="15">
                        <c:v>676</c:v>
                      </c:pt>
                      <c:pt idx="16">
                        <c:v>737</c:v>
                      </c:pt>
                      <c:pt idx="17">
                        <c:v>723</c:v>
                      </c:pt>
                      <c:pt idx="18">
                        <c:v>780</c:v>
                      </c:pt>
                      <c:pt idx="19">
                        <c:v>887</c:v>
                      </c:pt>
                      <c:pt idx="20">
                        <c:v>859</c:v>
                      </c:pt>
                      <c:pt idx="21">
                        <c:v>914</c:v>
                      </c:pt>
                      <c:pt idx="22">
                        <c:v>925</c:v>
                      </c:pt>
                      <c:pt idx="23">
                        <c:v>1016</c:v>
                      </c:pt>
                      <c:pt idx="24">
                        <c:v>1063</c:v>
                      </c:pt>
                      <c:pt idx="25">
                        <c:v>1028</c:v>
                      </c:pt>
                      <c:pt idx="26">
                        <c:v>985</c:v>
                      </c:pt>
                      <c:pt idx="27">
                        <c:v>910</c:v>
                      </c:pt>
                      <c:pt idx="28">
                        <c:v>854</c:v>
                      </c:pt>
                      <c:pt idx="29">
                        <c:v>798</c:v>
                      </c:pt>
                      <c:pt idx="30">
                        <c:v>839</c:v>
                      </c:pt>
                      <c:pt idx="31">
                        <c:v>768</c:v>
                      </c:pt>
                      <c:pt idx="32">
                        <c:v>812</c:v>
                      </c:pt>
                      <c:pt idx="33">
                        <c:v>862</c:v>
                      </c:pt>
                      <c:pt idx="34">
                        <c:v>904</c:v>
                      </c:pt>
                      <c:pt idx="35">
                        <c:v>867</c:v>
                      </c:pt>
                      <c:pt idx="36">
                        <c:v>810</c:v>
                      </c:pt>
                      <c:pt idx="37">
                        <c:v>807</c:v>
                      </c:pt>
                      <c:pt idx="38">
                        <c:v>801</c:v>
                      </c:pt>
                      <c:pt idx="39">
                        <c:v>820</c:v>
                      </c:pt>
                      <c:pt idx="40">
                        <c:v>901</c:v>
                      </c:pt>
                      <c:pt idx="41">
                        <c:v>910</c:v>
                      </c:pt>
                      <c:pt idx="42">
                        <c:v>879</c:v>
                      </c:pt>
                      <c:pt idx="43">
                        <c:v>880</c:v>
                      </c:pt>
                      <c:pt idx="44">
                        <c:v>875</c:v>
                      </c:pt>
                      <c:pt idx="45">
                        <c:v>881</c:v>
                      </c:pt>
                      <c:pt idx="46">
                        <c:v>847</c:v>
                      </c:pt>
                      <c:pt idx="47">
                        <c:v>859</c:v>
                      </c:pt>
                      <c:pt idx="48">
                        <c:v>807</c:v>
                      </c:pt>
                      <c:pt idx="49">
                        <c:v>764</c:v>
                      </c:pt>
                      <c:pt idx="50">
                        <c:v>791</c:v>
                      </c:pt>
                      <c:pt idx="51">
                        <c:v>779</c:v>
                      </c:pt>
                      <c:pt idx="52">
                        <c:v>749</c:v>
                      </c:pt>
                      <c:pt idx="53">
                        <c:v>737</c:v>
                      </c:pt>
                      <c:pt idx="54">
                        <c:v>808</c:v>
                      </c:pt>
                      <c:pt idx="55">
                        <c:v>753</c:v>
                      </c:pt>
                      <c:pt idx="56">
                        <c:v>717</c:v>
                      </c:pt>
                      <c:pt idx="57">
                        <c:v>927</c:v>
                      </c:pt>
                      <c:pt idx="58">
                        <c:v>841</c:v>
                      </c:pt>
                      <c:pt idx="59">
                        <c:v>911</c:v>
                      </c:pt>
                      <c:pt idx="60">
                        <c:v>860</c:v>
                      </c:pt>
                      <c:pt idx="61">
                        <c:v>802</c:v>
                      </c:pt>
                      <c:pt idx="62">
                        <c:v>772</c:v>
                      </c:pt>
                      <c:pt idx="63">
                        <c:v>841</c:v>
                      </c:pt>
                      <c:pt idx="64">
                        <c:v>816</c:v>
                      </c:pt>
                      <c:pt idx="65">
                        <c:v>891</c:v>
                      </c:pt>
                      <c:pt idx="66">
                        <c:v>917</c:v>
                      </c:pt>
                      <c:pt idx="67">
                        <c:v>908</c:v>
                      </c:pt>
                      <c:pt idx="68">
                        <c:v>929</c:v>
                      </c:pt>
                      <c:pt idx="69">
                        <c:v>871</c:v>
                      </c:pt>
                      <c:pt idx="70">
                        <c:v>909</c:v>
                      </c:pt>
                      <c:pt idx="71">
                        <c:v>865</c:v>
                      </c:pt>
                      <c:pt idx="72">
                        <c:v>829</c:v>
                      </c:pt>
                      <c:pt idx="73">
                        <c:v>935</c:v>
                      </c:pt>
                      <c:pt idx="74">
                        <c:v>916</c:v>
                      </c:pt>
                      <c:pt idx="75">
                        <c:v>907</c:v>
                      </c:pt>
                      <c:pt idx="76">
                        <c:v>952</c:v>
                      </c:pt>
                      <c:pt idx="77">
                        <c:v>939</c:v>
                      </c:pt>
                      <c:pt idx="78">
                        <c:v>1107</c:v>
                      </c:pt>
                      <c:pt idx="79">
                        <c:v>1178</c:v>
                      </c:pt>
                      <c:pt idx="80">
                        <c:v>1169</c:v>
                      </c:pt>
                      <c:pt idx="81">
                        <c:v>1142</c:v>
                      </c:pt>
                      <c:pt idx="82">
                        <c:v>1037</c:v>
                      </c:pt>
                      <c:pt idx="83">
                        <c:v>1001</c:v>
                      </c:pt>
                      <c:pt idx="84">
                        <c:v>962</c:v>
                      </c:pt>
                      <c:pt idx="85">
                        <c:v>939</c:v>
                      </c:pt>
                      <c:pt idx="86">
                        <c:v>926</c:v>
                      </c:pt>
                      <c:pt idx="87">
                        <c:v>968</c:v>
                      </c:pt>
                      <c:pt idx="88">
                        <c:v>928</c:v>
                      </c:pt>
                      <c:pt idx="89">
                        <c:v>957</c:v>
                      </c:pt>
                      <c:pt idx="90">
                        <c:v>1003</c:v>
                      </c:pt>
                      <c:pt idx="91">
                        <c:v>900</c:v>
                      </c:pt>
                      <c:pt idx="92">
                        <c:v>930</c:v>
                      </c:pt>
                      <c:pt idx="93">
                        <c:v>899</c:v>
                      </c:pt>
                      <c:pt idx="94">
                        <c:v>876</c:v>
                      </c:pt>
                      <c:pt idx="95">
                        <c:v>950</c:v>
                      </c:pt>
                      <c:pt idx="96">
                        <c:v>905</c:v>
                      </c:pt>
                      <c:pt idx="97">
                        <c:v>907</c:v>
                      </c:pt>
                      <c:pt idx="98">
                        <c:v>876</c:v>
                      </c:pt>
                      <c:pt idx="99">
                        <c:v>846</c:v>
                      </c:pt>
                      <c:pt idx="100">
                        <c:v>860</c:v>
                      </c:pt>
                      <c:pt idx="101">
                        <c:v>833</c:v>
                      </c:pt>
                      <c:pt idx="102">
                        <c:v>820</c:v>
                      </c:pt>
                      <c:pt idx="103">
                        <c:v>827</c:v>
                      </c:pt>
                      <c:pt idx="104">
                        <c:v>792</c:v>
                      </c:pt>
                      <c:pt idx="105">
                        <c:v>894</c:v>
                      </c:pt>
                      <c:pt idx="106">
                        <c:v>789</c:v>
                      </c:pt>
                      <c:pt idx="107">
                        <c:v>859</c:v>
                      </c:pt>
                      <c:pt idx="108">
                        <c:v>924</c:v>
                      </c:pt>
                      <c:pt idx="109">
                        <c:v>831</c:v>
                      </c:pt>
                      <c:pt idx="110">
                        <c:v>832</c:v>
                      </c:pt>
                      <c:pt idx="111">
                        <c:v>805</c:v>
                      </c:pt>
                      <c:pt idx="112">
                        <c:v>895</c:v>
                      </c:pt>
                      <c:pt idx="113">
                        <c:v>844</c:v>
                      </c:pt>
                      <c:pt idx="114">
                        <c:v>987</c:v>
                      </c:pt>
                      <c:pt idx="115">
                        <c:v>839</c:v>
                      </c:pt>
                      <c:pt idx="116">
                        <c:v>833</c:v>
                      </c:pt>
                      <c:pt idx="117">
                        <c:v>842</c:v>
                      </c:pt>
                      <c:pt idx="118">
                        <c:v>878</c:v>
                      </c:pt>
                      <c:pt idx="119">
                        <c:v>826</c:v>
                      </c:pt>
                      <c:pt idx="120">
                        <c:v>867</c:v>
                      </c:pt>
                      <c:pt idx="121">
                        <c:v>1019</c:v>
                      </c:pt>
                      <c:pt idx="122">
                        <c:v>960</c:v>
                      </c:pt>
                      <c:pt idx="123">
                        <c:v>977</c:v>
                      </c:pt>
                      <c:pt idx="124">
                        <c:v>903</c:v>
                      </c:pt>
                      <c:pt idx="125">
                        <c:v>928</c:v>
                      </c:pt>
                      <c:pt idx="126">
                        <c:v>990</c:v>
                      </c:pt>
                      <c:pt idx="127">
                        <c:v>1031</c:v>
                      </c:pt>
                      <c:pt idx="128">
                        <c:v>1027</c:v>
                      </c:pt>
                      <c:pt idx="129">
                        <c:v>1084</c:v>
                      </c:pt>
                      <c:pt idx="130">
                        <c:v>1084</c:v>
                      </c:pt>
                      <c:pt idx="131">
                        <c:v>1039</c:v>
                      </c:pt>
                      <c:pt idx="132">
                        <c:v>1060</c:v>
                      </c:pt>
                      <c:pt idx="133">
                        <c:v>980</c:v>
                      </c:pt>
                      <c:pt idx="134">
                        <c:v>1009</c:v>
                      </c:pt>
                      <c:pt idx="135">
                        <c:v>1013</c:v>
                      </c:pt>
                      <c:pt idx="136">
                        <c:v>1082</c:v>
                      </c:pt>
                      <c:pt idx="137">
                        <c:v>1010</c:v>
                      </c:pt>
                      <c:pt idx="138">
                        <c:v>1158</c:v>
                      </c:pt>
                      <c:pt idx="139">
                        <c:v>979</c:v>
                      </c:pt>
                      <c:pt idx="140">
                        <c:v>1013</c:v>
                      </c:pt>
                      <c:pt idx="141">
                        <c:v>932</c:v>
                      </c:pt>
                      <c:pt idx="142">
                        <c:v>868</c:v>
                      </c:pt>
                      <c:pt idx="143">
                        <c:v>903</c:v>
                      </c:pt>
                      <c:pt idx="144">
                        <c:v>843</c:v>
                      </c:pt>
                      <c:pt idx="145">
                        <c:v>934</c:v>
                      </c:pt>
                      <c:pt idx="146">
                        <c:v>937</c:v>
                      </c:pt>
                      <c:pt idx="147">
                        <c:v>813</c:v>
                      </c:pt>
                      <c:pt idx="148">
                        <c:v>839</c:v>
                      </c:pt>
                      <c:pt idx="149">
                        <c:v>807</c:v>
                      </c:pt>
                      <c:pt idx="150">
                        <c:v>888</c:v>
                      </c:pt>
                      <c:pt idx="151">
                        <c:v>862</c:v>
                      </c:pt>
                      <c:pt idx="152">
                        <c:v>832</c:v>
                      </c:pt>
                      <c:pt idx="153">
                        <c:v>895</c:v>
                      </c:pt>
                      <c:pt idx="154">
                        <c:v>821</c:v>
                      </c:pt>
                      <c:pt idx="155">
                        <c:v>828</c:v>
                      </c:pt>
                      <c:pt idx="156">
                        <c:v>816</c:v>
                      </c:pt>
                      <c:pt idx="157">
                        <c:v>883</c:v>
                      </c:pt>
                      <c:pt idx="158">
                        <c:v>896</c:v>
                      </c:pt>
                      <c:pt idx="159">
                        <c:v>719</c:v>
                      </c:pt>
                      <c:pt idx="160">
                        <c:v>799</c:v>
                      </c:pt>
                      <c:pt idx="161">
                        <c:v>751</c:v>
                      </c:pt>
                      <c:pt idx="162">
                        <c:v>775</c:v>
                      </c:pt>
                      <c:pt idx="163">
                        <c:v>722</c:v>
                      </c:pt>
                      <c:pt idx="164">
                        <c:v>687</c:v>
                      </c:pt>
                      <c:pt idx="165">
                        <c:v>631</c:v>
                      </c:pt>
                      <c:pt idx="166">
                        <c:v>663</c:v>
                      </c:pt>
                      <c:pt idx="167">
                        <c:v>649</c:v>
                      </c:pt>
                      <c:pt idx="168">
                        <c:v>403</c:v>
                      </c:pt>
                      <c:pt idx="169">
                        <c:v>434</c:v>
                      </c:pt>
                      <c:pt idx="170">
                        <c:v>320</c:v>
                      </c:pt>
                      <c:pt idx="171">
                        <c:v>288</c:v>
                      </c:pt>
                      <c:pt idx="172">
                        <c:v>128</c:v>
                      </c:pt>
                    </c:numCache>
                  </c:numRef>
                </c:val>
                <c:smooth val="0"/>
                <c:extLst xmlns:c15="http://schemas.microsoft.com/office/drawing/2012/chart">
                  <c:ext xmlns:c16="http://schemas.microsoft.com/office/drawing/2014/chart" uri="{C3380CC4-5D6E-409C-BE32-E72D297353CC}">
                    <c16:uniqueId val="{00000005-3CCE-4C38-B0ED-821E4BF6945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'under 80 mortality matched'!$K$3</c15:sqref>
                        </c15:formulaRef>
                      </c:ext>
                    </c:extLst>
                    <c:strCache>
                      <c:ptCount val="1"/>
                      <c:pt idx="0">
                        <c:v>u dead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matched'!$K$4:$K$176</c15:sqref>
                        </c15:formulaRef>
                      </c:ext>
                    </c:extLst>
                    <c:numCache>
                      <c:formatCode>General</c:formatCode>
                      <c:ptCount val="173"/>
                      <c:pt idx="0">
                        <c:v>627</c:v>
                      </c:pt>
                      <c:pt idx="1">
                        <c:v>538</c:v>
                      </c:pt>
                      <c:pt idx="2">
                        <c:v>537</c:v>
                      </c:pt>
                      <c:pt idx="3">
                        <c:v>559</c:v>
                      </c:pt>
                      <c:pt idx="4">
                        <c:v>522</c:v>
                      </c:pt>
                      <c:pt idx="5">
                        <c:v>538</c:v>
                      </c:pt>
                      <c:pt idx="6">
                        <c:v>529</c:v>
                      </c:pt>
                      <c:pt idx="7">
                        <c:v>464</c:v>
                      </c:pt>
                      <c:pt idx="8">
                        <c:v>534</c:v>
                      </c:pt>
                      <c:pt idx="9">
                        <c:v>528</c:v>
                      </c:pt>
                      <c:pt idx="10">
                        <c:v>494</c:v>
                      </c:pt>
                      <c:pt idx="11">
                        <c:v>482</c:v>
                      </c:pt>
                      <c:pt idx="12">
                        <c:v>487</c:v>
                      </c:pt>
                      <c:pt idx="13">
                        <c:v>527</c:v>
                      </c:pt>
                      <c:pt idx="14">
                        <c:v>521</c:v>
                      </c:pt>
                      <c:pt idx="15">
                        <c:v>494</c:v>
                      </c:pt>
                      <c:pt idx="16">
                        <c:v>494</c:v>
                      </c:pt>
                      <c:pt idx="17">
                        <c:v>541</c:v>
                      </c:pt>
                      <c:pt idx="18">
                        <c:v>574</c:v>
                      </c:pt>
                      <c:pt idx="19">
                        <c:v>653</c:v>
                      </c:pt>
                      <c:pt idx="20">
                        <c:v>682</c:v>
                      </c:pt>
                      <c:pt idx="21">
                        <c:v>780</c:v>
                      </c:pt>
                      <c:pt idx="22">
                        <c:v>900</c:v>
                      </c:pt>
                      <c:pt idx="23">
                        <c:v>917</c:v>
                      </c:pt>
                      <c:pt idx="24">
                        <c:v>961</c:v>
                      </c:pt>
                      <c:pt idx="25">
                        <c:v>984</c:v>
                      </c:pt>
                      <c:pt idx="26">
                        <c:v>931</c:v>
                      </c:pt>
                      <c:pt idx="27">
                        <c:v>885</c:v>
                      </c:pt>
                      <c:pt idx="28">
                        <c:v>851</c:v>
                      </c:pt>
                      <c:pt idx="29">
                        <c:v>747</c:v>
                      </c:pt>
                      <c:pt idx="30">
                        <c:v>716</c:v>
                      </c:pt>
                      <c:pt idx="31">
                        <c:v>618</c:v>
                      </c:pt>
                      <c:pt idx="32">
                        <c:v>625</c:v>
                      </c:pt>
                      <c:pt idx="33">
                        <c:v>679</c:v>
                      </c:pt>
                      <c:pt idx="34">
                        <c:v>689</c:v>
                      </c:pt>
                      <c:pt idx="35">
                        <c:v>674</c:v>
                      </c:pt>
                      <c:pt idx="36">
                        <c:v>641</c:v>
                      </c:pt>
                      <c:pt idx="37">
                        <c:v>640</c:v>
                      </c:pt>
                      <c:pt idx="38">
                        <c:v>608</c:v>
                      </c:pt>
                      <c:pt idx="39">
                        <c:v>577</c:v>
                      </c:pt>
                      <c:pt idx="40">
                        <c:v>599</c:v>
                      </c:pt>
                      <c:pt idx="41">
                        <c:v>613</c:v>
                      </c:pt>
                      <c:pt idx="42">
                        <c:v>566</c:v>
                      </c:pt>
                      <c:pt idx="43">
                        <c:v>515</c:v>
                      </c:pt>
                      <c:pt idx="44">
                        <c:v>488</c:v>
                      </c:pt>
                      <c:pt idx="45">
                        <c:v>537</c:v>
                      </c:pt>
                      <c:pt idx="46">
                        <c:v>531</c:v>
                      </c:pt>
                      <c:pt idx="47">
                        <c:v>547</c:v>
                      </c:pt>
                      <c:pt idx="48">
                        <c:v>480</c:v>
                      </c:pt>
                      <c:pt idx="49">
                        <c:v>425</c:v>
                      </c:pt>
                      <c:pt idx="50">
                        <c:v>453</c:v>
                      </c:pt>
                      <c:pt idx="51">
                        <c:v>485</c:v>
                      </c:pt>
                      <c:pt idx="52">
                        <c:v>455</c:v>
                      </c:pt>
                      <c:pt idx="53">
                        <c:v>429</c:v>
                      </c:pt>
                      <c:pt idx="54">
                        <c:v>498</c:v>
                      </c:pt>
                      <c:pt idx="55">
                        <c:v>422</c:v>
                      </c:pt>
                      <c:pt idx="56">
                        <c:v>468</c:v>
                      </c:pt>
                      <c:pt idx="57">
                        <c:v>502</c:v>
                      </c:pt>
                      <c:pt idx="58">
                        <c:v>492</c:v>
                      </c:pt>
                      <c:pt idx="59">
                        <c:v>480</c:v>
                      </c:pt>
                      <c:pt idx="60">
                        <c:v>525</c:v>
                      </c:pt>
                      <c:pt idx="61">
                        <c:v>478</c:v>
                      </c:pt>
                      <c:pt idx="62">
                        <c:v>499</c:v>
                      </c:pt>
                      <c:pt idx="63">
                        <c:v>449</c:v>
                      </c:pt>
                      <c:pt idx="64">
                        <c:v>526</c:v>
                      </c:pt>
                      <c:pt idx="65">
                        <c:v>490</c:v>
                      </c:pt>
                      <c:pt idx="66">
                        <c:v>518</c:v>
                      </c:pt>
                      <c:pt idx="67">
                        <c:v>554</c:v>
                      </c:pt>
                      <c:pt idx="68">
                        <c:v>559</c:v>
                      </c:pt>
                      <c:pt idx="69">
                        <c:v>568</c:v>
                      </c:pt>
                      <c:pt idx="70">
                        <c:v>487</c:v>
                      </c:pt>
                      <c:pt idx="71">
                        <c:v>502</c:v>
                      </c:pt>
                      <c:pt idx="72">
                        <c:v>467</c:v>
                      </c:pt>
                      <c:pt idx="73">
                        <c:v>490</c:v>
                      </c:pt>
                      <c:pt idx="74">
                        <c:v>489</c:v>
                      </c:pt>
                      <c:pt idx="75">
                        <c:v>504</c:v>
                      </c:pt>
                      <c:pt idx="76">
                        <c:v>523</c:v>
                      </c:pt>
                      <c:pt idx="77">
                        <c:v>531</c:v>
                      </c:pt>
                      <c:pt idx="78">
                        <c:v>576</c:v>
                      </c:pt>
                      <c:pt idx="79">
                        <c:v>615</c:v>
                      </c:pt>
                      <c:pt idx="80">
                        <c:v>691</c:v>
                      </c:pt>
                      <c:pt idx="81">
                        <c:v>599</c:v>
                      </c:pt>
                      <c:pt idx="82">
                        <c:v>569</c:v>
                      </c:pt>
                      <c:pt idx="83">
                        <c:v>528</c:v>
                      </c:pt>
                      <c:pt idx="84">
                        <c:v>497</c:v>
                      </c:pt>
                      <c:pt idx="85">
                        <c:v>508</c:v>
                      </c:pt>
                      <c:pt idx="86">
                        <c:v>491</c:v>
                      </c:pt>
                      <c:pt idx="87">
                        <c:v>475</c:v>
                      </c:pt>
                      <c:pt idx="88">
                        <c:v>497</c:v>
                      </c:pt>
                      <c:pt idx="89">
                        <c:v>479</c:v>
                      </c:pt>
                      <c:pt idx="90">
                        <c:v>469</c:v>
                      </c:pt>
                      <c:pt idx="91">
                        <c:v>495</c:v>
                      </c:pt>
                      <c:pt idx="92">
                        <c:v>463</c:v>
                      </c:pt>
                      <c:pt idx="93">
                        <c:v>449</c:v>
                      </c:pt>
                      <c:pt idx="94">
                        <c:v>453</c:v>
                      </c:pt>
                      <c:pt idx="95">
                        <c:v>473</c:v>
                      </c:pt>
                      <c:pt idx="96">
                        <c:v>439</c:v>
                      </c:pt>
                      <c:pt idx="97">
                        <c:v>426</c:v>
                      </c:pt>
                      <c:pt idx="98">
                        <c:v>492</c:v>
                      </c:pt>
                      <c:pt idx="99">
                        <c:v>409</c:v>
                      </c:pt>
                      <c:pt idx="100">
                        <c:v>417</c:v>
                      </c:pt>
                      <c:pt idx="101">
                        <c:v>428</c:v>
                      </c:pt>
                      <c:pt idx="102">
                        <c:v>424</c:v>
                      </c:pt>
                      <c:pt idx="103">
                        <c:v>423</c:v>
                      </c:pt>
                      <c:pt idx="104">
                        <c:v>446</c:v>
                      </c:pt>
                      <c:pt idx="105">
                        <c:v>465</c:v>
                      </c:pt>
                      <c:pt idx="106">
                        <c:v>434</c:v>
                      </c:pt>
                      <c:pt idx="107">
                        <c:v>438</c:v>
                      </c:pt>
                      <c:pt idx="108">
                        <c:v>429</c:v>
                      </c:pt>
                      <c:pt idx="109">
                        <c:v>406</c:v>
                      </c:pt>
                      <c:pt idx="110">
                        <c:v>403</c:v>
                      </c:pt>
                      <c:pt idx="111">
                        <c:v>404</c:v>
                      </c:pt>
                      <c:pt idx="112">
                        <c:v>423</c:v>
                      </c:pt>
                      <c:pt idx="113">
                        <c:v>477</c:v>
                      </c:pt>
                      <c:pt idx="114">
                        <c:v>423</c:v>
                      </c:pt>
                      <c:pt idx="115">
                        <c:v>394</c:v>
                      </c:pt>
                      <c:pt idx="116">
                        <c:v>417</c:v>
                      </c:pt>
                      <c:pt idx="117">
                        <c:v>416</c:v>
                      </c:pt>
                      <c:pt idx="118">
                        <c:v>423</c:v>
                      </c:pt>
                      <c:pt idx="119">
                        <c:v>422</c:v>
                      </c:pt>
                      <c:pt idx="120">
                        <c:v>482</c:v>
                      </c:pt>
                      <c:pt idx="121">
                        <c:v>456</c:v>
                      </c:pt>
                      <c:pt idx="122">
                        <c:v>454</c:v>
                      </c:pt>
                      <c:pt idx="123">
                        <c:v>462</c:v>
                      </c:pt>
                      <c:pt idx="124">
                        <c:v>452</c:v>
                      </c:pt>
                      <c:pt idx="125">
                        <c:v>499</c:v>
                      </c:pt>
                      <c:pt idx="126">
                        <c:v>466</c:v>
                      </c:pt>
                      <c:pt idx="127">
                        <c:v>494</c:v>
                      </c:pt>
                      <c:pt idx="128">
                        <c:v>492</c:v>
                      </c:pt>
                      <c:pt idx="129">
                        <c:v>527</c:v>
                      </c:pt>
                      <c:pt idx="130">
                        <c:v>469</c:v>
                      </c:pt>
                      <c:pt idx="131">
                        <c:v>520</c:v>
                      </c:pt>
                      <c:pt idx="132">
                        <c:v>520</c:v>
                      </c:pt>
                      <c:pt idx="133">
                        <c:v>534</c:v>
                      </c:pt>
                      <c:pt idx="134">
                        <c:v>483</c:v>
                      </c:pt>
                      <c:pt idx="135">
                        <c:v>499</c:v>
                      </c:pt>
                      <c:pt idx="136">
                        <c:v>520</c:v>
                      </c:pt>
                      <c:pt idx="137">
                        <c:v>494</c:v>
                      </c:pt>
                      <c:pt idx="138">
                        <c:v>536</c:v>
                      </c:pt>
                      <c:pt idx="139">
                        <c:v>470</c:v>
                      </c:pt>
                      <c:pt idx="140">
                        <c:v>426</c:v>
                      </c:pt>
                      <c:pt idx="141">
                        <c:v>404</c:v>
                      </c:pt>
                      <c:pt idx="142">
                        <c:v>461</c:v>
                      </c:pt>
                      <c:pt idx="143">
                        <c:v>412</c:v>
                      </c:pt>
                      <c:pt idx="144">
                        <c:v>429</c:v>
                      </c:pt>
                      <c:pt idx="145">
                        <c:v>419</c:v>
                      </c:pt>
                      <c:pt idx="146">
                        <c:v>400</c:v>
                      </c:pt>
                      <c:pt idx="147">
                        <c:v>417</c:v>
                      </c:pt>
                      <c:pt idx="148">
                        <c:v>418</c:v>
                      </c:pt>
                      <c:pt idx="149">
                        <c:v>370</c:v>
                      </c:pt>
                      <c:pt idx="150">
                        <c:v>386</c:v>
                      </c:pt>
                      <c:pt idx="151">
                        <c:v>379</c:v>
                      </c:pt>
                      <c:pt idx="152">
                        <c:v>379</c:v>
                      </c:pt>
                      <c:pt idx="153">
                        <c:v>394</c:v>
                      </c:pt>
                      <c:pt idx="154">
                        <c:v>416</c:v>
                      </c:pt>
                      <c:pt idx="155">
                        <c:v>380</c:v>
                      </c:pt>
                      <c:pt idx="156">
                        <c:v>345</c:v>
                      </c:pt>
                      <c:pt idx="157">
                        <c:v>407</c:v>
                      </c:pt>
                      <c:pt idx="158">
                        <c:v>380</c:v>
                      </c:pt>
                      <c:pt idx="159">
                        <c:v>361</c:v>
                      </c:pt>
                      <c:pt idx="160">
                        <c:v>379</c:v>
                      </c:pt>
                      <c:pt idx="161">
                        <c:v>341</c:v>
                      </c:pt>
                      <c:pt idx="162">
                        <c:v>370</c:v>
                      </c:pt>
                      <c:pt idx="163">
                        <c:v>368</c:v>
                      </c:pt>
                      <c:pt idx="164">
                        <c:v>353</c:v>
                      </c:pt>
                      <c:pt idx="165">
                        <c:v>321</c:v>
                      </c:pt>
                      <c:pt idx="166">
                        <c:v>293</c:v>
                      </c:pt>
                      <c:pt idx="167">
                        <c:v>306</c:v>
                      </c:pt>
                      <c:pt idx="168">
                        <c:v>180</c:v>
                      </c:pt>
                      <c:pt idx="169">
                        <c:v>191</c:v>
                      </c:pt>
                      <c:pt idx="170">
                        <c:v>142</c:v>
                      </c:pt>
                      <c:pt idx="171">
                        <c:v>133</c:v>
                      </c:pt>
                      <c:pt idx="172">
                        <c:v>62</c:v>
                      </c:pt>
                    </c:numCache>
                  </c:numRef>
                </c:val>
                <c:smooth val="0"/>
                <c:extLst xmlns:c15="http://schemas.microsoft.com/office/drawing/2012/chart">
                  <c:ext xmlns:c16="http://schemas.microsoft.com/office/drawing/2014/chart" uri="{C3380CC4-5D6E-409C-BE32-E72D297353CC}">
                    <c16:uniqueId val="{00000006-3CCE-4C38-B0ED-821E4BF69451}"/>
                  </c:ext>
                </c:extLst>
              </c15:ser>
            </c15:filteredLineSeries>
          </c:ext>
        </c:extLst>
      </c:lineChart>
      <c:lineChart>
        <c:grouping val="standard"/>
        <c:varyColors val="0"/>
        <c:ser>
          <c:idx val="6"/>
          <c:order val="6"/>
          <c:tx>
            <c:strRef>
              <c:f>'under 80 mortality matched'!$N$3</c:f>
              <c:strCache>
                <c:ptCount val="1"/>
                <c:pt idx="0">
                  <c:v>u/v CMR ratio</c:v>
                </c:pt>
              </c:strCache>
            </c:strRef>
          </c:tx>
          <c:spPr>
            <a:ln w="28575" cap="rnd">
              <a:solidFill>
                <a:schemeClr val="accent1">
                  <a:lumMod val="60000"/>
                </a:schemeClr>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matched'!$N$4:$N$176</c:f>
              <c:numCache>
                <c:formatCode>General</c:formatCode>
                <c:ptCount val="173"/>
                <c:pt idx="0">
                  <c:v>1.2015625000000001</c:v>
                </c:pt>
                <c:pt idx="1">
                  <c:v>1.0296411856474259</c:v>
                </c:pt>
                <c:pt idx="2">
                  <c:v>1.0838815789473684</c:v>
                </c:pt>
                <c:pt idx="3">
                  <c:v>1.1082390953150243</c:v>
                </c:pt>
                <c:pt idx="4">
                  <c:v>0.86720867208672092</c:v>
                </c:pt>
                <c:pt idx="5">
                  <c:v>0.94151212553495012</c:v>
                </c:pt>
                <c:pt idx="6">
                  <c:v>0.80621118012422355</c:v>
                </c:pt>
                <c:pt idx="7">
                  <c:v>0.72762148337595911</c:v>
                </c:pt>
                <c:pt idx="8">
                  <c:v>0.83227445997458704</c:v>
                </c:pt>
                <c:pt idx="9">
                  <c:v>0.87331536388140163</c:v>
                </c:pt>
                <c:pt idx="10">
                  <c:v>0.79947229551451182</c:v>
                </c:pt>
                <c:pt idx="11">
                  <c:v>0.77083333333333337</c:v>
                </c:pt>
                <c:pt idx="12">
                  <c:v>0.71875</c:v>
                </c:pt>
                <c:pt idx="13">
                  <c:v>0.77951807228915659</c:v>
                </c:pt>
                <c:pt idx="14">
                  <c:v>0.79701120797011205</c:v>
                </c:pt>
                <c:pt idx="15">
                  <c:v>0.76738305941845764</c:v>
                </c:pt>
                <c:pt idx="16">
                  <c:v>0.70336037079953651</c:v>
                </c:pt>
                <c:pt idx="17">
                  <c:v>0.78605200945626474</c:v>
                </c:pt>
                <c:pt idx="18">
                  <c:v>0.77217962760131431</c:v>
                </c:pt>
                <c:pt idx="19">
                  <c:v>0.77285851780558235</c:v>
                </c:pt>
                <c:pt idx="20">
                  <c:v>0.83399602385685889</c:v>
                </c:pt>
                <c:pt idx="21">
                  <c:v>0.89542483660130723</c:v>
                </c:pt>
                <c:pt idx="22">
                  <c:v>1.0212177121771218</c:v>
                </c:pt>
                <c:pt idx="23">
                  <c:v>0.94710327455919396</c:v>
                </c:pt>
                <c:pt idx="24">
                  <c:v>0.94867682437850842</c:v>
                </c:pt>
                <c:pt idx="25">
                  <c:v>1.0041459369817578</c:v>
                </c:pt>
                <c:pt idx="26">
                  <c:v>0.99134948096885811</c:v>
                </c:pt>
                <c:pt idx="27">
                  <c:v>1.0205992509363295</c:v>
                </c:pt>
                <c:pt idx="28">
                  <c:v>1.0459081836327346</c:v>
                </c:pt>
                <c:pt idx="29">
                  <c:v>0.98185699039487728</c:v>
                </c:pt>
                <c:pt idx="30">
                  <c:v>0.89543147208121832</c:v>
                </c:pt>
                <c:pt idx="31">
                  <c:v>0.84368070953436802</c:v>
                </c:pt>
                <c:pt idx="32">
                  <c:v>0.80712788259958068</c:v>
                </c:pt>
                <c:pt idx="33">
                  <c:v>0.82625863770977293</c:v>
                </c:pt>
                <c:pt idx="34">
                  <c:v>0.79943502824858759</c:v>
                </c:pt>
                <c:pt idx="35">
                  <c:v>0.81550539744847894</c:v>
                </c:pt>
                <c:pt idx="36">
                  <c:v>0.82983193277310929</c:v>
                </c:pt>
                <c:pt idx="37">
                  <c:v>0.83140147523709163</c:v>
                </c:pt>
                <c:pt idx="38">
                  <c:v>0.79617834394904463</c:v>
                </c:pt>
                <c:pt idx="39">
                  <c:v>0.7385892116182573</c:v>
                </c:pt>
                <c:pt idx="40">
                  <c:v>0.69716981132075473</c:v>
                </c:pt>
                <c:pt idx="41">
                  <c:v>0.70588235294117652</c:v>
                </c:pt>
                <c:pt idx="42">
                  <c:v>0.67601547388781436</c:v>
                </c:pt>
                <c:pt idx="43">
                  <c:v>0.61389961389961389</c:v>
                </c:pt>
                <c:pt idx="44">
                  <c:v>0.58446601941747578</c:v>
                </c:pt>
                <c:pt idx="45">
                  <c:v>0.63934426229508201</c:v>
                </c:pt>
                <c:pt idx="46">
                  <c:v>0.6579739217652959</c:v>
                </c:pt>
                <c:pt idx="47">
                  <c:v>0.66699604743083007</c:v>
                </c:pt>
                <c:pt idx="48">
                  <c:v>0.62355415352260779</c:v>
                </c:pt>
                <c:pt idx="49">
                  <c:v>0.58333333333333337</c:v>
                </c:pt>
                <c:pt idx="50">
                  <c:v>0.59978540772532185</c:v>
                </c:pt>
                <c:pt idx="51">
                  <c:v>0.65250544662309373</c:v>
                </c:pt>
                <c:pt idx="52">
                  <c:v>0.63646659116647797</c:v>
                </c:pt>
                <c:pt idx="53">
                  <c:v>0.60989643268124283</c:v>
                </c:pt>
                <c:pt idx="54">
                  <c:v>0.64533053515215111</c:v>
                </c:pt>
                <c:pt idx="55">
                  <c:v>0.58671171171171166</c:v>
                </c:pt>
                <c:pt idx="56">
                  <c:v>0.68321513002364065</c:v>
                </c:pt>
                <c:pt idx="57">
                  <c:v>0.56764168190127973</c:v>
                </c:pt>
                <c:pt idx="58">
                  <c:v>0.61228600201409866</c:v>
                </c:pt>
                <c:pt idx="59">
                  <c:v>0.55162790697674413</c:v>
                </c:pt>
                <c:pt idx="60">
                  <c:v>0.63940886699507393</c:v>
                </c:pt>
                <c:pt idx="61">
                  <c:v>0.62407602956705388</c:v>
                </c:pt>
                <c:pt idx="62">
                  <c:v>0.67653508771929827</c:v>
                </c:pt>
                <c:pt idx="63">
                  <c:v>0.55891238670694865</c:v>
                </c:pt>
                <c:pt idx="64">
                  <c:v>0.67531120331950212</c:v>
                </c:pt>
                <c:pt idx="65">
                  <c:v>0.57549857549857553</c:v>
                </c:pt>
                <c:pt idx="66">
                  <c:v>0.59132841328413288</c:v>
                </c:pt>
                <c:pt idx="67">
                  <c:v>0.63873370577281197</c:v>
                </c:pt>
                <c:pt idx="68">
                  <c:v>0.62966333030027299</c:v>
                </c:pt>
                <c:pt idx="69">
                  <c:v>0.68252427184466025</c:v>
                </c:pt>
                <c:pt idx="70">
                  <c:v>0.56093023255813956</c:v>
                </c:pt>
                <c:pt idx="71">
                  <c:v>0.6080156402737048</c:v>
                </c:pt>
                <c:pt idx="72">
                  <c:v>0.58919469928644241</c:v>
                </c:pt>
                <c:pt idx="73">
                  <c:v>0.54832881662149957</c:v>
                </c:pt>
                <c:pt idx="74">
                  <c:v>0.55852534562211986</c:v>
                </c:pt>
                <c:pt idx="75">
                  <c:v>0.58100558659217882</c:v>
                </c:pt>
                <c:pt idx="76">
                  <c:v>0.57446808510638303</c:v>
                </c:pt>
                <c:pt idx="77">
                  <c:v>0.59172661870503596</c:v>
                </c:pt>
                <c:pt idx="78">
                  <c:v>0.54420731707317072</c:v>
                </c:pt>
                <c:pt idx="79">
                  <c:v>0.54584527220630374</c:v>
                </c:pt>
                <c:pt idx="80">
                  <c:v>0.61832611832611828</c:v>
                </c:pt>
                <c:pt idx="81">
                  <c:v>0.54874446085672079</c:v>
                </c:pt>
                <c:pt idx="82">
                  <c:v>0.57398373983739837</c:v>
                </c:pt>
                <c:pt idx="83">
                  <c:v>0.55134680134680136</c:v>
                </c:pt>
                <c:pt idx="84">
                  <c:v>0.53940455341506133</c:v>
                </c:pt>
                <c:pt idx="85">
                  <c:v>0.56502242152466364</c:v>
                </c:pt>
                <c:pt idx="86">
                  <c:v>0.55414012738853502</c:v>
                </c:pt>
                <c:pt idx="87">
                  <c:v>0.51217391304347826</c:v>
                </c:pt>
                <c:pt idx="88">
                  <c:v>0.55989110707803991</c:v>
                </c:pt>
                <c:pt idx="89">
                  <c:v>0.52242744063324542</c:v>
                </c:pt>
                <c:pt idx="90">
                  <c:v>0.48825503355704697</c:v>
                </c:pt>
                <c:pt idx="91">
                  <c:v>0.57383177570093458</c:v>
                </c:pt>
                <c:pt idx="92">
                  <c:v>0.51989150090415914</c:v>
                </c:pt>
                <c:pt idx="93">
                  <c:v>0.52104770813844714</c:v>
                </c:pt>
                <c:pt idx="94">
                  <c:v>0.53934740882917465</c:v>
                </c:pt>
                <c:pt idx="95">
                  <c:v>0.51946902654867255</c:v>
                </c:pt>
                <c:pt idx="96">
                  <c:v>0.50603528319405755</c:v>
                </c:pt>
                <c:pt idx="97">
                  <c:v>0.4902687673772011</c:v>
                </c:pt>
                <c:pt idx="98">
                  <c:v>0.58581016299137101</c:v>
                </c:pt>
                <c:pt idx="99">
                  <c:v>0.50446871896722945</c:v>
                </c:pt>
                <c:pt idx="100">
                  <c:v>0.505859375</c:v>
                </c:pt>
                <c:pt idx="101">
                  <c:v>0.53629032258064513</c:v>
                </c:pt>
                <c:pt idx="102">
                  <c:v>0.53940634595701131</c:v>
                </c:pt>
                <c:pt idx="103">
                  <c:v>0.53401015228426396</c:v>
                </c:pt>
                <c:pt idx="104">
                  <c:v>0.58686440677966101</c:v>
                </c:pt>
                <c:pt idx="105">
                  <c:v>0.54221388367729828</c:v>
                </c:pt>
                <c:pt idx="106">
                  <c:v>0.57385759829968119</c:v>
                </c:pt>
                <c:pt idx="107">
                  <c:v>0.5322265625</c:v>
                </c:pt>
                <c:pt idx="108">
                  <c:v>0.48366606170598914</c:v>
                </c:pt>
                <c:pt idx="109">
                  <c:v>0.50958627648839561</c:v>
                </c:pt>
                <c:pt idx="110">
                  <c:v>0.50453172205438068</c:v>
                </c:pt>
                <c:pt idx="111">
                  <c:v>0.52237252861602501</c:v>
                </c:pt>
                <c:pt idx="112">
                  <c:v>0.49250936329588013</c:v>
                </c:pt>
                <c:pt idx="113">
                  <c:v>0.58887785501489576</c:v>
                </c:pt>
                <c:pt idx="114">
                  <c:v>0.44614079728583544</c:v>
                </c:pt>
                <c:pt idx="115">
                  <c:v>0.48902195608782434</c:v>
                </c:pt>
                <c:pt idx="116">
                  <c:v>0.52160804020100504</c:v>
                </c:pt>
                <c:pt idx="117">
                  <c:v>0.51491053677932408</c:v>
                </c:pt>
                <c:pt idx="118">
                  <c:v>0.50142993326978069</c:v>
                </c:pt>
                <c:pt idx="119">
                  <c:v>0.53191489361702127</c:v>
                </c:pt>
                <c:pt idx="120">
                  <c:v>0.5791505791505791</c:v>
                </c:pt>
                <c:pt idx="121">
                  <c:v>0.4663382594417077</c:v>
                </c:pt>
                <c:pt idx="122">
                  <c:v>0.49216027874564461</c:v>
                </c:pt>
                <c:pt idx="123">
                  <c:v>0.49187339606501285</c:v>
                </c:pt>
                <c:pt idx="124">
                  <c:v>0.52129629629629626</c:v>
                </c:pt>
                <c:pt idx="125">
                  <c:v>0.55985598559855987</c:v>
                </c:pt>
                <c:pt idx="126">
                  <c:v>0.49029535864978901</c:v>
                </c:pt>
                <c:pt idx="127">
                  <c:v>0.49918962722852511</c:v>
                </c:pt>
                <c:pt idx="128">
                  <c:v>0.49837398373983738</c:v>
                </c:pt>
                <c:pt idx="129">
                  <c:v>0.50577367205542723</c:v>
                </c:pt>
                <c:pt idx="130">
                  <c:v>0.45034642032332561</c:v>
                </c:pt>
                <c:pt idx="131">
                  <c:v>0.52048192771084334</c:v>
                </c:pt>
                <c:pt idx="132">
                  <c:v>0.50983477576711256</c:v>
                </c:pt>
                <c:pt idx="133">
                  <c:v>0.56680851063829785</c:v>
                </c:pt>
                <c:pt idx="134">
                  <c:v>0.49752066115702481</c:v>
                </c:pt>
                <c:pt idx="135">
                  <c:v>0.51193415637860085</c:v>
                </c:pt>
                <c:pt idx="136">
                  <c:v>0.5</c:v>
                </c:pt>
                <c:pt idx="137">
                  <c:v>0.5082508250825083</c:v>
                </c:pt>
                <c:pt idx="138">
                  <c:v>0.48129496402877697</c:v>
                </c:pt>
                <c:pt idx="139">
                  <c:v>0.49829931972789115</c:v>
                </c:pt>
                <c:pt idx="140">
                  <c:v>0.43714050944946592</c:v>
                </c:pt>
                <c:pt idx="141">
                  <c:v>0.45</c:v>
                </c:pt>
                <c:pt idx="142">
                  <c:v>0.55129434324065196</c:v>
                </c:pt>
                <c:pt idx="143">
                  <c:v>0.4737327188940092</c:v>
                </c:pt>
                <c:pt idx="144">
                  <c:v>0.52912142152023689</c:v>
                </c:pt>
                <c:pt idx="145">
                  <c:v>0.46571682991985752</c:v>
                </c:pt>
                <c:pt idx="146">
                  <c:v>0.44276841171251108</c:v>
                </c:pt>
                <c:pt idx="147">
                  <c:v>0.53271983640081799</c:v>
                </c:pt>
                <c:pt idx="148">
                  <c:v>0.51734390485629334</c:v>
                </c:pt>
                <c:pt idx="149">
                  <c:v>0.47579814624098865</c:v>
                </c:pt>
                <c:pt idx="150">
                  <c:v>0.45088868101029</c:v>
                </c:pt>
                <c:pt idx="151">
                  <c:v>0.45568400770712908</c:v>
                </c:pt>
                <c:pt idx="152">
                  <c:v>0.47205588822355288</c:v>
                </c:pt>
                <c:pt idx="153">
                  <c:v>0.45640074211502785</c:v>
                </c:pt>
                <c:pt idx="154">
                  <c:v>0.52578361981799793</c:v>
                </c:pt>
                <c:pt idx="155">
                  <c:v>0.47642928786359079</c:v>
                </c:pt>
                <c:pt idx="156">
                  <c:v>0.43845371312309256</c:v>
                </c:pt>
                <c:pt idx="157">
                  <c:v>0.47838345864661652</c:v>
                </c:pt>
                <c:pt idx="158">
                  <c:v>0.43981481481481483</c:v>
                </c:pt>
                <c:pt idx="159">
                  <c:v>0.52018454440599771</c:v>
                </c:pt>
                <c:pt idx="160">
                  <c:v>0.49221183800623053</c:v>
                </c:pt>
                <c:pt idx="161">
                  <c:v>0.47019867549668876</c:v>
                </c:pt>
                <c:pt idx="162">
                  <c:v>0.49518716577540106</c:v>
                </c:pt>
                <c:pt idx="163">
                  <c:v>0.52812858783008032</c:v>
                </c:pt>
                <c:pt idx="164">
                  <c:v>0.53196622436670693</c:v>
                </c:pt>
                <c:pt idx="165">
                  <c:v>0.52693823915900129</c:v>
                </c:pt>
                <c:pt idx="166">
                  <c:v>0.45750000000000002</c:v>
                </c:pt>
                <c:pt idx="167">
                  <c:v>0.48914431673052361</c:v>
                </c:pt>
                <c:pt idx="168">
                  <c:v>0.46296296296296297</c:v>
                </c:pt>
                <c:pt idx="169">
                  <c:v>0.45610687022900764</c:v>
                </c:pt>
                <c:pt idx="170">
                  <c:v>0.45854922279792748</c:v>
                </c:pt>
                <c:pt idx="171">
                  <c:v>0.47838616714697407</c:v>
                </c:pt>
                <c:pt idx="172">
                  <c:v>0.5</c:v>
                </c:pt>
              </c:numCache>
            </c:numRef>
          </c:val>
          <c:smooth val="0"/>
          <c:extLst>
            <c:ext xmlns:c16="http://schemas.microsoft.com/office/drawing/2014/chart" uri="{C3380CC4-5D6E-409C-BE32-E72D297353CC}">
              <c16:uniqueId val="{00000002-3CCE-4C38-B0ED-821E4BF69451}"/>
            </c:ext>
          </c:extLst>
        </c:ser>
        <c:dLbls>
          <c:showLegendKey val="0"/>
          <c:showVal val="0"/>
          <c:showCatName val="0"/>
          <c:showSerName val="0"/>
          <c:showPercent val="0"/>
          <c:showBubbleSize val="0"/>
        </c:dLbls>
        <c:marker val="1"/>
        <c:smooth val="0"/>
        <c:axId val="1086094463"/>
        <c:axId val="1056534975"/>
      </c:lineChart>
      <c:catAx>
        <c:axId val="122972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4368"/>
        <c:crosses val="autoZero"/>
        <c:auto val="1"/>
        <c:lblAlgn val="ctr"/>
        <c:lblOffset val="100"/>
        <c:noMultiLvlLbl val="0"/>
      </c:catAx>
      <c:valAx>
        <c:axId val="122972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3408"/>
        <c:crosses val="autoZero"/>
        <c:crossBetween val="between"/>
      </c:valAx>
      <c:valAx>
        <c:axId val="1056534975"/>
        <c:scaling>
          <c:orientation val="minMax"/>
          <c:max val="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94463"/>
        <c:crosses val="max"/>
        <c:crossBetween val="between"/>
      </c:valAx>
      <c:catAx>
        <c:axId val="1086094463"/>
        <c:scaling>
          <c:orientation val="minMax"/>
        </c:scaling>
        <c:delete val="1"/>
        <c:axPos val="b"/>
        <c:numFmt formatCode="General" sourceLinked="1"/>
        <c:majorTickMark val="out"/>
        <c:minorTickMark val="none"/>
        <c:tickLblPos val="nextTo"/>
        <c:crossAx val="10565349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'under 80 mortality matched'!$O$3</c:f>
              <c:strCache>
                <c:ptCount val="1"/>
                <c:pt idx="0">
                  <c:v>cum v</c:v>
                </c:pt>
              </c:strCache>
            </c:strRef>
          </c:tx>
          <c:spPr>
            <a:ln w="28575" cap="rnd">
              <a:solidFill>
                <a:schemeClr val="accent1"/>
              </a:solidFill>
              <a:round/>
            </a:ln>
            <a:effectLst/>
          </c:spPr>
          <c:marker>
            <c:symbol val="none"/>
          </c:marker>
          <c:val>
            <c:numRef>
              <c:f>'under 80 mortality matched'!$O$4:$O$15</c:f>
              <c:numCache>
                <c:formatCode>General</c:formatCode>
                <c:ptCount val="12"/>
                <c:pt idx="0">
                  <c:v>548</c:v>
                </c:pt>
                <c:pt idx="1">
                  <c:v>1097</c:v>
                </c:pt>
                <c:pt idx="2">
                  <c:v>1618</c:v>
                </c:pt>
                <c:pt idx="3">
                  <c:v>2148</c:v>
                </c:pt>
                <c:pt idx="4">
                  <c:v>2780</c:v>
                </c:pt>
                <c:pt idx="5">
                  <c:v>3380</c:v>
                </c:pt>
                <c:pt idx="6">
                  <c:v>4069</c:v>
                </c:pt>
                <c:pt idx="7">
                  <c:v>4738</c:v>
                </c:pt>
                <c:pt idx="8">
                  <c:v>5411</c:v>
                </c:pt>
                <c:pt idx="9">
                  <c:v>6046</c:v>
                </c:pt>
                <c:pt idx="10">
                  <c:v>6694</c:v>
                </c:pt>
                <c:pt idx="11">
                  <c:v>7351</c:v>
                </c:pt>
              </c:numCache>
            </c:numRef>
          </c:val>
          <c:smooth val="0"/>
          <c:extLst>
            <c:ext xmlns:c16="http://schemas.microsoft.com/office/drawing/2014/chart" uri="{C3380CC4-5D6E-409C-BE32-E72D297353CC}">
              <c16:uniqueId val="{00000000-EF02-466C-B6FB-A170F04D57C2}"/>
            </c:ext>
          </c:extLst>
        </c:ser>
        <c:ser>
          <c:idx val="1"/>
          <c:order val="1"/>
          <c:tx>
            <c:strRef>
              <c:f>'under 80 mortality matched'!$P$3</c:f>
              <c:strCache>
                <c:ptCount val="1"/>
                <c:pt idx="0">
                  <c:v>cum u</c:v>
                </c:pt>
              </c:strCache>
            </c:strRef>
          </c:tx>
          <c:spPr>
            <a:ln w="28575" cap="rnd">
              <a:solidFill>
                <a:schemeClr val="accent2"/>
              </a:solidFill>
              <a:round/>
            </a:ln>
            <a:effectLst/>
          </c:spPr>
          <c:marker>
            <c:symbol val="none"/>
          </c:marker>
          <c:val>
            <c:numRef>
              <c:f>'under 80 mortality matched'!$P$4:$P$15</c:f>
              <c:numCache>
                <c:formatCode>General</c:formatCode>
                <c:ptCount val="12"/>
                <c:pt idx="0">
                  <c:v>627</c:v>
                </c:pt>
                <c:pt idx="1">
                  <c:v>1165</c:v>
                </c:pt>
                <c:pt idx="2">
                  <c:v>1702</c:v>
                </c:pt>
                <c:pt idx="3">
                  <c:v>2261</c:v>
                </c:pt>
                <c:pt idx="4">
                  <c:v>2783</c:v>
                </c:pt>
                <c:pt idx="5">
                  <c:v>3321</c:v>
                </c:pt>
                <c:pt idx="6">
                  <c:v>3850</c:v>
                </c:pt>
                <c:pt idx="7">
                  <c:v>4314</c:v>
                </c:pt>
                <c:pt idx="8">
                  <c:v>4848</c:v>
                </c:pt>
                <c:pt idx="9">
                  <c:v>5376</c:v>
                </c:pt>
                <c:pt idx="10">
                  <c:v>5870</c:v>
                </c:pt>
                <c:pt idx="11">
                  <c:v>6352</c:v>
                </c:pt>
              </c:numCache>
            </c:numRef>
          </c:val>
          <c:smooth val="0"/>
          <c:extLst>
            <c:ext xmlns:c16="http://schemas.microsoft.com/office/drawing/2014/chart" uri="{C3380CC4-5D6E-409C-BE32-E72D297353CC}">
              <c16:uniqueId val="{00000001-EF02-466C-B6FB-A170F04D57C2}"/>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 of official CMR'!$P$3</c:f>
              <c:strCache>
                <c:ptCount val="1"/>
                <c:pt idx="0">
                  <c:v>cum v</c:v>
                </c:pt>
              </c:strCache>
            </c:strRef>
          </c:tx>
          <c:spPr>
            <a:ln w="28575" cap="rnd">
              <a:solidFill>
                <a:schemeClr val="accent1"/>
              </a:solidFill>
              <a:round/>
            </a:ln>
            <a:effectLst/>
          </c:spPr>
          <c:marker>
            <c:symbol val="none"/>
          </c:marker>
          <c:val>
            <c:numRef>
              <c:f>'match of official CMR'!$P$4:$P$15</c:f>
              <c:numCache>
                <c:formatCode>General</c:formatCode>
                <c:ptCount val="12"/>
                <c:pt idx="0">
                  <c:v>367</c:v>
                </c:pt>
                <c:pt idx="1">
                  <c:v>703</c:v>
                </c:pt>
                <c:pt idx="2">
                  <c:v>1066</c:v>
                </c:pt>
                <c:pt idx="3">
                  <c:v>1387</c:v>
                </c:pt>
                <c:pt idx="4">
                  <c:v>1792</c:v>
                </c:pt>
                <c:pt idx="5">
                  <c:v>2170</c:v>
                </c:pt>
                <c:pt idx="6">
                  <c:v>2644</c:v>
                </c:pt>
                <c:pt idx="7">
                  <c:v>3014</c:v>
                </c:pt>
                <c:pt idx="8">
                  <c:v>3427</c:v>
                </c:pt>
                <c:pt idx="9">
                  <c:v>3804</c:v>
                </c:pt>
                <c:pt idx="10">
                  <c:v>4192</c:v>
                </c:pt>
                <c:pt idx="11">
                  <c:v>4606</c:v>
                </c:pt>
              </c:numCache>
            </c:numRef>
          </c:val>
          <c:smooth val="0"/>
          <c:extLst>
            <c:ext xmlns:c16="http://schemas.microsoft.com/office/drawing/2014/chart" uri="{C3380CC4-5D6E-409C-BE32-E72D297353CC}">
              <c16:uniqueId val="{00000000-5C9D-4B2B-85AA-15D9A2165E9E}"/>
            </c:ext>
          </c:extLst>
        </c:ser>
        <c:ser>
          <c:idx val="1"/>
          <c:order val="1"/>
          <c:tx>
            <c:strRef>
              <c:f>'match of official CMR'!$Q$3</c:f>
              <c:strCache>
                <c:ptCount val="1"/>
                <c:pt idx="0">
                  <c:v>cum u</c:v>
                </c:pt>
              </c:strCache>
            </c:strRef>
          </c:tx>
          <c:spPr>
            <a:ln w="28575" cap="rnd">
              <a:solidFill>
                <a:schemeClr val="accent2"/>
              </a:solidFill>
              <a:round/>
            </a:ln>
            <a:effectLst/>
          </c:spPr>
          <c:marker>
            <c:symbol val="none"/>
          </c:marker>
          <c:val>
            <c:numRef>
              <c:f>'match of official CMR'!$Q$4:$Q$15</c:f>
              <c:numCache>
                <c:formatCode>General</c:formatCode>
                <c:ptCount val="12"/>
                <c:pt idx="0">
                  <c:v>236</c:v>
                </c:pt>
                <c:pt idx="1">
                  <c:v>453</c:v>
                </c:pt>
                <c:pt idx="2">
                  <c:v>631</c:v>
                </c:pt>
                <c:pt idx="3">
                  <c:v>860</c:v>
                </c:pt>
                <c:pt idx="4">
                  <c:v>1054</c:v>
                </c:pt>
                <c:pt idx="5">
                  <c:v>1249</c:v>
                </c:pt>
                <c:pt idx="6">
                  <c:v>1439</c:v>
                </c:pt>
                <c:pt idx="7">
                  <c:v>1616</c:v>
                </c:pt>
                <c:pt idx="8">
                  <c:v>1793</c:v>
                </c:pt>
                <c:pt idx="9">
                  <c:v>1941</c:v>
                </c:pt>
                <c:pt idx="10">
                  <c:v>2109</c:v>
                </c:pt>
                <c:pt idx="11">
                  <c:v>2260</c:v>
                </c:pt>
              </c:numCache>
            </c:numRef>
          </c:val>
          <c:smooth val="0"/>
          <c:extLst>
            <c:ext xmlns:c16="http://schemas.microsoft.com/office/drawing/2014/chart" uri="{C3380CC4-5D6E-409C-BE32-E72D297353CC}">
              <c16:uniqueId val="{00000001-5C9D-4B2B-85AA-15D9A2165E9E}"/>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'match of official CMR'!$P$3</c:f>
              <c:strCache>
                <c:ptCount val="1"/>
                <c:pt idx="0">
                  <c:v>cum v</c:v>
                </c:pt>
              </c:strCache>
            </c:strRef>
          </c:tx>
          <c:spPr>
            <a:ln w="28575" cap="rnd">
              <a:solidFill>
                <a:schemeClr val="accent2">
                  <a:lumMod val="6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CMR'!$P$4:$P$84</c:f>
              <c:numCache>
                <c:formatCode>General</c:formatCode>
                <c:ptCount val="81"/>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numCache>
            </c:numRef>
          </c:val>
          <c:smooth val="0"/>
          <c:extLst>
            <c:ext xmlns:c16="http://schemas.microsoft.com/office/drawing/2014/chart" uri="{C3380CC4-5D6E-409C-BE32-E72D297353CC}">
              <c16:uniqueId val="{00000000-A8BD-44F3-89A6-4C47B443C958}"/>
            </c:ext>
          </c:extLst>
        </c:ser>
        <c:ser>
          <c:idx val="8"/>
          <c:order val="8"/>
          <c:tx>
            <c:strRef>
              <c:f>'match of official CMR'!$Q$3</c:f>
              <c:strCache>
                <c:ptCount val="1"/>
                <c:pt idx="0">
                  <c:v>cum u</c:v>
                </c:pt>
              </c:strCache>
            </c:strRef>
          </c:tx>
          <c:spPr>
            <a:ln w="28575" cap="rnd">
              <a:solidFill>
                <a:schemeClr val="accent3">
                  <a:lumMod val="6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CMR'!$Q$4:$Q$84</c:f>
              <c:numCache>
                <c:formatCode>General</c:formatCode>
                <c:ptCount val="81"/>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numCache>
            </c:numRef>
          </c:val>
          <c:smooth val="0"/>
          <c:extLst>
            <c:ext xmlns:c16="http://schemas.microsoft.com/office/drawing/2014/chart" uri="{C3380CC4-5D6E-409C-BE32-E72D297353CC}">
              <c16:uniqueId val="{00000001-A8BD-44F3-89A6-4C47B443C958}"/>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'match of official CMR'!$H$4:$H$84</c15:sqref>
                        </c15:formulaRef>
                      </c:ext>
                    </c:extLst>
                    <c:numCache>
                      <c:formatCode>General</c:formatCode>
                      <c:ptCount val="81"/>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numCache>
                  </c:numRef>
                </c:val>
                <c:smooth val="0"/>
                <c:extLst>
                  <c:ext xmlns:c16="http://schemas.microsoft.com/office/drawing/2014/chart" uri="{C3380CC4-5D6E-409C-BE32-E72D297353CC}">
                    <c16:uniqueId val="{00000002-A8BD-44F3-89A6-4C47B443C958}"/>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CMR'!$I$4:$I$84</c15:sqref>
                        </c15:formulaRef>
                      </c:ext>
                    </c:extLst>
                    <c:numCache>
                      <c:formatCode>General</c:formatCode>
                      <c:ptCount val="81"/>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numCache>
                  </c:numRef>
                </c:val>
                <c:smooth val="0"/>
                <c:extLst xmlns:c15="http://schemas.microsoft.com/office/drawing/2012/chart">
                  <c:ext xmlns:c16="http://schemas.microsoft.com/office/drawing/2014/chart" uri="{C3380CC4-5D6E-409C-BE32-E72D297353CC}">
                    <c16:uniqueId val="{00000003-A8BD-44F3-89A6-4C47B443C958}"/>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CMR'!$J$4:$J$84</c15:sqref>
                        </c15:formulaRef>
                      </c:ext>
                    </c:extLst>
                    <c:numCache>
                      <c:formatCode>General</c:formatCode>
                      <c:ptCount val="81"/>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numCache>
                  </c:numRef>
                </c:val>
                <c:smooth val="0"/>
                <c:extLst xmlns:c15="http://schemas.microsoft.com/office/drawing/2012/chart">
                  <c:ext xmlns:c16="http://schemas.microsoft.com/office/drawing/2014/chart" uri="{C3380CC4-5D6E-409C-BE32-E72D297353CC}">
                    <c16:uniqueId val="{00000004-A8BD-44F3-89A6-4C47B443C958}"/>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CMR'!$K$4:$K$84</c15:sqref>
                        </c15:formulaRef>
                      </c:ext>
                    </c:extLst>
                    <c:numCache>
                      <c:formatCode>General</c:formatCode>
                      <c:ptCount val="81"/>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numCache>
                  </c:numRef>
                </c:val>
                <c:smooth val="0"/>
                <c:extLst xmlns:c15="http://schemas.microsoft.com/office/drawing/2012/chart">
                  <c:ext xmlns:c16="http://schemas.microsoft.com/office/drawing/2014/chart" uri="{C3380CC4-5D6E-409C-BE32-E72D297353CC}">
                    <c16:uniqueId val="{00000005-A8BD-44F3-89A6-4C47B443C958}"/>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CMR'!$L$4:$L$84</c15:sqref>
                        </c15:formulaRef>
                      </c:ext>
                    </c:extLst>
                    <c:numCache>
                      <c:formatCode>General</c:formatCode>
                      <c:ptCount val="81"/>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numCache>
                  </c:numRef>
                </c:val>
                <c:smooth val="0"/>
                <c:extLst xmlns:c15="http://schemas.microsoft.com/office/drawing/2012/chart">
                  <c:ext xmlns:c16="http://schemas.microsoft.com/office/drawing/2014/chart" uri="{C3380CC4-5D6E-409C-BE32-E72D297353CC}">
                    <c16:uniqueId val="{00000006-A8BD-44F3-89A6-4C47B443C958}"/>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CMR'!$M$4:$M$84</c15:sqref>
                        </c15:formulaRef>
                      </c:ext>
                    </c:extLst>
                    <c:numCache>
                      <c:formatCode>General</c:formatCode>
                      <c:ptCount val="81"/>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numCache>
                  </c:numRef>
                </c:val>
                <c:smooth val="0"/>
                <c:extLst xmlns:c15="http://schemas.microsoft.com/office/drawing/2012/chart">
                  <c:ext xmlns:c16="http://schemas.microsoft.com/office/drawing/2014/chart" uri="{C3380CC4-5D6E-409C-BE32-E72D297353CC}">
                    <c16:uniqueId val="{00000007-A8BD-44F3-89A6-4C47B443C958}"/>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CMR'!$N$4:$N$84</c15:sqref>
                        </c15:formulaRef>
                      </c:ext>
                    </c:extLst>
                    <c:numCache>
                      <c:formatCode>General</c:formatCode>
                      <c:ptCount val="81"/>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numCache>
                  </c:numRef>
                </c:val>
                <c:smooth val="0"/>
                <c:extLst xmlns:c15="http://schemas.microsoft.com/office/drawing/2012/chart">
                  <c:ext xmlns:c16="http://schemas.microsoft.com/office/drawing/2014/chart" uri="{C3380CC4-5D6E-409C-BE32-E72D297353CC}">
                    <c16:uniqueId val="{00000008-A8BD-44F3-89A6-4C47B443C958}"/>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CMR'!$R$4:$R$84</c15:sqref>
                        </c15:formulaRef>
                      </c:ext>
                    </c:extLst>
                    <c:numCache>
                      <c:formatCode>General</c:formatCode>
                      <c:ptCount val="81"/>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numCache>
                  </c:numRef>
                </c:val>
                <c:smooth val="0"/>
                <c:extLst xmlns:c15="http://schemas.microsoft.com/office/drawing/2012/chart">
                  <c:ext xmlns:c16="http://schemas.microsoft.com/office/drawing/2014/chart" uri="{C3380CC4-5D6E-409C-BE32-E72D297353CC}">
                    <c16:uniqueId val="{00000009-A8BD-44F3-89A6-4C47B443C958}"/>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CMR'!$S$4:$S$84</c15:sqref>
                        </c15:formulaRef>
                      </c:ext>
                    </c:extLst>
                    <c:numCache>
                      <c:formatCode>General</c:formatCode>
                      <c:ptCount val="81"/>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numCache>
                  </c:numRef>
                </c:val>
                <c:smooth val="0"/>
                <c:extLst xmlns:c15="http://schemas.microsoft.com/office/drawing/2012/chart">
                  <c:ext xmlns:c16="http://schemas.microsoft.com/office/drawing/2014/chart" uri="{C3380CC4-5D6E-409C-BE32-E72D297353CC}">
                    <c16:uniqueId val="{0000000A-A8BD-44F3-89A6-4C47B443C958}"/>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1930-1939. Even though the v and u cohorts are the same age, their CMRs are dramatically different due to static HVE. The CMR ratio declines in time because </a:t>
            </a:r>
            <a:r>
              <a:rPr lang="en-US" b="1" baseline="0"/>
              <a:t>the vaccinated CMR increases by 58% from 7,279 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'match of official CMR'!$L$3</c:f>
              <c:strCache>
                <c:ptCount val="1"/>
                <c:pt idx="0">
                  <c:v>v CMR</c:v>
                </c:pt>
              </c:strCache>
            </c:strRef>
          </c:tx>
          <c:spPr>
            <a:ln w="28575" cap="rnd">
              <a:solidFill>
                <a:schemeClr val="accent5"/>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CMR'!$L$4:$L$84</c:f>
              <c:numCache>
                <c:formatCode>General</c:formatCode>
                <c:ptCount val="81"/>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numCache>
            </c:numRef>
          </c:val>
          <c:smooth val="0"/>
          <c:extLst>
            <c:ext xmlns:c16="http://schemas.microsoft.com/office/drawing/2014/chart" uri="{C3380CC4-5D6E-409C-BE32-E72D297353CC}">
              <c16:uniqueId val="{00000000-FD0F-4E29-969C-DF521D3C3C54}"/>
            </c:ext>
          </c:extLst>
        </c:ser>
        <c:ser>
          <c:idx val="5"/>
          <c:order val="5"/>
          <c:tx>
            <c:strRef>
              <c:f>'match of official CMR'!$M$3</c:f>
              <c:strCache>
                <c:ptCount val="1"/>
                <c:pt idx="0">
                  <c:v>u CMR</c:v>
                </c:pt>
              </c:strCache>
            </c:strRef>
          </c:tx>
          <c:spPr>
            <a:ln w="28575" cap="rnd">
              <a:solidFill>
                <a:schemeClr val="accent6"/>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CMR'!$M$4:$M$84</c:f>
              <c:numCache>
                <c:formatCode>General</c:formatCode>
                <c:ptCount val="81"/>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numCache>
            </c:numRef>
          </c:val>
          <c:smooth val="0"/>
          <c:extLst>
            <c:ext xmlns:c16="http://schemas.microsoft.com/office/drawing/2014/chart" uri="{C3380CC4-5D6E-409C-BE32-E72D297353CC}">
              <c16:uniqueId val="{00000001-FD0F-4E29-969C-DF521D3C3C54}"/>
            </c:ext>
          </c:extLst>
        </c:ser>
        <c:ser>
          <c:idx val="13"/>
          <c:order val="13"/>
          <c:tx>
            <c:strRef>
              <c:f>'match of official CMR'!$U$3</c:f>
              <c:strCache>
                <c:ptCount val="1"/>
              </c:strCache>
            </c:strRef>
          </c:tx>
          <c:spPr>
            <a:ln w="28575" cap="rnd">
              <a:solidFill>
                <a:schemeClr val="accent2">
                  <a:lumMod val="80000"/>
                  <a:lumOff val="2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CMR'!$U$4:$U$84</c:f>
              <c:numCache>
                <c:formatCode>General</c:formatCode>
                <c:ptCount val="81"/>
              </c:numCache>
            </c:numRef>
          </c:val>
          <c:smooth val="0"/>
          <c:extLst>
            <c:ext xmlns:c16="http://schemas.microsoft.com/office/drawing/2014/chart" uri="{C3380CC4-5D6E-409C-BE32-E72D297353CC}">
              <c16:uniqueId val="{00000002-FD0F-4E29-969C-DF521D3C3C54}"/>
            </c:ext>
          </c:extLst>
        </c:ser>
        <c:ser>
          <c:idx val="14"/>
          <c:order val="14"/>
          <c:tx>
            <c:strRef>
              <c:f>'match of official CMR'!$V$3</c:f>
              <c:strCache>
                <c:ptCount val="1"/>
              </c:strCache>
            </c:strRef>
          </c:tx>
          <c:spPr>
            <a:ln w="28575" cap="rnd">
              <a:solidFill>
                <a:schemeClr val="accent3">
                  <a:lumMod val="80000"/>
                  <a:lumOff val="2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CMR'!$V$4:$V$84</c:f>
              <c:numCache>
                <c:formatCode>General</c:formatCode>
                <c:ptCount val="81"/>
              </c:numCache>
            </c:numRef>
          </c:val>
          <c:smooth val="0"/>
          <c:extLst>
            <c:ext xmlns:c16="http://schemas.microsoft.com/office/drawing/2014/chart" uri="{C3380CC4-5D6E-409C-BE32-E72D297353CC}">
              <c16:uniqueId val="{00000003-FD0F-4E29-969C-DF521D3C3C54}"/>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'match of official CMR'!$H$4:$H$84</c15:sqref>
                        </c15:formulaRef>
                      </c:ext>
                    </c:extLst>
                    <c:numCache>
                      <c:formatCode>General</c:formatCode>
                      <c:ptCount val="81"/>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numCache>
                  </c:numRef>
                </c:val>
                <c:smooth val="0"/>
                <c:extLst>
                  <c:ext xmlns:c16="http://schemas.microsoft.com/office/drawing/2014/chart" uri="{C3380CC4-5D6E-409C-BE32-E72D297353CC}">
                    <c16:uniqueId val="{00000004-FD0F-4E29-969C-DF521D3C3C54}"/>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CMR'!$I$4:$I$84</c15:sqref>
                        </c15:formulaRef>
                      </c:ext>
                    </c:extLst>
                    <c:numCache>
                      <c:formatCode>General</c:formatCode>
                      <c:ptCount val="81"/>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numCache>
                  </c:numRef>
                </c:val>
                <c:smooth val="0"/>
                <c:extLst xmlns:c15="http://schemas.microsoft.com/office/drawing/2012/chart">
                  <c:ext xmlns:c16="http://schemas.microsoft.com/office/drawing/2014/chart" uri="{C3380CC4-5D6E-409C-BE32-E72D297353CC}">
                    <c16:uniqueId val="{00000005-FD0F-4E29-969C-DF521D3C3C54}"/>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CMR'!$J$4:$J$84</c15:sqref>
                        </c15:formulaRef>
                      </c:ext>
                    </c:extLst>
                    <c:numCache>
                      <c:formatCode>General</c:formatCode>
                      <c:ptCount val="81"/>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numCache>
                  </c:numRef>
                </c:val>
                <c:smooth val="0"/>
                <c:extLst xmlns:c15="http://schemas.microsoft.com/office/drawing/2012/chart">
                  <c:ext xmlns:c16="http://schemas.microsoft.com/office/drawing/2014/chart" uri="{C3380CC4-5D6E-409C-BE32-E72D297353CC}">
                    <c16:uniqueId val="{00000006-FD0F-4E29-969C-DF521D3C3C54}"/>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CMR'!$K$4:$K$84</c15:sqref>
                        </c15:formulaRef>
                      </c:ext>
                    </c:extLst>
                    <c:numCache>
                      <c:formatCode>General</c:formatCode>
                      <c:ptCount val="81"/>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numCache>
                  </c:numRef>
                </c:val>
                <c:smooth val="0"/>
                <c:extLst xmlns:c15="http://schemas.microsoft.com/office/drawing/2012/chart">
                  <c:ext xmlns:c16="http://schemas.microsoft.com/office/drawing/2014/chart" uri="{C3380CC4-5D6E-409C-BE32-E72D297353CC}">
                    <c16:uniqueId val="{00000007-FD0F-4E29-969C-DF521D3C3C54}"/>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CMR'!$N$4:$N$84</c15:sqref>
                        </c15:formulaRef>
                      </c:ext>
                    </c:extLst>
                    <c:numCache>
                      <c:formatCode>General</c:formatCode>
                      <c:ptCount val="81"/>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numCache>
                  </c:numRef>
                </c:val>
                <c:smooth val="0"/>
                <c:extLst xmlns:c15="http://schemas.microsoft.com/office/drawing/2012/chart">
                  <c:ext xmlns:c16="http://schemas.microsoft.com/office/drawing/2014/chart" uri="{C3380CC4-5D6E-409C-BE32-E72D297353CC}">
                    <c16:uniqueId val="{00000008-FD0F-4E29-969C-DF521D3C3C54}"/>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CMR'!$O$4:$O$84</c15:sqref>
                        </c15:formulaRef>
                      </c:ext>
                    </c:extLst>
                    <c:numCache>
                      <c:formatCode>General</c:formatCode>
                      <c:ptCount val="81"/>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numCache>
                  </c:numRef>
                </c:val>
                <c:smooth val="0"/>
                <c:extLst xmlns:c15="http://schemas.microsoft.com/office/drawing/2012/chart">
                  <c:ext xmlns:c16="http://schemas.microsoft.com/office/drawing/2014/chart" uri="{C3380CC4-5D6E-409C-BE32-E72D297353CC}">
                    <c16:uniqueId val="{00000009-FD0F-4E29-969C-DF521D3C3C54}"/>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CMR'!$P$4:$P$84</c15:sqref>
                        </c15:formulaRef>
                      </c:ext>
                    </c:extLst>
                    <c:numCache>
                      <c:formatCode>General</c:formatCode>
                      <c:ptCount val="81"/>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numCache>
                  </c:numRef>
                </c:val>
                <c:smooth val="0"/>
                <c:extLst xmlns:c15="http://schemas.microsoft.com/office/drawing/2012/chart">
                  <c:ext xmlns:c16="http://schemas.microsoft.com/office/drawing/2014/chart" uri="{C3380CC4-5D6E-409C-BE32-E72D297353CC}">
                    <c16:uniqueId val="{0000000A-FD0F-4E29-969C-DF521D3C3C54}"/>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CMR'!$Q$4:$Q$84</c15:sqref>
                        </c15:formulaRef>
                      </c:ext>
                    </c:extLst>
                    <c:numCache>
                      <c:formatCode>General</c:formatCode>
                      <c:ptCount val="81"/>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numCache>
                  </c:numRef>
                </c:val>
                <c:smooth val="0"/>
                <c:extLst xmlns:c15="http://schemas.microsoft.com/office/drawing/2012/chart">
                  <c:ext xmlns:c16="http://schemas.microsoft.com/office/drawing/2014/chart" uri="{C3380CC4-5D6E-409C-BE32-E72D297353CC}">
                    <c16:uniqueId val="{0000000B-FD0F-4E29-969C-DF521D3C3C54}"/>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CMR'!$R$4:$R$84</c15:sqref>
                        </c15:formulaRef>
                      </c:ext>
                    </c:extLst>
                    <c:numCache>
                      <c:formatCode>General</c:formatCode>
                      <c:ptCount val="81"/>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numCache>
                  </c:numRef>
                </c:val>
                <c:smooth val="0"/>
                <c:extLst xmlns:c15="http://schemas.microsoft.com/office/drawing/2012/chart">
                  <c:ext xmlns:c16="http://schemas.microsoft.com/office/drawing/2014/chart" uri="{C3380CC4-5D6E-409C-BE32-E72D297353CC}">
                    <c16:uniqueId val="{0000000C-FD0F-4E29-969C-DF521D3C3C54}"/>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CMR'!$S$4:$S$84</c15:sqref>
                        </c15:formulaRef>
                      </c:ext>
                    </c:extLst>
                    <c:numCache>
                      <c:formatCode>General</c:formatCode>
                      <c:ptCount val="81"/>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numCache>
                  </c:numRef>
                </c:val>
                <c:smooth val="0"/>
                <c:extLst xmlns:c15="http://schemas.microsoft.com/office/drawing/2012/chart">
                  <c:ext xmlns:c16="http://schemas.microsoft.com/office/drawing/2014/chart" uri="{C3380CC4-5D6E-409C-BE32-E72D297353CC}">
                    <c16:uniqueId val="{0000000D-FD0F-4E29-969C-DF521D3C3C54}"/>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CMR'!$T$4:$T$84</c15:sqref>
                        </c15:formulaRef>
                      </c:ext>
                    </c:extLst>
                    <c:numCache>
                      <c:formatCode>General</c:formatCode>
                      <c:ptCount val="81"/>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numCache>
                  </c:numRef>
                </c:val>
                <c:smooth val="0"/>
                <c:extLst xmlns:c15="http://schemas.microsoft.com/office/drawing/2012/chart">
                  <c:ext xmlns:c16="http://schemas.microsoft.com/office/drawing/2014/chart" uri="{C3380CC4-5D6E-409C-BE32-E72D297353CC}">
                    <c16:uniqueId val="{0000000E-FD0F-4E29-969C-DF521D3C3C54}"/>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'match of official CMR'!$N$3</c:f>
              <c:strCache>
                <c:ptCount val="1"/>
                <c:pt idx="0">
                  <c:v>u/v CMR ratio</c:v>
                </c:pt>
              </c:strCache>
            </c:strRef>
          </c:tx>
          <c:spPr>
            <a:ln w="28575" cap="rnd">
              <a:solidFill>
                <a:schemeClr val="accent1">
                  <a:lumMod val="6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CMR'!$N$4:$N$176</c:f>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c:ext xmlns:c16="http://schemas.microsoft.com/office/drawing/2014/chart" uri="{C3380CC4-5D6E-409C-BE32-E72D297353CC}">
              <c16:uniqueId val="{00000000-A68F-4847-83B7-516B031C5756}"/>
            </c:ext>
          </c:extLst>
        </c:ser>
        <c:ser>
          <c:idx val="7"/>
          <c:order val="7"/>
          <c:tx>
            <c:strRef>
              <c:f>'match of official CMR'!$O$3</c:f>
              <c:strCache>
                <c:ptCount val="1"/>
                <c:pt idx="0">
                  <c:v>u/v death ratio</c:v>
                </c:pt>
              </c:strCache>
            </c:strRef>
          </c:tx>
          <c:spPr>
            <a:ln w="28575" cap="rnd">
              <a:solidFill>
                <a:schemeClr val="accent2">
                  <a:lumMod val="6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CMR'!$O$4:$O$176</c:f>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c:ext xmlns:c16="http://schemas.microsoft.com/office/drawing/2014/chart" uri="{C3380CC4-5D6E-409C-BE32-E72D297353CC}">
              <c16:uniqueId val="{00000001-A68F-4847-83B7-516B031C575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2-A68F-4847-83B7-516B031C575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3-A68F-4847-83B7-516B031C575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4-A68F-4847-83B7-516B031C575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5-A68F-4847-83B7-516B031C575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CMR'!$L$4:$L$176</c15:sqref>
                        </c15:formulaRef>
                      </c:ext>
                    </c:extLst>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xmlns:c15="http://schemas.microsoft.com/office/drawing/2012/chart">
                  <c:ext xmlns:c16="http://schemas.microsoft.com/office/drawing/2014/chart" uri="{C3380CC4-5D6E-409C-BE32-E72D297353CC}">
                    <c16:uniqueId val="{00000006-A68F-4847-83B7-516B031C575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CMR'!$M$4:$M$176</c15:sqref>
                        </c15:formulaRef>
                      </c:ext>
                    </c:extLst>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xmlns:c15="http://schemas.microsoft.com/office/drawing/2012/chart">
                  <c:ext xmlns:c16="http://schemas.microsoft.com/office/drawing/2014/chart" uri="{C3380CC4-5D6E-409C-BE32-E72D297353CC}">
                    <c16:uniqueId val="{00000007-A68F-4847-83B7-516B031C575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8-A68F-4847-83B7-516B031C575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9-A68F-4847-83B7-516B031C575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A-A68F-4847-83B7-516B031C575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B-A68F-4847-83B7-516B031C575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CMR'!$T$4:$T$176</c15:sqref>
                        </c15:formulaRef>
                      </c:ext>
                    </c:extLst>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xmlns:c15="http://schemas.microsoft.com/office/drawing/2012/chart">
                  <c:ext xmlns:c16="http://schemas.microsoft.com/office/drawing/2014/chart" uri="{C3380CC4-5D6E-409C-BE32-E72D297353CC}">
                    <c16:uniqueId val="{0000000C-A68F-4847-83B7-516B031C575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'match of official CMR'!$T$3</c:f>
              <c:strCache>
                <c:ptCount val="1"/>
                <c:pt idx="0">
                  <c:v>cum v/u</c:v>
                </c:pt>
              </c:strCache>
            </c:strRef>
          </c:tx>
          <c:spPr>
            <a:ln w="28575" cap="rnd">
              <a:solidFill>
                <a:schemeClr val="accent1">
                  <a:lumMod val="80000"/>
                  <a:lumOff val="2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CMR'!$T$4:$T$176</c:f>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c:ext xmlns:c16="http://schemas.microsoft.com/office/drawing/2014/chart" uri="{C3380CC4-5D6E-409C-BE32-E72D297353CC}">
              <c16:uniqueId val="{00000000-BFB3-4447-BE9E-AE869DA18B65}"/>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1-BFB3-4447-BE9E-AE869DA18B6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2-BFB3-4447-BE9E-AE869DA18B6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3-BFB3-4447-BE9E-AE869DA18B6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4-BFB3-4447-BE9E-AE869DA18B65}"/>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CMR'!$L$4:$L$176</c15:sqref>
                        </c15:formulaRef>
                      </c:ext>
                    </c:extLst>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xmlns:c15="http://schemas.microsoft.com/office/drawing/2012/chart">
                  <c:ext xmlns:c16="http://schemas.microsoft.com/office/drawing/2014/chart" uri="{C3380CC4-5D6E-409C-BE32-E72D297353CC}">
                    <c16:uniqueId val="{00000005-BFB3-4447-BE9E-AE869DA18B65}"/>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CMR'!$M$4:$M$176</c15:sqref>
                        </c15:formulaRef>
                      </c:ext>
                    </c:extLst>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xmlns:c15="http://schemas.microsoft.com/office/drawing/2012/chart">
                  <c:ext xmlns:c16="http://schemas.microsoft.com/office/drawing/2014/chart" uri="{C3380CC4-5D6E-409C-BE32-E72D297353CC}">
                    <c16:uniqueId val="{00000006-BFB3-4447-BE9E-AE869DA18B65}"/>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CMR'!$N$4:$N$176</c15:sqref>
                        </c15:formulaRef>
                      </c:ext>
                    </c:extLst>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xmlns:c15="http://schemas.microsoft.com/office/drawing/2012/chart">
                  <c:ext xmlns:c16="http://schemas.microsoft.com/office/drawing/2014/chart" uri="{C3380CC4-5D6E-409C-BE32-E72D297353CC}">
                    <c16:uniqueId val="{00000007-BFB3-4447-BE9E-AE869DA18B65}"/>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CMR'!$O$4:$O$176</c15:sqref>
                        </c15:formulaRef>
                      </c:ext>
                    </c:extLst>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xmlns:c15="http://schemas.microsoft.com/office/drawing/2012/chart">
                  <c:ext xmlns:c16="http://schemas.microsoft.com/office/drawing/2014/chart" uri="{C3380CC4-5D6E-409C-BE32-E72D297353CC}">
                    <c16:uniqueId val="{00000008-BFB3-4447-BE9E-AE869DA18B65}"/>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9-BFB3-4447-BE9E-AE869DA18B65}"/>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A-BFB3-4447-BE9E-AE869DA18B65}"/>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B-BFB3-4447-BE9E-AE869DA18B65}"/>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C-BFB3-4447-BE9E-AE869DA18B65}"/>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'match of official CMR'!$L$3</c:f>
              <c:strCache>
                <c:ptCount val="1"/>
                <c:pt idx="0">
                  <c:v>v CMR</c:v>
                </c:pt>
              </c:strCache>
            </c:strRef>
          </c:tx>
          <c:spPr>
            <a:ln w="28575" cap="rnd">
              <a:solidFill>
                <a:schemeClr val="accent5"/>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CMR'!$L$4:$L$176</c:f>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c:ext xmlns:c16="http://schemas.microsoft.com/office/drawing/2014/chart" uri="{C3380CC4-5D6E-409C-BE32-E72D297353CC}">
              <c16:uniqueId val="{00000000-9D39-494A-8795-E7CDEAB838E1}"/>
            </c:ext>
          </c:extLst>
        </c:ser>
        <c:ser>
          <c:idx val="5"/>
          <c:order val="5"/>
          <c:tx>
            <c:strRef>
              <c:f>'match of official CMR'!$M$3</c:f>
              <c:strCache>
                <c:ptCount val="1"/>
                <c:pt idx="0">
                  <c:v>u CMR</c:v>
                </c:pt>
              </c:strCache>
            </c:strRef>
          </c:tx>
          <c:spPr>
            <a:ln w="28575" cap="rnd">
              <a:solidFill>
                <a:schemeClr val="accent6"/>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CMR'!$M$4:$M$176</c:f>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c:ext xmlns:c16="http://schemas.microsoft.com/office/drawing/2014/chart" uri="{C3380CC4-5D6E-409C-BE32-E72D297353CC}">
              <c16:uniqueId val="{00000001-9D39-494A-8795-E7CDEAB838E1}"/>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2-9D39-494A-8795-E7CDEAB838E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3-9D39-494A-8795-E7CDEAB838E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4-9D39-494A-8795-E7CDEAB838E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5-9D39-494A-8795-E7CDEAB838E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CMR'!$N$4:$N$176</c15:sqref>
                        </c15:formulaRef>
                      </c:ext>
                    </c:extLst>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xmlns:c15="http://schemas.microsoft.com/office/drawing/2012/chart">
                  <c:ext xmlns:c16="http://schemas.microsoft.com/office/drawing/2014/chart" uri="{C3380CC4-5D6E-409C-BE32-E72D297353CC}">
                    <c16:uniqueId val="{00000006-9D39-494A-8795-E7CDEAB838E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CMR'!$O$4:$O$176</c15:sqref>
                        </c15:formulaRef>
                      </c:ext>
                    </c:extLst>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xmlns:c15="http://schemas.microsoft.com/office/drawing/2012/chart">
                  <c:ext xmlns:c16="http://schemas.microsoft.com/office/drawing/2014/chart" uri="{C3380CC4-5D6E-409C-BE32-E72D297353CC}">
                    <c16:uniqueId val="{00000007-9D39-494A-8795-E7CDEAB838E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8-9D39-494A-8795-E7CDEAB838E1}"/>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9-9D39-494A-8795-E7CDEAB838E1}"/>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A-9D39-494A-8795-E7CDEAB838E1}"/>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B-9D39-494A-8795-E7CDEAB838E1}"/>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CMR'!$T$4:$T$176</c15:sqref>
                        </c15:formulaRef>
                      </c:ext>
                    </c:extLst>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xmlns:c15="http://schemas.microsoft.com/office/drawing/2012/chart">
                  <c:ext xmlns:c16="http://schemas.microsoft.com/office/drawing/2014/chart" uri="{C3380CC4-5D6E-409C-BE32-E72D297353CC}">
                    <c16:uniqueId val="{0000000C-9D39-494A-8795-E7CDEAB838E1}"/>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'1930 CMR ratio'!$P$3</c:f>
              <c:strCache>
                <c:ptCount val="1"/>
                <c:pt idx="0">
                  <c:v>cum v</c:v>
                </c:pt>
              </c:strCache>
            </c:strRef>
          </c:tx>
          <c:spPr>
            <a:ln w="28575" cap="rnd">
              <a:solidFill>
                <a:schemeClr val="accent1"/>
              </a:solidFill>
              <a:round/>
            </a:ln>
            <a:effectLst/>
          </c:spPr>
          <c:marker>
            <c:symbol val="none"/>
          </c:marker>
          <c:val>
            <c:numRef>
              <c:f>'1930 CMR ratio'!$P$4:$P$15</c:f>
              <c:numCache>
                <c:formatCode>General</c:formatCode>
                <c:ptCount val="12"/>
                <c:pt idx="0">
                  <c:v>371</c:v>
                </c:pt>
                <c:pt idx="1">
                  <c:v>751</c:v>
                </c:pt>
                <c:pt idx="2">
                  <c:v>1111</c:v>
                </c:pt>
                <c:pt idx="3">
                  <c:v>1468</c:v>
                </c:pt>
                <c:pt idx="4">
                  <c:v>1858</c:v>
                </c:pt>
                <c:pt idx="5">
                  <c:v>2236</c:v>
                </c:pt>
                <c:pt idx="6">
                  <c:v>2648</c:v>
                </c:pt>
                <c:pt idx="7">
                  <c:v>2977</c:v>
                </c:pt>
                <c:pt idx="8">
                  <c:v>3339</c:v>
                </c:pt>
                <c:pt idx="9">
                  <c:v>3727</c:v>
                </c:pt>
                <c:pt idx="10">
                  <c:v>4116</c:v>
                </c:pt>
                <c:pt idx="11">
                  <c:v>4531</c:v>
                </c:pt>
              </c:numCache>
            </c:numRef>
          </c:val>
          <c:smooth val="0"/>
          <c:extLst>
            <c:ext xmlns:c16="http://schemas.microsoft.com/office/drawing/2014/chart" uri="{C3380CC4-5D6E-409C-BE32-E72D297353CC}">
              <c16:uniqueId val="{00000000-B617-4333-917E-687350554D46}"/>
            </c:ext>
          </c:extLst>
        </c:ser>
        <c:ser>
          <c:idx val="1"/>
          <c:order val="1"/>
          <c:tx>
            <c:strRef>
              <c:f>'1930 CMR ratio'!$Q$3</c:f>
              <c:strCache>
                <c:ptCount val="1"/>
                <c:pt idx="0">
                  <c:v>cum u</c:v>
                </c:pt>
              </c:strCache>
            </c:strRef>
          </c:tx>
          <c:spPr>
            <a:ln w="28575" cap="rnd">
              <a:solidFill>
                <a:schemeClr val="accent2"/>
              </a:solidFill>
              <a:round/>
            </a:ln>
            <a:effectLst/>
          </c:spPr>
          <c:marker>
            <c:symbol val="none"/>
          </c:marker>
          <c:val>
            <c:numRef>
              <c:f>'1930 CMR ratio'!$Q$4:$Q$15</c:f>
              <c:numCache>
                <c:formatCode>General</c:formatCode>
                <c:ptCount val="12"/>
                <c:pt idx="0">
                  <c:v>207</c:v>
                </c:pt>
                <c:pt idx="1">
                  <c:v>395</c:v>
                </c:pt>
                <c:pt idx="2">
                  <c:v>577</c:v>
                </c:pt>
                <c:pt idx="3">
                  <c:v>782</c:v>
                </c:pt>
                <c:pt idx="4">
                  <c:v>957</c:v>
                </c:pt>
                <c:pt idx="5">
                  <c:v>1125</c:v>
                </c:pt>
                <c:pt idx="6">
                  <c:v>1299</c:v>
                </c:pt>
                <c:pt idx="7">
                  <c:v>1483</c:v>
                </c:pt>
                <c:pt idx="8">
                  <c:v>1643</c:v>
                </c:pt>
                <c:pt idx="9">
                  <c:v>1794</c:v>
                </c:pt>
                <c:pt idx="10">
                  <c:v>1946</c:v>
                </c:pt>
                <c:pt idx="11">
                  <c:v>2096</c:v>
                </c:pt>
              </c:numCache>
            </c:numRef>
          </c:val>
          <c:smooth val="0"/>
          <c:extLst>
            <c:ext xmlns:c16="http://schemas.microsoft.com/office/drawing/2014/chart" uri="{C3380CC4-5D6E-409C-BE32-E72D297353CC}">
              <c16:uniqueId val="{00000001-B617-4333-917E-687350554D46}"/>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'1930 CMR ratio'!$P$3</c:f>
              <c:strCache>
                <c:ptCount val="1"/>
                <c:pt idx="0">
                  <c:v>cum v</c:v>
                </c:pt>
              </c:strCache>
            </c:strRef>
          </c:tx>
          <c:spPr>
            <a:ln w="28575" cap="rnd">
              <a:solidFill>
                <a:schemeClr val="accent2">
                  <a:lumMod val="6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ratio'!$P$4:$P$84</c:f>
              <c:numCache>
                <c:formatCode>General</c:formatCode>
                <c:ptCount val="81"/>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numCache>
            </c:numRef>
          </c:val>
          <c:smooth val="0"/>
          <c:extLst>
            <c:ext xmlns:c16="http://schemas.microsoft.com/office/drawing/2014/chart" uri="{C3380CC4-5D6E-409C-BE32-E72D297353CC}">
              <c16:uniqueId val="{00000000-F867-4E22-B33F-81F85F747406}"/>
            </c:ext>
          </c:extLst>
        </c:ser>
        <c:ser>
          <c:idx val="8"/>
          <c:order val="8"/>
          <c:tx>
            <c:strRef>
              <c:f>'1930 CMR ratio'!$Q$3</c:f>
              <c:strCache>
                <c:ptCount val="1"/>
                <c:pt idx="0">
                  <c:v>cum u</c:v>
                </c:pt>
              </c:strCache>
            </c:strRef>
          </c:tx>
          <c:spPr>
            <a:ln w="28575" cap="rnd">
              <a:solidFill>
                <a:schemeClr val="accent3">
                  <a:lumMod val="6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ratio'!$Q$4:$Q$84</c:f>
              <c:numCache>
                <c:formatCode>General</c:formatCode>
                <c:ptCount val="81"/>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numCache>
            </c:numRef>
          </c:val>
          <c:smooth val="0"/>
          <c:extLst>
            <c:ext xmlns:c16="http://schemas.microsoft.com/office/drawing/2014/chart" uri="{C3380CC4-5D6E-409C-BE32-E72D297353CC}">
              <c16:uniqueId val="{00000001-F867-4E22-B33F-81F85F747406}"/>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'1930 CMR ratio'!$H$4:$H$84</c15:sqref>
                        </c15:formulaRef>
                      </c:ext>
                    </c:extLst>
                    <c:numCache>
                      <c:formatCode>General</c:formatCode>
                      <c:ptCount val="81"/>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numCache>
                  </c:numRef>
                </c:val>
                <c:smooth val="0"/>
                <c:extLst>
                  <c:ext xmlns:c16="http://schemas.microsoft.com/office/drawing/2014/chart" uri="{C3380CC4-5D6E-409C-BE32-E72D297353CC}">
                    <c16:uniqueId val="{00000002-F867-4E22-B33F-81F85F74740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ratio'!$I$4:$I$84</c15:sqref>
                        </c15:formulaRef>
                      </c:ext>
                    </c:extLst>
                    <c:numCache>
                      <c:formatCode>General</c:formatCode>
                      <c:ptCount val="81"/>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numCache>
                  </c:numRef>
                </c:val>
                <c:smooth val="0"/>
                <c:extLst xmlns:c15="http://schemas.microsoft.com/office/drawing/2012/chart">
                  <c:ext xmlns:c16="http://schemas.microsoft.com/office/drawing/2014/chart" uri="{C3380CC4-5D6E-409C-BE32-E72D297353CC}">
                    <c16:uniqueId val="{00000003-F867-4E22-B33F-81F85F74740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ratio'!$J$4:$J$84</c15:sqref>
                        </c15:formulaRef>
                      </c:ext>
                    </c:extLst>
                    <c:numCache>
                      <c:formatCode>General</c:formatCode>
                      <c:ptCount val="81"/>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numCache>
                  </c:numRef>
                </c:val>
                <c:smooth val="0"/>
                <c:extLst xmlns:c15="http://schemas.microsoft.com/office/drawing/2012/chart">
                  <c:ext xmlns:c16="http://schemas.microsoft.com/office/drawing/2014/chart" uri="{C3380CC4-5D6E-409C-BE32-E72D297353CC}">
                    <c16:uniqueId val="{00000004-F867-4E22-B33F-81F85F74740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ratio'!$K$4:$K$84</c15:sqref>
                        </c15:formulaRef>
                      </c:ext>
                    </c:extLst>
                    <c:numCache>
                      <c:formatCode>General</c:formatCode>
                      <c:ptCount val="81"/>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numCache>
                  </c:numRef>
                </c:val>
                <c:smooth val="0"/>
                <c:extLst xmlns:c15="http://schemas.microsoft.com/office/drawing/2012/chart">
                  <c:ext xmlns:c16="http://schemas.microsoft.com/office/drawing/2014/chart" uri="{C3380CC4-5D6E-409C-BE32-E72D297353CC}">
                    <c16:uniqueId val="{00000005-F867-4E22-B33F-81F85F74740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ratio'!$L$4:$L$84</c15:sqref>
                        </c15:formulaRef>
                      </c:ext>
                    </c:extLst>
                    <c:numCache>
                      <c:formatCode>General</c:formatCode>
                      <c:ptCount val="81"/>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numCache>
                  </c:numRef>
                </c:val>
                <c:smooth val="0"/>
                <c:extLst xmlns:c15="http://schemas.microsoft.com/office/drawing/2012/chart">
                  <c:ext xmlns:c16="http://schemas.microsoft.com/office/drawing/2014/chart" uri="{C3380CC4-5D6E-409C-BE32-E72D297353CC}">
                    <c16:uniqueId val="{00000006-F867-4E22-B33F-81F85F74740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ratio'!$M$4:$M$84</c15:sqref>
                        </c15:formulaRef>
                      </c:ext>
                    </c:extLst>
                    <c:numCache>
                      <c:formatCode>General</c:formatCode>
                      <c:ptCount val="81"/>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numCache>
                  </c:numRef>
                </c:val>
                <c:smooth val="0"/>
                <c:extLst xmlns:c15="http://schemas.microsoft.com/office/drawing/2012/chart">
                  <c:ext xmlns:c16="http://schemas.microsoft.com/office/drawing/2014/chart" uri="{C3380CC4-5D6E-409C-BE32-E72D297353CC}">
                    <c16:uniqueId val="{00000007-F867-4E22-B33F-81F85F74740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ratio'!$N$4:$N$84</c15:sqref>
                        </c15:formulaRef>
                      </c:ext>
                    </c:extLst>
                    <c:numCache>
                      <c:formatCode>General</c:formatCode>
                      <c:ptCount val="81"/>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numCache>
                  </c:numRef>
                </c:val>
                <c:smooth val="0"/>
                <c:extLst xmlns:c15="http://schemas.microsoft.com/office/drawing/2012/chart">
                  <c:ext xmlns:c16="http://schemas.microsoft.com/office/drawing/2014/chart" uri="{C3380CC4-5D6E-409C-BE32-E72D297353CC}">
                    <c16:uniqueId val="{00000008-F867-4E22-B33F-81F85F74740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ratio'!$R$4:$R$84</c15:sqref>
                        </c15:formulaRef>
                      </c:ext>
                    </c:extLst>
                    <c:numCache>
                      <c:formatCode>General</c:formatCode>
                      <c:ptCount val="81"/>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numCache>
                  </c:numRef>
                </c:val>
                <c:smooth val="0"/>
                <c:extLst xmlns:c15="http://schemas.microsoft.com/office/drawing/2012/chart">
                  <c:ext xmlns:c16="http://schemas.microsoft.com/office/drawing/2014/chart" uri="{C3380CC4-5D6E-409C-BE32-E72D297353CC}">
                    <c16:uniqueId val="{00000009-F867-4E22-B33F-81F85F74740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ratio'!$S$4:$S$84</c15:sqref>
                        </c15:formulaRef>
                      </c:ext>
                    </c:extLst>
                    <c:numCache>
                      <c:formatCode>General</c:formatCode>
                      <c:ptCount val="81"/>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numCache>
                  </c:numRef>
                </c:val>
                <c:smooth val="0"/>
                <c:extLst xmlns:c15="http://schemas.microsoft.com/office/drawing/2012/chart">
                  <c:ext xmlns:c16="http://schemas.microsoft.com/office/drawing/2014/chart" uri="{C3380CC4-5D6E-409C-BE32-E72D297353CC}">
                    <c16:uniqueId val="{0000000A-F867-4E22-B33F-81F85F747406}"/>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a:t>
            </a:r>
            <a:r>
              <a:rPr lang="en-US" sz="1400" b="0" i="0" u="none" strike="noStrike" kern="1200" spc="0" baseline="0">
                <a:solidFill>
                  <a:sysClr val="windowText" lastClr="000000">
                    <a:lumMod val="65000"/>
                    <a:lumOff val="35000"/>
                  </a:sysClr>
                </a:solidFill>
                <a:latin typeface="+mn-lt"/>
                <a:ea typeface="+mn-ea"/>
                <a:cs typeface="+mn-cs"/>
              </a:rPr>
              <a:t>1930-1939. Czechia NZIP dataset.v and </a:t>
            </a:r>
            <a:r>
              <a:rPr lang="en-US" baseline="0"/>
              <a:t>u cohorts are the same age, but their CMRs are dramatically different due to static HVE. T</a:t>
            </a:r>
            <a:r>
              <a:rPr lang="en-US" b="1" baseline="0"/>
              <a:t>he v CMR increased by 58% from 7,279 to 11,436 while the u CMR was unchanged.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'1930 CMR ratio'!$L$3</c:f>
              <c:strCache>
                <c:ptCount val="1"/>
                <c:pt idx="0">
                  <c:v>v CMR</c:v>
                </c:pt>
              </c:strCache>
            </c:strRef>
          </c:tx>
          <c:spPr>
            <a:ln w="28575" cap="rnd">
              <a:solidFill>
                <a:schemeClr val="accent5"/>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ratio'!$L$4:$L$84</c:f>
              <c:numCache>
                <c:formatCode>General</c:formatCode>
                <c:ptCount val="81"/>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numCache>
            </c:numRef>
          </c:val>
          <c:smooth val="0"/>
          <c:extLst>
            <c:ext xmlns:c16="http://schemas.microsoft.com/office/drawing/2014/chart" uri="{C3380CC4-5D6E-409C-BE32-E72D297353CC}">
              <c16:uniqueId val="{00000000-7AD0-444F-9F09-160A3069A38C}"/>
            </c:ext>
          </c:extLst>
        </c:ser>
        <c:ser>
          <c:idx val="5"/>
          <c:order val="5"/>
          <c:tx>
            <c:strRef>
              <c:f>'1930 CMR ratio'!$M$3</c:f>
              <c:strCache>
                <c:ptCount val="1"/>
                <c:pt idx="0">
                  <c:v>u CMR</c:v>
                </c:pt>
              </c:strCache>
            </c:strRef>
          </c:tx>
          <c:spPr>
            <a:ln w="28575" cap="rnd">
              <a:solidFill>
                <a:schemeClr val="accent6"/>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ratio'!$M$4:$M$84</c:f>
              <c:numCache>
                <c:formatCode>General</c:formatCode>
                <c:ptCount val="81"/>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numCache>
            </c:numRef>
          </c:val>
          <c:smooth val="0"/>
          <c:extLst>
            <c:ext xmlns:c16="http://schemas.microsoft.com/office/drawing/2014/chart" uri="{C3380CC4-5D6E-409C-BE32-E72D297353CC}">
              <c16:uniqueId val="{00000001-7AD0-444F-9F09-160A3069A38C}"/>
            </c:ext>
          </c:extLst>
        </c:ser>
        <c:ser>
          <c:idx val="13"/>
          <c:order val="13"/>
          <c:tx>
            <c:strRef>
              <c:f>'1930 CMR ratio'!$U$3</c:f>
              <c:strCache>
                <c:ptCount val="1"/>
              </c:strCache>
            </c:strRef>
          </c:tx>
          <c:spPr>
            <a:ln w="28575" cap="rnd">
              <a:solidFill>
                <a:schemeClr val="accent2">
                  <a:lumMod val="80000"/>
                  <a:lumOff val="2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ratio'!$U$4:$U$84</c:f>
              <c:numCache>
                <c:formatCode>General</c:formatCode>
                <c:ptCount val="81"/>
              </c:numCache>
            </c:numRef>
          </c:val>
          <c:smooth val="0"/>
          <c:extLst>
            <c:ext xmlns:c16="http://schemas.microsoft.com/office/drawing/2014/chart" uri="{C3380CC4-5D6E-409C-BE32-E72D297353CC}">
              <c16:uniqueId val="{00000002-7AD0-444F-9F09-160A3069A38C}"/>
            </c:ext>
          </c:extLst>
        </c:ser>
        <c:ser>
          <c:idx val="14"/>
          <c:order val="14"/>
          <c:tx>
            <c:strRef>
              <c:f>'1930 CMR ratio'!$V$3</c:f>
              <c:strCache>
                <c:ptCount val="1"/>
              </c:strCache>
            </c:strRef>
          </c:tx>
          <c:spPr>
            <a:ln w="28575" cap="rnd">
              <a:solidFill>
                <a:schemeClr val="accent3">
                  <a:lumMod val="80000"/>
                  <a:lumOff val="2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ratio'!$V$4:$V$84</c:f>
              <c:numCache>
                <c:formatCode>General</c:formatCode>
                <c:ptCount val="81"/>
              </c:numCache>
            </c:numRef>
          </c:val>
          <c:smooth val="0"/>
          <c:extLst>
            <c:ext xmlns:c16="http://schemas.microsoft.com/office/drawing/2014/chart" uri="{C3380CC4-5D6E-409C-BE32-E72D297353CC}">
              <c16:uniqueId val="{00000003-7AD0-444F-9F09-160A3069A38C}"/>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'1930 CMR ratio'!$H$4:$H$84</c15:sqref>
                        </c15:formulaRef>
                      </c:ext>
                    </c:extLst>
                    <c:numCache>
                      <c:formatCode>General</c:formatCode>
                      <c:ptCount val="81"/>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numCache>
                  </c:numRef>
                </c:val>
                <c:smooth val="0"/>
                <c:extLst>
                  <c:ext xmlns:c16="http://schemas.microsoft.com/office/drawing/2014/chart" uri="{C3380CC4-5D6E-409C-BE32-E72D297353CC}">
                    <c16:uniqueId val="{00000004-7AD0-444F-9F09-160A3069A38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ratio'!$I$4:$I$84</c15:sqref>
                        </c15:formulaRef>
                      </c:ext>
                    </c:extLst>
                    <c:numCache>
                      <c:formatCode>General</c:formatCode>
                      <c:ptCount val="81"/>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numCache>
                  </c:numRef>
                </c:val>
                <c:smooth val="0"/>
                <c:extLst xmlns:c15="http://schemas.microsoft.com/office/drawing/2012/chart">
                  <c:ext xmlns:c16="http://schemas.microsoft.com/office/drawing/2014/chart" uri="{C3380CC4-5D6E-409C-BE32-E72D297353CC}">
                    <c16:uniqueId val="{00000005-7AD0-444F-9F09-160A3069A38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ratio'!$J$4:$J$84</c15:sqref>
                        </c15:formulaRef>
                      </c:ext>
                    </c:extLst>
                    <c:numCache>
                      <c:formatCode>General</c:formatCode>
                      <c:ptCount val="81"/>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numCache>
                  </c:numRef>
                </c:val>
                <c:smooth val="0"/>
                <c:extLst xmlns:c15="http://schemas.microsoft.com/office/drawing/2012/chart">
                  <c:ext xmlns:c16="http://schemas.microsoft.com/office/drawing/2014/chart" uri="{C3380CC4-5D6E-409C-BE32-E72D297353CC}">
                    <c16:uniqueId val="{00000006-7AD0-444F-9F09-160A3069A38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ratio'!$K$4:$K$84</c15:sqref>
                        </c15:formulaRef>
                      </c:ext>
                    </c:extLst>
                    <c:numCache>
                      <c:formatCode>General</c:formatCode>
                      <c:ptCount val="81"/>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numCache>
                  </c:numRef>
                </c:val>
                <c:smooth val="0"/>
                <c:extLst xmlns:c15="http://schemas.microsoft.com/office/drawing/2012/chart">
                  <c:ext xmlns:c16="http://schemas.microsoft.com/office/drawing/2014/chart" uri="{C3380CC4-5D6E-409C-BE32-E72D297353CC}">
                    <c16:uniqueId val="{00000007-7AD0-444F-9F09-160A3069A38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ratio'!$N$4:$N$84</c15:sqref>
                        </c15:formulaRef>
                      </c:ext>
                    </c:extLst>
                    <c:numCache>
                      <c:formatCode>General</c:formatCode>
                      <c:ptCount val="81"/>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numCache>
                  </c:numRef>
                </c:val>
                <c:smooth val="0"/>
                <c:extLst xmlns:c15="http://schemas.microsoft.com/office/drawing/2012/chart">
                  <c:ext xmlns:c16="http://schemas.microsoft.com/office/drawing/2014/chart" uri="{C3380CC4-5D6E-409C-BE32-E72D297353CC}">
                    <c16:uniqueId val="{00000008-7AD0-444F-9F09-160A3069A38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ratio'!$O$4:$O$84</c15:sqref>
                        </c15:formulaRef>
                      </c:ext>
                    </c:extLst>
                    <c:numCache>
                      <c:formatCode>General</c:formatCode>
                      <c:ptCount val="81"/>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numCache>
                  </c:numRef>
                </c:val>
                <c:smooth val="0"/>
                <c:extLst xmlns:c15="http://schemas.microsoft.com/office/drawing/2012/chart">
                  <c:ext xmlns:c16="http://schemas.microsoft.com/office/drawing/2014/chart" uri="{C3380CC4-5D6E-409C-BE32-E72D297353CC}">
                    <c16:uniqueId val="{00000009-7AD0-444F-9F09-160A3069A38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ratio'!$P$4:$P$84</c15:sqref>
                        </c15:formulaRef>
                      </c:ext>
                    </c:extLst>
                    <c:numCache>
                      <c:formatCode>General</c:formatCode>
                      <c:ptCount val="81"/>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numCache>
                  </c:numRef>
                </c:val>
                <c:smooth val="0"/>
                <c:extLst xmlns:c15="http://schemas.microsoft.com/office/drawing/2012/chart">
                  <c:ext xmlns:c16="http://schemas.microsoft.com/office/drawing/2014/chart" uri="{C3380CC4-5D6E-409C-BE32-E72D297353CC}">
                    <c16:uniqueId val="{0000000A-7AD0-444F-9F09-160A3069A38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ratio'!$Q$4:$Q$84</c15:sqref>
                        </c15:formulaRef>
                      </c:ext>
                    </c:extLst>
                    <c:numCache>
                      <c:formatCode>General</c:formatCode>
                      <c:ptCount val="81"/>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numCache>
                  </c:numRef>
                </c:val>
                <c:smooth val="0"/>
                <c:extLst xmlns:c15="http://schemas.microsoft.com/office/drawing/2012/chart">
                  <c:ext xmlns:c16="http://schemas.microsoft.com/office/drawing/2014/chart" uri="{C3380CC4-5D6E-409C-BE32-E72D297353CC}">
                    <c16:uniqueId val="{0000000B-7AD0-444F-9F09-160A3069A38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ratio'!$R$4:$R$84</c15:sqref>
                        </c15:formulaRef>
                      </c:ext>
                    </c:extLst>
                    <c:numCache>
                      <c:formatCode>General</c:formatCode>
                      <c:ptCount val="81"/>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numCache>
                  </c:numRef>
                </c:val>
                <c:smooth val="0"/>
                <c:extLst xmlns:c15="http://schemas.microsoft.com/office/drawing/2012/chart">
                  <c:ext xmlns:c16="http://schemas.microsoft.com/office/drawing/2014/chart" uri="{C3380CC4-5D6E-409C-BE32-E72D297353CC}">
                    <c16:uniqueId val="{0000000C-7AD0-444F-9F09-160A3069A38C}"/>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ratio'!$S$4:$S$84</c15:sqref>
                        </c15:formulaRef>
                      </c:ext>
                    </c:extLst>
                    <c:numCache>
                      <c:formatCode>General</c:formatCode>
                      <c:ptCount val="81"/>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numCache>
                  </c:numRef>
                </c:val>
                <c:smooth val="0"/>
                <c:extLst xmlns:c15="http://schemas.microsoft.com/office/drawing/2012/chart">
                  <c:ext xmlns:c16="http://schemas.microsoft.com/office/drawing/2014/chart" uri="{C3380CC4-5D6E-409C-BE32-E72D297353CC}">
                    <c16:uniqueId val="{0000000D-7AD0-444F-9F09-160A3069A38C}"/>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ratio'!$T$4:$T$84</c15:sqref>
                        </c15:formulaRef>
                      </c:ext>
                    </c:extLst>
                    <c:numCache>
                      <c:formatCode>General</c:formatCode>
                      <c:ptCount val="81"/>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numCache>
                  </c:numRef>
                </c:val>
                <c:smooth val="0"/>
                <c:extLst xmlns:c15="http://schemas.microsoft.com/office/drawing/2012/chart">
                  <c:ext xmlns:c16="http://schemas.microsoft.com/office/drawing/2014/chart" uri="{C3380CC4-5D6E-409C-BE32-E72D297353CC}">
                    <c16:uniqueId val="{0000000E-7AD0-444F-9F09-160A3069A38C}"/>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'1930 CMR ratio'!$N$3</c:f>
              <c:strCache>
                <c:ptCount val="1"/>
                <c:pt idx="0">
                  <c:v>u/v CMR ratio</c:v>
                </c:pt>
              </c:strCache>
            </c:strRef>
          </c:tx>
          <c:spPr>
            <a:ln w="28575" cap="rnd">
              <a:solidFill>
                <a:schemeClr val="accent1">
                  <a:lumMod val="6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ratio'!$N$4:$N$176</c:f>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c:ext xmlns:c16="http://schemas.microsoft.com/office/drawing/2014/chart" uri="{C3380CC4-5D6E-409C-BE32-E72D297353CC}">
              <c16:uniqueId val="{00000000-F759-4168-AF31-92D540B6071D}"/>
            </c:ext>
          </c:extLst>
        </c:ser>
        <c:ser>
          <c:idx val="7"/>
          <c:order val="7"/>
          <c:tx>
            <c:strRef>
              <c:f>'1930 CMR ratio'!$O$3</c:f>
              <c:strCache>
                <c:ptCount val="1"/>
                <c:pt idx="0">
                  <c:v>u/v death ratio</c:v>
                </c:pt>
              </c:strCache>
            </c:strRef>
          </c:tx>
          <c:spPr>
            <a:ln w="28575" cap="rnd">
              <a:solidFill>
                <a:schemeClr val="accent2">
                  <a:lumMod val="6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ratio'!$O$4:$O$176</c:f>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c:ext xmlns:c16="http://schemas.microsoft.com/office/drawing/2014/chart" uri="{C3380CC4-5D6E-409C-BE32-E72D297353CC}">
              <c16:uniqueId val="{00000001-F759-4168-AF31-92D540B6071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2-F759-4168-AF31-92D540B6071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3-F759-4168-AF31-92D540B6071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4-F759-4168-AF31-92D540B6071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5-F759-4168-AF31-92D540B6071D}"/>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ratio'!$L$4:$L$176</c15:sqref>
                        </c15:formulaRef>
                      </c:ext>
                    </c:extLst>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xmlns:c15="http://schemas.microsoft.com/office/drawing/2012/chart">
                  <c:ext xmlns:c16="http://schemas.microsoft.com/office/drawing/2014/chart" uri="{C3380CC4-5D6E-409C-BE32-E72D297353CC}">
                    <c16:uniqueId val="{00000006-F759-4168-AF31-92D540B6071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ratio'!$M$4:$M$176</c15:sqref>
                        </c15:formulaRef>
                      </c:ext>
                    </c:extLst>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xmlns:c15="http://schemas.microsoft.com/office/drawing/2012/chart">
                  <c:ext xmlns:c16="http://schemas.microsoft.com/office/drawing/2014/chart" uri="{C3380CC4-5D6E-409C-BE32-E72D297353CC}">
                    <c16:uniqueId val="{00000007-F759-4168-AF31-92D540B6071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8-F759-4168-AF31-92D540B6071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9-F759-4168-AF31-92D540B6071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A-F759-4168-AF31-92D540B6071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B-F759-4168-AF31-92D540B6071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ratio'!$T$4:$T$176</c15:sqref>
                        </c15:formulaRef>
                      </c:ext>
                    </c:extLst>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xmlns:c15="http://schemas.microsoft.com/office/drawing/2012/chart">
                  <c:ext xmlns:c16="http://schemas.microsoft.com/office/drawing/2014/chart" uri="{C3380CC4-5D6E-409C-BE32-E72D297353CC}">
                    <c16:uniqueId val="{0000000C-F759-4168-AF31-92D540B6071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'1930 CMR ratio'!$T$3</c:f>
              <c:strCache>
                <c:ptCount val="1"/>
                <c:pt idx="0">
                  <c:v>cum v/u</c:v>
                </c:pt>
              </c:strCache>
            </c:strRef>
          </c:tx>
          <c:spPr>
            <a:ln w="28575" cap="rnd">
              <a:solidFill>
                <a:schemeClr val="accent1">
                  <a:lumMod val="80000"/>
                  <a:lumOff val="2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ratio'!$T$4:$T$176</c:f>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c:ext xmlns:c16="http://schemas.microsoft.com/office/drawing/2014/chart" uri="{C3380CC4-5D6E-409C-BE32-E72D297353CC}">
              <c16:uniqueId val="{00000000-61E3-48CA-9CE0-8FC98D15221F}"/>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1-61E3-48CA-9CE0-8FC98D15221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2-61E3-48CA-9CE0-8FC98D15221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3-61E3-48CA-9CE0-8FC98D15221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4-61E3-48CA-9CE0-8FC98D15221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ratio'!$L$4:$L$176</c15:sqref>
                        </c15:formulaRef>
                      </c:ext>
                    </c:extLst>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xmlns:c15="http://schemas.microsoft.com/office/drawing/2012/chart">
                  <c:ext xmlns:c16="http://schemas.microsoft.com/office/drawing/2014/chart" uri="{C3380CC4-5D6E-409C-BE32-E72D297353CC}">
                    <c16:uniqueId val="{00000005-61E3-48CA-9CE0-8FC98D15221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ratio'!$M$4:$M$176</c15:sqref>
                        </c15:formulaRef>
                      </c:ext>
                    </c:extLst>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xmlns:c15="http://schemas.microsoft.com/office/drawing/2012/chart">
                  <c:ext xmlns:c16="http://schemas.microsoft.com/office/drawing/2014/chart" uri="{C3380CC4-5D6E-409C-BE32-E72D297353CC}">
                    <c16:uniqueId val="{00000006-61E3-48CA-9CE0-8FC98D15221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ratio'!$N$4:$N$176</c15:sqref>
                        </c15:formulaRef>
                      </c:ext>
                    </c:extLst>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xmlns:c15="http://schemas.microsoft.com/office/drawing/2012/chart">
                  <c:ext xmlns:c16="http://schemas.microsoft.com/office/drawing/2014/chart" uri="{C3380CC4-5D6E-409C-BE32-E72D297353CC}">
                    <c16:uniqueId val="{00000007-61E3-48CA-9CE0-8FC98D15221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ratio'!$O$4:$O$176</c15:sqref>
                        </c15:formulaRef>
                      </c:ext>
                    </c:extLst>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xmlns:c15="http://schemas.microsoft.com/office/drawing/2012/chart">
                  <c:ext xmlns:c16="http://schemas.microsoft.com/office/drawing/2014/chart" uri="{C3380CC4-5D6E-409C-BE32-E72D297353CC}">
                    <c16:uniqueId val="{00000008-61E3-48CA-9CE0-8FC98D15221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9-61E3-48CA-9CE0-8FC98D15221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A-61E3-48CA-9CE0-8FC98D15221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B-61E3-48CA-9CE0-8FC98D15221F}"/>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C-61E3-48CA-9CE0-8FC98D15221F}"/>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'1930 CMR ratio'!$L$3</c:f>
              <c:strCache>
                <c:ptCount val="1"/>
                <c:pt idx="0">
                  <c:v>v CMR</c:v>
                </c:pt>
              </c:strCache>
            </c:strRef>
          </c:tx>
          <c:spPr>
            <a:ln w="28575" cap="rnd">
              <a:solidFill>
                <a:schemeClr val="accent5"/>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ratio'!$L$4:$L$176</c:f>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c:ext xmlns:c16="http://schemas.microsoft.com/office/drawing/2014/chart" uri="{C3380CC4-5D6E-409C-BE32-E72D297353CC}">
              <c16:uniqueId val="{00000000-6CE2-4C06-A57B-4C2481A984BB}"/>
            </c:ext>
          </c:extLst>
        </c:ser>
        <c:ser>
          <c:idx val="5"/>
          <c:order val="5"/>
          <c:tx>
            <c:strRef>
              <c:f>'1930 CMR ratio'!$M$3</c:f>
              <c:strCache>
                <c:ptCount val="1"/>
                <c:pt idx="0">
                  <c:v>u CMR</c:v>
                </c:pt>
              </c:strCache>
            </c:strRef>
          </c:tx>
          <c:spPr>
            <a:ln w="28575" cap="rnd">
              <a:solidFill>
                <a:schemeClr val="accent6"/>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ratio'!$M$4:$M$176</c:f>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c:ext xmlns:c16="http://schemas.microsoft.com/office/drawing/2014/chart" uri="{C3380CC4-5D6E-409C-BE32-E72D297353CC}">
              <c16:uniqueId val="{00000001-6CE2-4C06-A57B-4C2481A984BB}"/>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2-6CE2-4C06-A57B-4C2481A984B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3-6CE2-4C06-A57B-4C2481A984B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4-6CE2-4C06-A57B-4C2481A984B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5-6CE2-4C06-A57B-4C2481A984BB}"/>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ratio'!$N$4:$N$176</c15:sqref>
                        </c15:formulaRef>
                      </c:ext>
                    </c:extLst>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xmlns:c15="http://schemas.microsoft.com/office/drawing/2012/chart">
                  <c:ext xmlns:c16="http://schemas.microsoft.com/office/drawing/2014/chart" uri="{C3380CC4-5D6E-409C-BE32-E72D297353CC}">
                    <c16:uniqueId val="{00000006-6CE2-4C06-A57B-4C2481A984BB}"/>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ratio'!$O$4:$O$176</c15:sqref>
                        </c15:formulaRef>
                      </c:ext>
                    </c:extLst>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xmlns:c15="http://schemas.microsoft.com/office/drawing/2012/chart">
                  <c:ext xmlns:c16="http://schemas.microsoft.com/office/drawing/2014/chart" uri="{C3380CC4-5D6E-409C-BE32-E72D297353CC}">
                    <c16:uniqueId val="{00000007-6CE2-4C06-A57B-4C2481A984B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8-6CE2-4C06-A57B-4C2481A984BB}"/>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9-6CE2-4C06-A57B-4C2481A984BB}"/>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A-6CE2-4C06-A57B-4C2481A984BB}"/>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B-6CE2-4C06-A57B-4C2481A984BB}"/>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ratio'!$T$4:$T$176</c15:sqref>
                        </c15:formulaRef>
                      </c:ext>
                    </c:extLst>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xmlns:c15="http://schemas.microsoft.com/office/drawing/2012/chart">
                  <c:ext xmlns:c16="http://schemas.microsoft.com/office/drawing/2014/chart" uri="{C3380CC4-5D6E-409C-BE32-E72D297353CC}">
                    <c16:uniqueId val="{0000000C-6CE2-4C06-A57B-4C2481A984BB}"/>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'all ages CMR'!$P$3</c:f>
              <c:strCache>
                <c:ptCount val="1"/>
                <c:pt idx="0">
                  <c:v>cum v</c:v>
                </c:pt>
              </c:strCache>
            </c:strRef>
          </c:tx>
          <c:spPr>
            <a:ln w="28575" cap="rnd">
              <a:solidFill>
                <a:schemeClr val="accent1"/>
              </a:solidFill>
              <a:round/>
            </a:ln>
            <a:effectLst/>
          </c:spPr>
          <c:marker>
            <c:symbol val="none"/>
          </c:marker>
          <c:val>
            <c:numRef>
              <c:f>'all ages CMR'!$P$4:$P$15</c:f>
              <c:numCache>
                <c:formatCode>General</c:formatCode>
                <c:ptCount val="12"/>
                <c:pt idx="0">
                  <c:v>1035</c:v>
                </c:pt>
                <c:pt idx="1">
                  <c:v>2111</c:v>
                </c:pt>
                <c:pt idx="2">
                  <c:v>3110</c:v>
                </c:pt>
                <c:pt idx="3">
                  <c:v>4126</c:v>
                </c:pt>
                <c:pt idx="4">
                  <c:v>5271</c:v>
                </c:pt>
                <c:pt idx="5">
                  <c:v>6362</c:v>
                </c:pt>
                <c:pt idx="6">
                  <c:v>7599</c:v>
                </c:pt>
                <c:pt idx="7">
                  <c:v>8712</c:v>
                </c:pt>
                <c:pt idx="8">
                  <c:v>9882</c:v>
                </c:pt>
                <c:pt idx="9">
                  <c:v>11031</c:v>
                </c:pt>
                <c:pt idx="10">
                  <c:v>12204</c:v>
                </c:pt>
                <c:pt idx="11">
                  <c:v>13411</c:v>
                </c:pt>
              </c:numCache>
            </c:numRef>
          </c:val>
          <c:smooth val="0"/>
          <c:extLst>
            <c:ext xmlns:c16="http://schemas.microsoft.com/office/drawing/2014/chart" uri="{C3380CC4-5D6E-409C-BE32-E72D297353CC}">
              <c16:uniqueId val="{00000000-D78A-4B9C-9951-492314D065DC}"/>
            </c:ext>
          </c:extLst>
        </c:ser>
        <c:ser>
          <c:idx val="1"/>
          <c:order val="1"/>
          <c:tx>
            <c:strRef>
              <c:f>'all ages CMR'!$Q$3</c:f>
              <c:strCache>
                <c:ptCount val="1"/>
                <c:pt idx="0">
                  <c:v>cum u</c:v>
                </c:pt>
              </c:strCache>
            </c:strRef>
          </c:tx>
          <c:spPr>
            <a:ln w="28575" cap="rnd">
              <a:solidFill>
                <a:schemeClr val="accent2"/>
              </a:solidFill>
              <a:round/>
            </a:ln>
            <a:effectLst/>
          </c:spPr>
          <c:marker>
            <c:symbol val="none"/>
          </c:marker>
          <c:val>
            <c:numRef>
              <c:f>'all ages CMR'!$Q$4:$Q$15</c:f>
              <c:numCache>
                <c:formatCode>General</c:formatCode>
                <c:ptCount val="12"/>
                <c:pt idx="0">
                  <c:v>914</c:v>
                </c:pt>
                <c:pt idx="1">
                  <c:v>1712</c:v>
                </c:pt>
                <c:pt idx="2">
                  <c:v>2494</c:v>
                </c:pt>
                <c:pt idx="3">
                  <c:v>3309</c:v>
                </c:pt>
                <c:pt idx="4">
                  <c:v>4087</c:v>
                </c:pt>
                <c:pt idx="5">
                  <c:v>4848</c:v>
                </c:pt>
                <c:pt idx="6">
                  <c:v>5610</c:v>
                </c:pt>
                <c:pt idx="7">
                  <c:v>6319</c:v>
                </c:pt>
                <c:pt idx="8">
                  <c:v>7077</c:v>
                </c:pt>
                <c:pt idx="9">
                  <c:v>7820</c:v>
                </c:pt>
                <c:pt idx="10">
                  <c:v>8506</c:v>
                </c:pt>
                <c:pt idx="11">
                  <c:v>9192</c:v>
                </c:pt>
              </c:numCache>
            </c:numRef>
          </c:val>
          <c:smooth val="0"/>
          <c:extLst>
            <c:ext xmlns:c16="http://schemas.microsoft.com/office/drawing/2014/chart" uri="{C3380CC4-5D6E-409C-BE32-E72D297353CC}">
              <c16:uniqueId val="{00000001-D78A-4B9C-9951-492314D065DC}"/>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'all ages CMR'!$P$3</c:f>
              <c:strCache>
                <c:ptCount val="1"/>
                <c:pt idx="0">
                  <c:v>cum v</c:v>
                </c:pt>
              </c:strCache>
            </c:strRef>
          </c:tx>
          <c:spPr>
            <a:ln w="28575" cap="rnd">
              <a:solidFill>
                <a:schemeClr val="accent2">
                  <a:lumMod val="6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CMR'!$P$4:$P$84</c:f>
              <c:numCache>
                <c:formatCode>General</c:formatCode>
                <c:ptCount val="81"/>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numCache>
            </c:numRef>
          </c:val>
          <c:smooth val="0"/>
          <c:extLst>
            <c:ext xmlns:c16="http://schemas.microsoft.com/office/drawing/2014/chart" uri="{C3380CC4-5D6E-409C-BE32-E72D297353CC}">
              <c16:uniqueId val="{00000000-12F0-42B9-876F-8B833633C4B6}"/>
            </c:ext>
          </c:extLst>
        </c:ser>
        <c:ser>
          <c:idx val="8"/>
          <c:order val="8"/>
          <c:tx>
            <c:strRef>
              <c:f>'all ages CMR'!$Q$3</c:f>
              <c:strCache>
                <c:ptCount val="1"/>
                <c:pt idx="0">
                  <c:v>cum u</c:v>
                </c:pt>
              </c:strCache>
            </c:strRef>
          </c:tx>
          <c:spPr>
            <a:ln w="28575" cap="rnd">
              <a:solidFill>
                <a:schemeClr val="accent3">
                  <a:lumMod val="6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CMR'!$Q$4:$Q$84</c:f>
              <c:numCache>
                <c:formatCode>General</c:formatCode>
                <c:ptCount val="81"/>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numCache>
            </c:numRef>
          </c:val>
          <c:smooth val="0"/>
          <c:extLst>
            <c:ext xmlns:c16="http://schemas.microsoft.com/office/drawing/2014/chart" uri="{C3380CC4-5D6E-409C-BE32-E72D297353CC}">
              <c16:uniqueId val="{00000001-12F0-42B9-876F-8B833633C4B6}"/>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'all ages CMR'!$H$4:$H$84</c15:sqref>
                        </c15:formulaRef>
                      </c:ext>
                    </c:extLst>
                    <c:numCache>
                      <c:formatCode>General</c:formatCode>
                      <c:ptCount val="81"/>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numCache>
                  </c:numRef>
                </c:val>
                <c:smooth val="0"/>
                <c:extLst>
                  <c:ext xmlns:c16="http://schemas.microsoft.com/office/drawing/2014/chart" uri="{C3380CC4-5D6E-409C-BE32-E72D297353CC}">
                    <c16:uniqueId val="{00000002-12F0-42B9-876F-8B833633C4B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CMR'!$I$4:$I$84</c15:sqref>
                        </c15:formulaRef>
                      </c:ext>
                    </c:extLst>
                    <c:numCache>
                      <c:formatCode>General</c:formatCode>
                      <c:ptCount val="81"/>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numCache>
                  </c:numRef>
                </c:val>
                <c:smooth val="0"/>
                <c:extLst xmlns:c15="http://schemas.microsoft.com/office/drawing/2012/chart">
                  <c:ext xmlns:c16="http://schemas.microsoft.com/office/drawing/2014/chart" uri="{C3380CC4-5D6E-409C-BE32-E72D297353CC}">
                    <c16:uniqueId val="{00000003-12F0-42B9-876F-8B833633C4B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CMR'!$J$4:$J$84</c15:sqref>
                        </c15:formulaRef>
                      </c:ext>
                    </c:extLst>
                    <c:numCache>
                      <c:formatCode>General</c:formatCode>
                      <c:ptCount val="81"/>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numCache>
                  </c:numRef>
                </c:val>
                <c:smooth val="0"/>
                <c:extLst xmlns:c15="http://schemas.microsoft.com/office/drawing/2012/chart">
                  <c:ext xmlns:c16="http://schemas.microsoft.com/office/drawing/2014/chart" uri="{C3380CC4-5D6E-409C-BE32-E72D297353CC}">
                    <c16:uniqueId val="{00000004-12F0-42B9-876F-8B833633C4B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CMR'!$K$4:$K$84</c15:sqref>
                        </c15:formulaRef>
                      </c:ext>
                    </c:extLst>
                    <c:numCache>
                      <c:formatCode>General</c:formatCode>
                      <c:ptCount val="81"/>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numCache>
                  </c:numRef>
                </c:val>
                <c:smooth val="0"/>
                <c:extLst xmlns:c15="http://schemas.microsoft.com/office/drawing/2012/chart">
                  <c:ext xmlns:c16="http://schemas.microsoft.com/office/drawing/2014/chart" uri="{C3380CC4-5D6E-409C-BE32-E72D297353CC}">
                    <c16:uniqueId val="{00000005-12F0-42B9-876F-8B833633C4B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CMR'!$L$4:$L$84</c15:sqref>
                        </c15:formulaRef>
                      </c:ext>
                    </c:extLst>
                    <c:numCache>
                      <c:formatCode>General</c:formatCode>
                      <c:ptCount val="81"/>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numCache>
                  </c:numRef>
                </c:val>
                <c:smooth val="0"/>
                <c:extLst xmlns:c15="http://schemas.microsoft.com/office/drawing/2012/chart">
                  <c:ext xmlns:c16="http://schemas.microsoft.com/office/drawing/2014/chart" uri="{C3380CC4-5D6E-409C-BE32-E72D297353CC}">
                    <c16:uniqueId val="{00000006-12F0-42B9-876F-8B833633C4B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CMR'!$M$4:$M$84</c15:sqref>
                        </c15:formulaRef>
                      </c:ext>
                    </c:extLst>
                    <c:numCache>
                      <c:formatCode>General</c:formatCode>
                      <c:ptCount val="81"/>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numCache>
                  </c:numRef>
                </c:val>
                <c:smooth val="0"/>
                <c:extLst xmlns:c15="http://schemas.microsoft.com/office/drawing/2012/chart">
                  <c:ext xmlns:c16="http://schemas.microsoft.com/office/drawing/2014/chart" uri="{C3380CC4-5D6E-409C-BE32-E72D297353CC}">
                    <c16:uniqueId val="{00000007-12F0-42B9-876F-8B833633C4B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CMR'!$N$4:$N$84</c15:sqref>
                        </c15:formulaRef>
                      </c:ext>
                    </c:extLst>
                    <c:numCache>
                      <c:formatCode>General</c:formatCode>
                      <c:ptCount val="81"/>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numCache>
                  </c:numRef>
                </c:val>
                <c:smooth val="0"/>
                <c:extLst xmlns:c15="http://schemas.microsoft.com/office/drawing/2012/chart">
                  <c:ext xmlns:c16="http://schemas.microsoft.com/office/drawing/2014/chart" uri="{C3380CC4-5D6E-409C-BE32-E72D297353CC}">
                    <c16:uniqueId val="{00000008-12F0-42B9-876F-8B833633C4B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CMR'!$R$4:$R$84</c15:sqref>
                        </c15:formulaRef>
                      </c:ext>
                    </c:extLst>
                    <c:numCache>
                      <c:formatCode>General</c:formatCode>
                      <c:ptCount val="81"/>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numCache>
                  </c:numRef>
                </c:val>
                <c:smooth val="0"/>
                <c:extLst xmlns:c15="http://schemas.microsoft.com/office/drawing/2012/chart">
                  <c:ext xmlns:c16="http://schemas.microsoft.com/office/drawing/2014/chart" uri="{C3380CC4-5D6E-409C-BE32-E72D297353CC}">
                    <c16:uniqueId val="{00000009-12F0-42B9-876F-8B833633C4B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CMR'!$S$4:$S$84</c15:sqref>
                        </c15:formulaRef>
                      </c:ext>
                    </c:extLst>
                    <c:numCache>
                      <c:formatCode>General</c:formatCode>
                      <c:ptCount val="81"/>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numCache>
                  </c:numRef>
                </c:val>
                <c:smooth val="0"/>
                <c:extLst xmlns:c15="http://schemas.microsoft.com/office/drawing/2012/chart">
                  <c:ext xmlns:c16="http://schemas.microsoft.com/office/drawing/2014/chart" uri="{C3380CC4-5D6E-409C-BE32-E72D297353CC}">
                    <c16:uniqueId val="{0000000A-12F0-42B9-876F-8B833633C4B6}"/>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all ages. This is a great example on how CMR doesn't reflect the frailty of the cohort (which determines slope of deaths/week). The unvaxxed are 3.6 years younger, but 3x lower CMR, but higher frailty!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'all ages CMR'!$L$3</c:f>
              <c:strCache>
                <c:ptCount val="1"/>
                <c:pt idx="0">
                  <c:v>v CMR</c:v>
                </c:pt>
              </c:strCache>
            </c:strRef>
          </c:tx>
          <c:spPr>
            <a:ln w="28575" cap="rnd">
              <a:solidFill>
                <a:schemeClr val="accent5"/>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CMR'!$L$4:$L$176</c:f>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numRef>
          </c:val>
          <c:smooth val="0"/>
          <c:extLst>
            <c:ext xmlns:c16="http://schemas.microsoft.com/office/drawing/2014/chart" uri="{C3380CC4-5D6E-409C-BE32-E72D297353CC}">
              <c16:uniqueId val="{00000000-FD24-4439-8153-4FCF9F150ED6}"/>
            </c:ext>
          </c:extLst>
        </c:ser>
        <c:ser>
          <c:idx val="5"/>
          <c:order val="5"/>
          <c:tx>
            <c:strRef>
              <c:f>'all ages CMR'!$M$3</c:f>
              <c:strCache>
                <c:ptCount val="1"/>
                <c:pt idx="0">
                  <c:v>u CMR</c:v>
                </c:pt>
              </c:strCache>
            </c:strRef>
          </c:tx>
          <c:spPr>
            <a:ln w="28575" cap="rnd">
              <a:solidFill>
                <a:schemeClr val="accent6"/>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CMR'!$M$4:$M$176</c:f>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numRef>
          </c:val>
          <c:smooth val="0"/>
          <c:extLst>
            <c:ext xmlns:c16="http://schemas.microsoft.com/office/drawing/2014/chart" uri="{C3380CC4-5D6E-409C-BE32-E72D297353CC}">
              <c16:uniqueId val="{00000001-FD24-4439-8153-4FCF9F150ED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4-FD24-4439-8153-4FCF9F150ED6}"/>
                  </c:ext>
                </c:extLst>
              </c15:ser>
            </c15:filteredLineSeries>
            <c15:filteredLineSeries>
              <c15:ser>
                <c:idx val="1"/>
                <c:order val="1"/>
                <c:tx>
                  <c:strRef>
                    <c:extLs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5-FD24-4439-8153-4FCF9F150ED6}"/>
                  </c:ext>
                </c:extLst>
              </c15:ser>
            </c15:filteredLineSeries>
            <c15:filteredLineSeries>
              <c15:ser>
                <c:idx val="2"/>
                <c:order val="2"/>
                <c:tx>
                  <c:strRef>
                    <c:extLs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6-FD24-4439-8153-4FCF9F150ED6}"/>
                  </c:ext>
                </c:extLst>
              </c15:ser>
            </c15:filteredLineSeries>
            <c15:filteredLineSeries>
              <c15:ser>
                <c:idx val="3"/>
                <c:order val="3"/>
                <c:tx>
                  <c:strRef>
                    <c:extLs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7-FD24-4439-8153-4FCF9F150ED6}"/>
                  </c:ext>
                </c:extLst>
              </c15:ser>
            </c15:filteredLineSeries>
            <c15:filteredLineSeries>
              <c15:ser>
                <c:idx val="6"/>
                <c:order val="6"/>
                <c:tx>
                  <c:strRef>
                    <c:extLs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CMR'!$N$4:$N$176</c15:sqref>
                        </c15:formulaRef>
                      </c:ext>
                    </c:extLst>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xmlns:c15="http://schemas.microsoft.com/office/drawing/2012/chart">
                  <c:ext xmlns:c16="http://schemas.microsoft.com/office/drawing/2014/chart" uri="{C3380CC4-5D6E-409C-BE32-E72D297353CC}">
                    <c16:uniqueId val="{00000008-FD24-4439-8153-4FCF9F150ED6}"/>
                  </c:ext>
                </c:extLst>
              </c15:ser>
            </c15:filteredLineSeries>
            <c15:filteredLineSeries>
              <c15:ser>
                <c:idx val="7"/>
                <c:order val="7"/>
                <c:tx>
                  <c:strRef>
                    <c:extLs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CMR'!$O$4:$O$176</c15:sqref>
                        </c15:formulaRef>
                      </c:ext>
                    </c:extLst>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xmlns:c15="http://schemas.microsoft.com/office/drawing/2012/chart">
                  <c:ext xmlns:c16="http://schemas.microsoft.com/office/drawing/2014/chart" uri="{C3380CC4-5D6E-409C-BE32-E72D297353CC}">
                    <c16:uniqueId val="{00000009-FD24-4439-8153-4FCF9F150ED6}"/>
                  </c:ext>
                </c:extLst>
              </c15:ser>
            </c15:filteredLineSeries>
            <c15:filteredLineSeries>
              <c15:ser>
                <c:idx val="8"/>
                <c:order val="8"/>
                <c:tx>
                  <c:strRef>
                    <c:extLs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A-FD24-4439-8153-4FCF9F150ED6}"/>
                  </c:ext>
                </c:extLst>
              </c15:ser>
            </c15:filteredLineSeries>
            <c15:filteredLineSeries>
              <c15:ser>
                <c:idx val="9"/>
                <c:order val="9"/>
                <c:tx>
                  <c:strRef>
                    <c:extLs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B-FD24-4439-8153-4FCF9F150ED6}"/>
                  </c:ext>
                </c:extLst>
              </c15:ser>
            </c15:filteredLineSeries>
            <c15:filteredLineSeries>
              <c15:ser>
                <c:idx val="10"/>
                <c:order val="10"/>
                <c:tx>
                  <c:strRef>
                    <c:extLs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C-FD24-4439-8153-4FCF9F150ED6}"/>
                  </c:ext>
                </c:extLst>
              </c15:ser>
            </c15:filteredLineSeries>
            <c15:filteredLineSeries>
              <c15:ser>
                <c:idx val="11"/>
                <c:order val="11"/>
                <c:tx>
                  <c:strRef>
                    <c:extLs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D-FD24-4439-8153-4FCF9F150ED6}"/>
                  </c:ext>
                </c:extLst>
              </c15:ser>
            </c15:filteredLineSeries>
            <c15:filteredLineSeries>
              <c15:ser>
                <c:idx val="12"/>
                <c:order val="12"/>
                <c:tx>
                  <c:strRef>
                    <c:extLs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CMR'!$T$4:$T$176</c15:sqref>
                        </c15:formulaRef>
                      </c:ext>
                    </c:extLst>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xmlns:c15="http://schemas.microsoft.com/office/drawing/2012/chart">
                  <c:ext xmlns:c16="http://schemas.microsoft.com/office/drawing/2014/chart" uri="{C3380CC4-5D6E-409C-BE32-E72D297353CC}">
                    <c16:uniqueId val="{0000000E-FD24-4439-8153-4FCF9F150ED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CMR is super low for the unvaxxed because of LOTS of young people. So the CMR ratio is not really indicative of frailty. Frailty is large because the slope of the uvaxxed is negative while the slope of the vaxxed is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'all ages CMR'!$N$3</c:f>
              <c:strCache>
                <c:ptCount val="1"/>
                <c:pt idx="0">
                  <c:v>u/v CMR ratio</c:v>
                </c:pt>
              </c:strCache>
            </c:strRef>
          </c:tx>
          <c:spPr>
            <a:ln w="28575" cap="rnd">
              <a:solidFill>
                <a:schemeClr val="accent1">
                  <a:lumMod val="6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CMR'!$N$4:$N$176</c:f>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c:ext xmlns:c16="http://schemas.microsoft.com/office/drawing/2014/chart" uri="{C3380CC4-5D6E-409C-BE32-E72D297353CC}">
              <c16:uniqueId val="{00000000-48A6-4B91-8A1B-F33C7FB6F2E6}"/>
            </c:ext>
          </c:extLst>
        </c:ser>
        <c:ser>
          <c:idx val="7"/>
          <c:order val="7"/>
          <c:tx>
            <c:strRef>
              <c:f>'all ages CMR'!$O$3</c:f>
              <c:strCache>
                <c:ptCount val="1"/>
                <c:pt idx="0">
                  <c:v>u/v death ratio</c:v>
                </c:pt>
              </c:strCache>
            </c:strRef>
          </c:tx>
          <c:spPr>
            <a:ln w="28575" cap="rnd">
              <a:solidFill>
                <a:schemeClr val="accent2">
                  <a:lumMod val="6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CMR'!$O$4:$O$176</c:f>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c:ext xmlns:c16="http://schemas.microsoft.com/office/drawing/2014/chart" uri="{C3380CC4-5D6E-409C-BE32-E72D297353CC}">
              <c16:uniqueId val="{00000001-48A6-4B91-8A1B-F33C7FB6F2E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2-48A6-4B91-8A1B-F33C7FB6F2E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3-48A6-4B91-8A1B-F33C7FB6F2E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4-48A6-4B91-8A1B-F33C7FB6F2E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5-48A6-4B91-8A1B-F33C7FB6F2E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CMR'!$L$4:$L$176</c15:sqref>
                        </c15:formulaRef>
                      </c:ext>
                    </c:extLst>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numRef>
                </c:val>
                <c:smooth val="0"/>
                <c:extLst xmlns:c15="http://schemas.microsoft.com/office/drawing/2012/chart">
                  <c:ext xmlns:c16="http://schemas.microsoft.com/office/drawing/2014/chart" uri="{C3380CC4-5D6E-409C-BE32-E72D297353CC}">
                    <c16:uniqueId val="{00000006-48A6-4B91-8A1B-F33C7FB6F2E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CMR'!$M$4:$M$176</c15:sqref>
                        </c15:formulaRef>
                      </c:ext>
                    </c:extLst>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numRef>
                </c:val>
                <c:smooth val="0"/>
                <c:extLst xmlns:c15="http://schemas.microsoft.com/office/drawing/2012/chart">
                  <c:ext xmlns:c16="http://schemas.microsoft.com/office/drawing/2014/chart" uri="{C3380CC4-5D6E-409C-BE32-E72D297353CC}">
                    <c16:uniqueId val="{00000007-48A6-4B91-8A1B-F33C7FB6F2E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8-48A6-4B91-8A1B-F33C7FB6F2E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9-48A6-4B91-8A1B-F33C7FB6F2E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A-48A6-4B91-8A1B-F33C7FB6F2E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B-48A6-4B91-8A1B-F33C7FB6F2E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CMR'!$T$4:$T$176</c15:sqref>
                        </c15:formulaRef>
                      </c:ext>
                    </c:extLst>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xmlns:c15="http://schemas.microsoft.com/office/drawing/2012/chart">
                  <c:ext xmlns:c16="http://schemas.microsoft.com/office/drawing/2014/chart" uri="{C3380CC4-5D6E-409C-BE32-E72D297353CC}">
                    <c16:uniqueId val="{0000000C-48A6-4B91-8A1B-F33C7FB6F2E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'all ages CMR'!$T$3</c:f>
              <c:strCache>
                <c:ptCount val="1"/>
                <c:pt idx="0">
                  <c:v>cum v/u</c:v>
                </c:pt>
              </c:strCache>
            </c:strRef>
          </c:tx>
          <c:spPr>
            <a:ln w="28575" cap="rnd">
              <a:solidFill>
                <a:schemeClr val="accent1">
                  <a:lumMod val="80000"/>
                  <a:lumOff val="2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CMR'!$T$4:$T$176</c:f>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c:ext xmlns:c16="http://schemas.microsoft.com/office/drawing/2014/chart" uri="{C3380CC4-5D6E-409C-BE32-E72D297353CC}">
              <c16:uniqueId val="{00000000-B459-4A82-901E-9A792E2FAB0C}"/>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1-B459-4A82-901E-9A792E2FAB0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2-B459-4A82-901E-9A792E2FAB0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3-B459-4A82-901E-9A792E2FAB0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4-B459-4A82-901E-9A792E2FAB0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CMR'!$L$4:$L$176</c15:sqref>
                        </c15:formulaRef>
                      </c:ext>
                    </c:extLst>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numRef>
                </c:val>
                <c:smooth val="0"/>
                <c:extLst xmlns:c15="http://schemas.microsoft.com/office/drawing/2012/chart">
                  <c:ext xmlns:c16="http://schemas.microsoft.com/office/drawing/2014/chart" uri="{C3380CC4-5D6E-409C-BE32-E72D297353CC}">
                    <c16:uniqueId val="{00000005-B459-4A82-901E-9A792E2FAB0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CMR'!$M$4:$M$176</c15:sqref>
                        </c15:formulaRef>
                      </c:ext>
                    </c:extLst>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numRef>
                </c:val>
                <c:smooth val="0"/>
                <c:extLst xmlns:c15="http://schemas.microsoft.com/office/drawing/2012/chart">
                  <c:ext xmlns:c16="http://schemas.microsoft.com/office/drawing/2014/chart" uri="{C3380CC4-5D6E-409C-BE32-E72D297353CC}">
                    <c16:uniqueId val="{00000006-B459-4A82-901E-9A792E2FAB0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CMR'!$N$4:$N$176</c15:sqref>
                        </c15:formulaRef>
                      </c:ext>
                    </c:extLst>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xmlns:c15="http://schemas.microsoft.com/office/drawing/2012/chart">
                  <c:ext xmlns:c16="http://schemas.microsoft.com/office/drawing/2014/chart" uri="{C3380CC4-5D6E-409C-BE32-E72D297353CC}">
                    <c16:uniqueId val="{00000007-B459-4A82-901E-9A792E2FAB0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CMR'!$O$4:$O$176</c15:sqref>
                        </c15:formulaRef>
                      </c:ext>
                    </c:extLst>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xmlns:c15="http://schemas.microsoft.com/office/drawing/2012/chart">
                  <c:ext xmlns:c16="http://schemas.microsoft.com/office/drawing/2014/chart" uri="{C3380CC4-5D6E-409C-BE32-E72D297353CC}">
                    <c16:uniqueId val="{00000008-B459-4A82-901E-9A792E2FAB0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9-B459-4A82-901E-9A792E2FAB0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A-B459-4A82-901E-9A792E2FAB0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B-B459-4A82-901E-9A792E2FAB0C}"/>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C-B459-4A82-901E-9A792E2FAB0C}"/>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'all ages CMR'!$L$3</c:f>
              <c:strCache>
                <c:ptCount val="1"/>
                <c:pt idx="0">
                  <c:v>v CMR</c:v>
                </c:pt>
              </c:strCache>
            </c:strRef>
          </c:tx>
          <c:spPr>
            <a:ln w="28575" cap="rnd">
              <a:solidFill>
                <a:schemeClr val="accent5"/>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CMR'!$L$4:$L$176</c:f>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numRef>
          </c:val>
          <c:smooth val="0"/>
          <c:extLst>
            <c:ext xmlns:c16="http://schemas.microsoft.com/office/drawing/2014/chart" uri="{C3380CC4-5D6E-409C-BE32-E72D297353CC}">
              <c16:uniqueId val="{00000000-4372-47D0-B0D2-C5D4A1B381ED}"/>
            </c:ext>
          </c:extLst>
        </c:ser>
        <c:ser>
          <c:idx val="5"/>
          <c:order val="5"/>
          <c:tx>
            <c:strRef>
              <c:f>'all ages CMR'!$M$3</c:f>
              <c:strCache>
                <c:ptCount val="1"/>
                <c:pt idx="0">
                  <c:v>u CMR</c:v>
                </c:pt>
              </c:strCache>
            </c:strRef>
          </c:tx>
          <c:spPr>
            <a:ln w="28575" cap="rnd">
              <a:solidFill>
                <a:schemeClr val="accent6"/>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CMR'!$M$4:$M$176</c:f>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numRef>
          </c:val>
          <c:smooth val="0"/>
          <c:extLst>
            <c:ext xmlns:c16="http://schemas.microsoft.com/office/drawing/2014/chart" uri="{C3380CC4-5D6E-409C-BE32-E72D297353CC}">
              <c16:uniqueId val="{00000001-4372-47D0-B0D2-C5D4A1B381E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2-4372-47D0-B0D2-C5D4A1B381E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3-4372-47D0-B0D2-C5D4A1B38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4-4372-47D0-B0D2-C5D4A1B38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5-4372-47D0-B0D2-C5D4A1B38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CMR'!$N$4:$N$176</c15:sqref>
                        </c15:formulaRef>
                      </c:ext>
                    </c:extLst>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xmlns:c15="http://schemas.microsoft.com/office/drawing/2012/chart">
                  <c:ext xmlns:c16="http://schemas.microsoft.com/office/drawing/2014/chart" uri="{C3380CC4-5D6E-409C-BE32-E72D297353CC}">
                    <c16:uniqueId val="{00000006-4372-47D0-B0D2-C5D4A1B381ED}"/>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CMR'!$O$4:$O$176</c15:sqref>
                        </c15:formulaRef>
                      </c:ext>
                    </c:extLst>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xmlns:c15="http://schemas.microsoft.com/office/drawing/2012/chart">
                  <c:ext xmlns:c16="http://schemas.microsoft.com/office/drawing/2014/chart" uri="{C3380CC4-5D6E-409C-BE32-E72D297353CC}">
                    <c16:uniqueId val="{00000007-4372-47D0-B0D2-C5D4A1B381E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8-4372-47D0-B0D2-C5D4A1B381E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9-4372-47D0-B0D2-C5D4A1B381E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A-4372-47D0-B0D2-C5D4A1B381E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B-4372-47D0-B0D2-C5D4A1B381E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CMR'!$T$4:$T$176</c15:sqref>
                        </c15:formulaRef>
                      </c:ext>
                    </c:extLst>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xmlns:c15="http://schemas.microsoft.com/office/drawing/2012/chart">
                  <c:ext xmlns:c16="http://schemas.microsoft.com/office/drawing/2014/chart" uri="{C3380CC4-5D6E-409C-BE32-E72D297353CC}">
                    <c16:uniqueId val="{0000000C-4372-47D0-B0D2-C5D4A1B381E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CMR ratio'!$P$3</c:f>
              <c:strCache>
                <c:ptCount val="1"/>
                <c:pt idx="0">
                  <c:v>cum v</c:v>
                </c:pt>
              </c:strCache>
            </c:strRef>
          </c:tx>
          <c:spPr>
            <a:ln w="28575" cap="rnd">
              <a:solidFill>
                <a:schemeClr val="accent1"/>
              </a:solidFill>
              <a:round/>
            </a:ln>
            <a:effectLst/>
          </c:spPr>
          <c:marker>
            <c:symbol val="none"/>
          </c:marker>
          <c:val>
            <c:numRef>
              <c:f>'1940 CMR ratio'!$P$4:$P$15</c:f>
              <c:numCache>
                <c:formatCode>General</c:formatCode>
                <c:ptCount val="12"/>
                <c:pt idx="0">
                  <c:v>317</c:v>
                </c:pt>
                <c:pt idx="1">
                  <c:v>653</c:v>
                </c:pt>
                <c:pt idx="2">
                  <c:v>956</c:v>
                </c:pt>
                <c:pt idx="3">
                  <c:v>1273</c:v>
                </c:pt>
                <c:pt idx="4">
                  <c:v>1678</c:v>
                </c:pt>
                <c:pt idx="5">
                  <c:v>2049</c:v>
                </c:pt>
                <c:pt idx="6">
                  <c:v>2478</c:v>
                </c:pt>
                <c:pt idx="7">
                  <c:v>2868</c:v>
                </c:pt>
                <c:pt idx="8">
                  <c:v>3269</c:v>
                </c:pt>
                <c:pt idx="9">
                  <c:v>3633</c:v>
                </c:pt>
                <c:pt idx="10">
                  <c:v>4024</c:v>
                </c:pt>
                <c:pt idx="11">
                  <c:v>4414</c:v>
                </c:pt>
              </c:numCache>
            </c:numRef>
          </c:val>
          <c:smooth val="0"/>
          <c:extLst>
            <c:ext xmlns:c16="http://schemas.microsoft.com/office/drawing/2014/chart" uri="{C3380CC4-5D6E-409C-BE32-E72D297353CC}">
              <c16:uniqueId val="{00000000-EFFF-4EE5-8644-B15B480DDC26}"/>
            </c:ext>
          </c:extLst>
        </c:ser>
        <c:ser>
          <c:idx val="1"/>
          <c:order val="1"/>
          <c:tx>
            <c:strRef>
              <c:f>'1940 CMR ratio'!$Q$3</c:f>
              <c:strCache>
                <c:ptCount val="1"/>
                <c:pt idx="0">
                  <c:v>cum u</c:v>
                </c:pt>
              </c:strCache>
            </c:strRef>
          </c:tx>
          <c:spPr>
            <a:ln w="28575" cap="rnd">
              <a:solidFill>
                <a:schemeClr val="accent2"/>
              </a:solidFill>
              <a:round/>
            </a:ln>
            <a:effectLst/>
          </c:spPr>
          <c:marker>
            <c:symbol val="none"/>
          </c:marker>
          <c:val>
            <c:numRef>
              <c:f>'1940 CMR ratio'!$Q$4:$Q$15</c:f>
              <c:numCache>
                <c:formatCode>General</c:formatCode>
                <c:ptCount val="12"/>
                <c:pt idx="0">
                  <c:v>264</c:v>
                </c:pt>
                <c:pt idx="1">
                  <c:v>485</c:v>
                </c:pt>
                <c:pt idx="2">
                  <c:v>685</c:v>
                </c:pt>
                <c:pt idx="3">
                  <c:v>914</c:v>
                </c:pt>
                <c:pt idx="4">
                  <c:v>1128</c:v>
                </c:pt>
                <c:pt idx="5">
                  <c:v>1336</c:v>
                </c:pt>
                <c:pt idx="6">
                  <c:v>1543</c:v>
                </c:pt>
                <c:pt idx="7">
                  <c:v>1730</c:v>
                </c:pt>
                <c:pt idx="8">
                  <c:v>1933</c:v>
                </c:pt>
                <c:pt idx="9">
                  <c:v>2133</c:v>
                </c:pt>
                <c:pt idx="10">
                  <c:v>2330</c:v>
                </c:pt>
                <c:pt idx="11">
                  <c:v>2512</c:v>
                </c:pt>
              </c:numCache>
            </c:numRef>
          </c:val>
          <c:smooth val="0"/>
          <c:extLst>
            <c:ext xmlns:c16="http://schemas.microsoft.com/office/drawing/2014/chart" uri="{C3380CC4-5D6E-409C-BE32-E72D297353CC}">
              <c16:uniqueId val="{00000001-EFFF-4EE5-8644-B15B480DDC26}"/>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'1940 CMR ratio'!$P$3</c:f>
              <c:strCache>
                <c:ptCount val="1"/>
                <c:pt idx="0">
                  <c:v>cum v</c:v>
                </c:pt>
              </c:strCache>
            </c:strRef>
          </c:tx>
          <c:spPr>
            <a:ln w="28575" cap="rnd">
              <a:solidFill>
                <a:schemeClr val="accent2">
                  <a:lumMod val="6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ratio'!$P$4:$P$84</c:f>
              <c:numCache>
                <c:formatCode>General</c:formatCode>
                <c:ptCount val="81"/>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numCache>
            </c:numRef>
          </c:val>
          <c:smooth val="0"/>
          <c:extLst>
            <c:ext xmlns:c16="http://schemas.microsoft.com/office/drawing/2014/chart" uri="{C3380CC4-5D6E-409C-BE32-E72D297353CC}">
              <c16:uniqueId val="{00000000-636C-4CF2-B5E3-9AEB66B9640C}"/>
            </c:ext>
          </c:extLst>
        </c:ser>
        <c:ser>
          <c:idx val="8"/>
          <c:order val="8"/>
          <c:tx>
            <c:strRef>
              <c:f>'1940 CMR ratio'!$Q$3</c:f>
              <c:strCache>
                <c:ptCount val="1"/>
                <c:pt idx="0">
                  <c:v>cum u</c:v>
                </c:pt>
              </c:strCache>
            </c:strRef>
          </c:tx>
          <c:spPr>
            <a:ln w="28575" cap="rnd">
              <a:solidFill>
                <a:schemeClr val="accent3">
                  <a:lumMod val="6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ratio'!$Q$4:$Q$84</c:f>
              <c:numCache>
                <c:formatCode>General</c:formatCode>
                <c:ptCount val="81"/>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numCache>
            </c:numRef>
          </c:val>
          <c:smooth val="0"/>
          <c:extLst>
            <c:ext xmlns:c16="http://schemas.microsoft.com/office/drawing/2014/chart" uri="{C3380CC4-5D6E-409C-BE32-E72D297353CC}">
              <c16:uniqueId val="{00000001-636C-4CF2-B5E3-9AEB66B9640C}"/>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'1940 CMR ratio'!$H$4:$H$84</c15:sqref>
                        </c15:formulaRef>
                      </c:ext>
                    </c:extLst>
                    <c:numCache>
                      <c:formatCode>General</c:formatCode>
                      <c:ptCount val="81"/>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numCache>
                  </c:numRef>
                </c:val>
                <c:smooth val="0"/>
                <c:extLst>
                  <c:ext xmlns:c16="http://schemas.microsoft.com/office/drawing/2014/chart" uri="{C3380CC4-5D6E-409C-BE32-E72D297353CC}">
                    <c16:uniqueId val="{00000002-636C-4CF2-B5E3-9AEB66B9640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ratio'!$I$4:$I$84</c15:sqref>
                        </c15:formulaRef>
                      </c:ext>
                    </c:extLst>
                    <c:numCache>
                      <c:formatCode>General</c:formatCode>
                      <c:ptCount val="81"/>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numCache>
                  </c:numRef>
                </c:val>
                <c:smooth val="0"/>
                <c:extLst xmlns:c15="http://schemas.microsoft.com/office/drawing/2012/chart">
                  <c:ext xmlns:c16="http://schemas.microsoft.com/office/drawing/2014/chart" uri="{C3380CC4-5D6E-409C-BE32-E72D297353CC}">
                    <c16:uniqueId val="{00000003-636C-4CF2-B5E3-9AEB66B9640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ratio'!$J$4:$J$84</c15:sqref>
                        </c15:formulaRef>
                      </c:ext>
                    </c:extLst>
                    <c:numCache>
                      <c:formatCode>General</c:formatCode>
                      <c:ptCount val="81"/>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numCache>
                  </c:numRef>
                </c:val>
                <c:smooth val="0"/>
                <c:extLst xmlns:c15="http://schemas.microsoft.com/office/drawing/2012/chart">
                  <c:ext xmlns:c16="http://schemas.microsoft.com/office/drawing/2014/chart" uri="{C3380CC4-5D6E-409C-BE32-E72D297353CC}">
                    <c16:uniqueId val="{00000004-636C-4CF2-B5E3-9AEB66B9640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ratio'!$K$4:$K$84</c15:sqref>
                        </c15:formulaRef>
                      </c:ext>
                    </c:extLst>
                    <c:numCache>
                      <c:formatCode>General</c:formatCode>
                      <c:ptCount val="81"/>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numCache>
                  </c:numRef>
                </c:val>
                <c:smooth val="0"/>
                <c:extLst xmlns:c15="http://schemas.microsoft.com/office/drawing/2012/chart">
                  <c:ext xmlns:c16="http://schemas.microsoft.com/office/drawing/2014/chart" uri="{C3380CC4-5D6E-409C-BE32-E72D297353CC}">
                    <c16:uniqueId val="{00000005-636C-4CF2-B5E3-9AEB66B9640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ratio'!$L$4:$L$84</c15:sqref>
                        </c15:formulaRef>
                      </c:ext>
                    </c:extLst>
                    <c:numCache>
                      <c:formatCode>General</c:formatCode>
                      <c:ptCount val="81"/>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numCache>
                  </c:numRef>
                </c:val>
                <c:smooth val="0"/>
                <c:extLst xmlns:c15="http://schemas.microsoft.com/office/drawing/2012/chart">
                  <c:ext xmlns:c16="http://schemas.microsoft.com/office/drawing/2014/chart" uri="{C3380CC4-5D6E-409C-BE32-E72D297353CC}">
                    <c16:uniqueId val="{00000006-636C-4CF2-B5E3-9AEB66B9640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ratio'!$M$4:$M$84</c15:sqref>
                        </c15:formulaRef>
                      </c:ext>
                    </c:extLst>
                    <c:numCache>
                      <c:formatCode>General</c:formatCode>
                      <c:ptCount val="81"/>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numCache>
                  </c:numRef>
                </c:val>
                <c:smooth val="0"/>
                <c:extLst xmlns:c15="http://schemas.microsoft.com/office/drawing/2012/chart">
                  <c:ext xmlns:c16="http://schemas.microsoft.com/office/drawing/2014/chart" uri="{C3380CC4-5D6E-409C-BE32-E72D297353CC}">
                    <c16:uniqueId val="{00000007-636C-4CF2-B5E3-9AEB66B9640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ratio'!$N$4:$N$84</c15:sqref>
                        </c15:formulaRef>
                      </c:ext>
                    </c:extLst>
                    <c:numCache>
                      <c:formatCode>General</c:formatCode>
                      <c:ptCount val="81"/>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numCache>
                  </c:numRef>
                </c:val>
                <c:smooth val="0"/>
                <c:extLst xmlns:c15="http://schemas.microsoft.com/office/drawing/2012/chart">
                  <c:ext xmlns:c16="http://schemas.microsoft.com/office/drawing/2014/chart" uri="{C3380CC4-5D6E-409C-BE32-E72D297353CC}">
                    <c16:uniqueId val="{00000008-636C-4CF2-B5E3-9AEB66B9640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ratio'!$R$4:$R$84</c15:sqref>
                        </c15:formulaRef>
                      </c:ext>
                    </c:extLst>
                    <c:numCache>
                      <c:formatCode>General</c:formatCode>
                      <c:ptCount val="81"/>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numCache>
                  </c:numRef>
                </c:val>
                <c:smooth val="0"/>
                <c:extLst xmlns:c15="http://schemas.microsoft.com/office/drawing/2012/chart">
                  <c:ext xmlns:c16="http://schemas.microsoft.com/office/drawing/2014/chart" uri="{C3380CC4-5D6E-409C-BE32-E72D297353CC}">
                    <c16:uniqueId val="{00000009-636C-4CF2-B5E3-9AEB66B9640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ratio'!$S$4:$S$84</c15:sqref>
                        </c15:formulaRef>
                      </c:ext>
                    </c:extLst>
                    <c:numCache>
                      <c:formatCode>General</c:formatCode>
                      <c:ptCount val="81"/>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numCache>
                  </c:numRef>
                </c:val>
                <c:smooth val="0"/>
                <c:extLst xmlns:c15="http://schemas.microsoft.com/office/drawing/2012/chart">
                  <c:ext xmlns:c16="http://schemas.microsoft.com/office/drawing/2014/chart" uri="{C3380CC4-5D6E-409C-BE32-E72D297353CC}">
                    <c16:uniqueId val="{0000000A-636C-4CF2-B5E3-9AEB66B9640C}"/>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1940-1949. Czechia NZIP dataset.  v and u cohorts are the same age, but their CMRs are dramatically different due to static HVE. </a:t>
            </a:r>
            <a:r>
              <a:rPr lang="en-US" b="1" baseline="0"/>
              <a:t>The vax CMR nearly doubles from 2,007 to 3,908 </a:t>
            </a:r>
            <a:r>
              <a:rPr lang="en-US" baseline="0"/>
              <a:t>while </a:t>
            </a:r>
            <a:r>
              <a:rPr lang="en-US" b="1" baseline="0"/>
              <a:t>uvax CMR is unchanged</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'1940 CMR ratio'!$L$3</c:f>
              <c:strCache>
                <c:ptCount val="1"/>
                <c:pt idx="0">
                  <c:v>v CMR</c:v>
                </c:pt>
              </c:strCache>
            </c:strRef>
          </c:tx>
          <c:spPr>
            <a:ln w="28575" cap="rnd">
              <a:solidFill>
                <a:schemeClr val="accent5"/>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ratio'!$L$4:$L$84</c:f>
              <c:numCache>
                <c:formatCode>General</c:formatCode>
                <c:ptCount val="81"/>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numCache>
            </c:numRef>
          </c:val>
          <c:smooth val="0"/>
          <c:extLst>
            <c:ext xmlns:c16="http://schemas.microsoft.com/office/drawing/2014/chart" uri="{C3380CC4-5D6E-409C-BE32-E72D297353CC}">
              <c16:uniqueId val="{00000000-6F77-4AC0-9112-BFF5C66283D9}"/>
            </c:ext>
          </c:extLst>
        </c:ser>
        <c:ser>
          <c:idx val="5"/>
          <c:order val="5"/>
          <c:tx>
            <c:strRef>
              <c:f>'1940 CMR ratio'!$M$3</c:f>
              <c:strCache>
                <c:ptCount val="1"/>
                <c:pt idx="0">
                  <c:v>u CMR</c:v>
                </c:pt>
              </c:strCache>
            </c:strRef>
          </c:tx>
          <c:spPr>
            <a:ln w="28575" cap="rnd">
              <a:solidFill>
                <a:schemeClr val="accent6"/>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ratio'!$M$4:$M$84</c:f>
              <c:numCache>
                <c:formatCode>General</c:formatCode>
                <c:ptCount val="81"/>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numCache>
            </c:numRef>
          </c:val>
          <c:smooth val="0"/>
          <c:extLst>
            <c:ext xmlns:c16="http://schemas.microsoft.com/office/drawing/2014/chart" uri="{C3380CC4-5D6E-409C-BE32-E72D297353CC}">
              <c16:uniqueId val="{00000001-6F77-4AC0-9112-BFF5C66283D9}"/>
            </c:ext>
          </c:extLst>
        </c:ser>
        <c:ser>
          <c:idx val="13"/>
          <c:order val="13"/>
          <c:tx>
            <c:strRef>
              <c:f>'1940 CMR ratio'!$U$3</c:f>
              <c:strCache>
                <c:ptCount val="1"/>
              </c:strCache>
            </c:strRef>
          </c:tx>
          <c:spPr>
            <a:ln w="28575" cap="rnd">
              <a:solidFill>
                <a:schemeClr val="accent2">
                  <a:lumMod val="80000"/>
                  <a:lumOff val="2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ratio'!$U$4:$U$84</c:f>
              <c:numCache>
                <c:formatCode>General</c:formatCode>
                <c:ptCount val="81"/>
              </c:numCache>
            </c:numRef>
          </c:val>
          <c:smooth val="0"/>
          <c:extLst>
            <c:ext xmlns:c16="http://schemas.microsoft.com/office/drawing/2014/chart" uri="{C3380CC4-5D6E-409C-BE32-E72D297353CC}">
              <c16:uniqueId val="{00000002-6F77-4AC0-9112-BFF5C66283D9}"/>
            </c:ext>
          </c:extLst>
        </c:ser>
        <c:ser>
          <c:idx val="14"/>
          <c:order val="14"/>
          <c:tx>
            <c:strRef>
              <c:f>'1940 CMR ratio'!$V$3</c:f>
              <c:strCache>
                <c:ptCount val="1"/>
              </c:strCache>
            </c:strRef>
          </c:tx>
          <c:spPr>
            <a:ln w="28575" cap="rnd">
              <a:solidFill>
                <a:schemeClr val="accent3">
                  <a:lumMod val="80000"/>
                  <a:lumOff val="2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ratio'!$V$4:$V$84</c:f>
              <c:numCache>
                <c:formatCode>General</c:formatCode>
                <c:ptCount val="81"/>
              </c:numCache>
            </c:numRef>
          </c:val>
          <c:smooth val="0"/>
          <c:extLst>
            <c:ext xmlns:c16="http://schemas.microsoft.com/office/drawing/2014/chart" uri="{C3380CC4-5D6E-409C-BE32-E72D297353CC}">
              <c16:uniqueId val="{00000003-6F77-4AC0-9112-BFF5C66283D9}"/>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'1940 CMR ratio'!$H$4:$H$84</c15:sqref>
                        </c15:formulaRef>
                      </c:ext>
                    </c:extLst>
                    <c:numCache>
                      <c:formatCode>General</c:formatCode>
                      <c:ptCount val="81"/>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numCache>
                  </c:numRef>
                </c:val>
                <c:smooth val="0"/>
                <c:extLst>
                  <c:ext xmlns:c16="http://schemas.microsoft.com/office/drawing/2014/chart" uri="{C3380CC4-5D6E-409C-BE32-E72D297353CC}">
                    <c16:uniqueId val="{00000004-6F77-4AC0-9112-BFF5C66283D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ratio'!$I$4:$I$84</c15:sqref>
                        </c15:formulaRef>
                      </c:ext>
                    </c:extLst>
                    <c:numCache>
                      <c:formatCode>General</c:formatCode>
                      <c:ptCount val="81"/>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numCache>
                  </c:numRef>
                </c:val>
                <c:smooth val="0"/>
                <c:extLst xmlns:c15="http://schemas.microsoft.com/office/drawing/2012/chart">
                  <c:ext xmlns:c16="http://schemas.microsoft.com/office/drawing/2014/chart" uri="{C3380CC4-5D6E-409C-BE32-E72D297353CC}">
                    <c16:uniqueId val="{00000005-6F77-4AC0-9112-BFF5C66283D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ratio'!$J$4:$J$84</c15:sqref>
                        </c15:formulaRef>
                      </c:ext>
                    </c:extLst>
                    <c:numCache>
                      <c:formatCode>General</c:formatCode>
                      <c:ptCount val="81"/>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numCache>
                  </c:numRef>
                </c:val>
                <c:smooth val="0"/>
                <c:extLst xmlns:c15="http://schemas.microsoft.com/office/drawing/2012/chart">
                  <c:ext xmlns:c16="http://schemas.microsoft.com/office/drawing/2014/chart" uri="{C3380CC4-5D6E-409C-BE32-E72D297353CC}">
                    <c16:uniqueId val="{00000006-6F77-4AC0-9112-BFF5C66283D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ratio'!$K$4:$K$84</c15:sqref>
                        </c15:formulaRef>
                      </c:ext>
                    </c:extLst>
                    <c:numCache>
                      <c:formatCode>General</c:formatCode>
                      <c:ptCount val="81"/>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numCache>
                  </c:numRef>
                </c:val>
                <c:smooth val="0"/>
                <c:extLst xmlns:c15="http://schemas.microsoft.com/office/drawing/2012/chart">
                  <c:ext xmlns:c16="http://schemas.microsoft.com/office/drawing/2014/chart" uri="{C3380CC4-5D6E-409C-BE32-E72D297353CC}">
                    <c16:uniqueId val="{00000007-6F77-4AC0-9112-BFF5C66283D9}"/>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ratio'!$N$4:$N$84</c15:sqref>
                        </c15:formulaRef>
                      </c:ext>
                    </c:extLst>
                    <c:numCache>
                      <c:formatCode>General</c:formatCode>
                      <c:ptCount val="81"/>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numCache>
                  </c:numRef>
                </c:val>
                <c:smooth val="0"/>
                <c:extLst xmlns:c15="http://schemas.microsoft.com/office/drawing/2012/chart">
                  <c:ext xmlns:c16="http://schemas.microsoft.com/office/drawing/2014/chart" uri="{C3380CC4-5D6E-409C-BE32-E72D297353CC}">
                    <c16:uniqueId val="{00000008-6F77-4AC0-9112-BFF5C66283D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ratio'!$O$4:$O$84</c15:sqref>
                        </c15:formulaRef>
                      </c:ext>
                    </c:extLst>
                    <c:numCache>
                      <c:formatCode>General</c:formatCode>
                      <c:ptCount val="81"/>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numCache>
                  </c:numRef>
                </c:val>
                <c:smooth val="0"/>
                <c:extLst xmlns:c15="http://schemas.microsoft.com/office/drawing/2012/chart">
                  <c:ext xmlns:c16="http://schemas.microsoft.com/office/drawing/2014/chart" uri="{C3380CC4-5D6E-409C-BE32-E72D297353CC}">
                    <c16:uniqueId val="{00000009-6F77-4AC0-9112-BFF5C66283D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ratio'!$P$4:$P$84</c15:sqref>
                        </c15:formulaRef>
                      </c:ext>
                    </c:extLst>
                    <c:numCache>
                      <c:formatCode>General</c:formatCode>
                      <c:ptCount val="81"/>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numCache>
                  </c:numRef>
                </c:val>
                <c:smooth val="0"/>
                <c:extLst xmlns:c15="http://schemas.microsoft.com/office/drawing/2012/chart">
                  <c:ext xmlns:c16="http://schemas.microsoft.com/office/drawing/2014/chart" uri="{C3380CC4-5D6E-409C-BE32-E72D297353CC}">
                    <c16:uniqueId val="{0000000A-6F77-4AC0-9112-BFF5C66283D9}"/>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ratio'!$Q$4:$Q$84</c15:sqref>
                        </c15:formulaRef>
                      </c:ext>
                    </c:extLst>
                    <c:numCache>
                      <c:formatCode>General</c:formatCode>
                      <c:ptCount val="81"/>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numCache>
                  </c:numRef>
                </c:val>
                <c:smooth val="0"/>
                <c:extLst xmlns:c15="http://schemas.microsoft.com/office/drawing/2012/chart">
                  <c:ext xmlns:c16="http://schemas.microsoft.com/office/drawing/2014/chart" uri="{C3380CC4-5D6E-409C-BE32-E72D297353CC}">
                    <c16:uniqueId val="{0000000B-6F77-4AC0-9112-BFF5C66283D9}"/>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ratio'!$R$4:$R$84</c15:sqref>
                        </c15:formulaRef>
                      </c:ext>
                    </c:extLst>
                    <c:numCache>
                      <c:formatCode>General</c:formatCode>
                      <c:ptCount val="81"/>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numCache>
                  </c:numRef>
                </c:val>
                <c:smooth val="0"/>
                <c:extLst xmlns:c15="http://schemas.microsoft.com/office/drawing/2012/chart">
                  <c:ext xmlns:c16="http://schemas.microsoft.com/office/drawing/2014/chart" uri="{C3380CC4-5D6E-409C-BE32-E72D297353CC}">
                    <c16:uniqueId val="{0000000C-6F77-4AC0-9112-BFF5C66283D9}"/>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ratio'!$S$4:$S$84</c15:sqref>
                        </c15:formulaRef>
                      </c:ext>
                    </c:extLst>
                    <c:numCache>
                      <c:formatCode>General</c:formatCode>
                      <c:ptCount val="81"/>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numCache>
                  </c:numRef>
                </c:val>
                <c:smooth val="0"/>
                <c:extLst xmlns:c15="http://schemas.microsoft.com/office/drawing/2012/chart">
                  <c:ext xmlns:c16="http://schemas.microsoft.com/office/drawing/2014/chart" uri="{C3380CC4-5D6E-409C-BE32-E72D297353CC}">
                    <c16:uniqueId val="{0000000D-6F77-4AC0-9112-BFF5C66283D9}"/>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ratio'!$T$4:$T$84</c15:sqref>
                        </c15:formulaRef>
                      </c:ext>
                    </c:extLst>
                    <c:numCache>
                      <c:formatCode>General</c:formatCode>
                      <c:ptCount val="81"/>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numCache>
                  </c:numRef>
                </c:val>
                <c:smooth val="0"/>
                <c:extLst xmlns:c15="http://schemas.microsoft.com/office/drawing/2012/chart">
                  <c:ext xmlns:c16="http://schemas.microsoft.com/office/drawing/2014/chart" uri="{C3380CC4-5D6E-409C-BE32-E72D297353CC}">
                    <c16:uniqueId val="{0000000E-6F77-4AC0-9112-BFF5C66283D9}"/>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'1940 CMR ratio'!$N$3</c:f>
              <c:strCache>
                <c:ptCount val="1"/>
                <c:pt idx="0">
                  <c:v>u/v CMR ratio</c:v>
                </c:pt>
              </c:strCache>
            </c:strRef>
          </c:tx>
          <c:spPr>
            <a:ln w="28575" cap="rnd">
              <a:solidFill>
                <a:schemeClr val="accent1">
                  <a:lumMod val="6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ratio'!$N$4:$N$176</c:f>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c:ext xmlns:c16="http://schemas.microsoft.com/office/drawing/2014/chart" uri="{C3380CC4-5D6E-409C-BE32-E72D297353CC}">
              <c16:uniqueId val="{00000000-997D-4888-BA26-838A7CF45A3F}"/>
            </c:ext>
          </c:extLst>
        </c:ser>
        <c:ser>
          <c:idx val="7"/>
          <c:order val="7"/>
          <c:tx>
            <c:strRef>
              <c:f>'1940 CMR ratio'!$O$3</c:f>
              <c:strCache>
                <c:ptCount val="1"/>
                <c:pt idx="0">
                  <c:v>u/v death ratio</c:v>
                </c:pt>
              </c:strCache>
            </c:strRef>
          </c:tx>
          <c:spPr>
            <a:ln w="28575" cap="rnd">
              <a:solidFill>
                <a:schemeClr val="accent2">
                  <a:lumMod val="6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ratio'!$O$4:$O$176</c:f>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c:ext xmlns:c16="http://schemas.microsoft.com/office/drawing/2014/chart" uri="{C3380CC4-5D6E-409C-BE32-E72D297353CC}">
              <c16:uniqueId val="{00000001-997D-4888-BA26-838A7CF45A3F}"/>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2-997D-4888-BA26-838A7CF45A3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3-997D-4888-BA26-838A7CF45A3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4-997D-4888-BA26-838A7CF45A3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5-997D-4888-BA26-838A7CF45A3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ratio'!$L$4:$L$176</c15:sqref>
                        </c15:formulaRef>
                      </c:ext>
                    </c:extLst>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xmlns:c15="http://schemas.microsoft.com/office/drawing/2012/chart">
                  <c:ext xmlns:c16="http://schemas.microsoft.com/office/drawing/2014/chart" uri="{C3380CC4-5D6E-409C-BE32-E72D297353CC}">
                    <c16:uniqueId val="{00000006-997D-4888-BA26-838A7CF45A3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ratio'!$M$4:$M$176</c15:sqref>
                        </c15:formulaRef>
                      </c:ext>
                    </c:extLst>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xmlns:c15="http://schemas.microsoft.com/office/drawing/2012/chart">
                  <c:ext xmlns:c16="http://schemas.microsoft.com/office/drawing/2014/chart" uri="{C3380CC4-5D6E-409C-BE32-E72D297353CC}">
                    <c16:uniqueId val="{00000007-997D-4888-BA26-838A7CF45A3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8-997D-4888-BA26-838A7CF45A3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9-997D-4888-BA26-838A7CF45A3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A-997D-4888-BA26-838A7CF45A3F}"/>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B-997D-4888-BA26-838A7CF45A3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ratio'!$T$4:$T$176</c15:sqref>
                        </c15:formulaRef>
                      </c:ext>
                    </c:extLst>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xmlns:c15="http://schemas.microsoft.com/office/drawing/2012/chart">
                  <c:ext xmlns:c16="http://schemas.microsoft.com/office/drawing/2014/chart" uri="{C3380CC4-5D6E-409C-BE32-E72D297353CC}">
                    <c16:uniqueId val="{0000000C-997D-4888-BA26-838A7CF45A3F}"/>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'1940 CMR ratio'!$T$3</c:f>
              <c:strCache>
                <c:ptCount val="1"/>
                <c:pt idx="0">
                  <c:v>cum v/u</c:v>
                </c:pt>
              </c:strCache>
            </c:strRef>
          </c:tx>
          <c:spPr>
            <a:ln w="28575" cap="rnd">
              <a:solidFill>
                <a:schemeClr val="accent1">
                  <a:lumMod val="80000"/>
                  <a:lumOff val="2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ratio'!$T$4:$T$176</c:f>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c:ext xmlns:c16="http://schemas.microsoft.com/office/drawing/2014/chart" uri="{C3380CC4-5D6E-409C-BE32-E72D297353CC}">
              <c16:uniqueId val="{00000000-034C-4E17-8B1C-DACDAF451FCE}"/>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1-034C-4E17-8B1C-DACDAF451FC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2-034C-4E17-8B1C-DACDAF451FC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3-034C-4E17-8B1C-DACDAF451FC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4-034C-4E17-8B1C-DACDAF451FC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ratio'!$L$4:$L$176</c15:sqref>
                        </c15:formulaRef>
                      </c:ext>
                    </c:extLst>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xmlns:c15="http://schemas.microsoft.com/office/drawing/2012/chart">
                  <c:ext xmlns:c16="http://schemas.microsoft.com/office/drawing/2014/chart" uri="{C3380CC4-5D6E-409C-BE32-E72D297353CC}">
                    <c16:uniqueId val="{00000005-034C-4E17-8B1C-DACDAF451FC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ratio'!$M$4:$M$176</c15:sqref>
                        </c15:formulaRef>
                      </c:ext>
                    </c:extLst>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xmlns:c15="http://schemas.microsoft.com/office/drawing/2012/chart">
                  <c:ext xmlns:c16="http://schemas.microsoft.com/office/drawing/2014/chart" uri="{C3380CC4-5D6E-409C-BE32-E72D297353CC}">
                    <c16:uniqueId val="{00000006-034C-4E17-8B1C-DACDAF451FC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ratio'!$N$4:$N$176</c15:sqref>
                        </c15:formulaRef>
                      </c:ext>
                    </c:extLst>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xmlns:c15="http://schemas.microsoft.com/office/drawing/2012/chart">
                  <c:ext xmlns:c16="http://schemas.microsoft.com/office/drawing/2014/chart" uri="{C3380CC4-5D6E-409C-BE32-E72D297353CC}">
                    <c16:uniqueId val="{00000007-034C-4E17-8B1C-DACDAF451FC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ratio'!$O$4:$O$176</c15:sqref>
                        </c15:formulaRef>
                      </c:ext>
                    </c:extLst>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xmlns:c15="http://schemas.microsoft.com/office/drawing/2012/chart">
                  <c:ext xmlns:c16="http://schemas.microsoft.com/office/drawing/2014/chart" uri="{C3380CC4-5D6E-409C-BE32-E72D297353CC}">
                    <c16:uniqueId val="{00000008-034C-4E17-8B1C-DACDAF451FC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9-034C-4E17-8B1C-DACDAF451FC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A-034C-4E17-8B1C-DACDAF451FCE}"/>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B-034C-4E17-8B1C-DACDAF451FCE}"/>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C-034C-4E17-8B1C-DACDAF451FCE}"/>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'1940 CMR ratio'!$L$3</c:f>
              <c:strCache>
                <c:ptCount val="1"/>
                <c:pt idx="0">
                  <c:v>v CMR</c:v>
                </c:pt>
              </c:strCache>
            </c:strRef>
          </c:tx>
          <c:spPr>
            <a:ln w="28575" cap="rnd">
              <a:solidFill>
                <a:schemeClr val="accent5"/>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ratio'!$L$4:$L$176</c:f>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c:ext xmlns:c16="http://schemas.microsoft.com/office/drawing/2014/chart" uri="{C3380CC4-5D6E-409C-BE32-E72D297353CC}">
              <c16:uniqueId val="{00000000-C097-43BA-9457-33D5FD0846D6}"/>
            </c:ext>
          </c:extLst>
        </c:ser>
        <c:ser>
          <c:idx val="5"/>
          <c:order val="5"/>
          <c:tx>
            <c:strRef>
              <c:f>'1940 CMR ratio'!$M$3</c:f>
              <c:strCache>
                <c:ptCount val="1"/>
                <c:pt idx="0">
                  <c:v>u CMR</c:v>
                </c:pt>
              </c:strCache>
            </c:strRef>
          </c:tx>
          <c:spPr>
            <a:ln w="28575" cap="rnd">
              <a:solidFill>
                <a:schemeClr val="accent6"/>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ratio'!$M$4:$M$176</c:f>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c:ext xmlns:c16="http://schemas.microsoft.com/office/drawing/2014/chart" uri="{C3380CC4-5D6E-409C-BE32-E72D297353CC}">
              <c16:uniqueId val="{00000001-C097-43BA-9457-33D5FD0846D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2-C097-43BA-9457-33D5FD0846D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3-C097-43BA-9457-33D5FD0846D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4-C097-43BA-9457-33D5FD0846D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5-C097-43BA-9457-33D5FD0846D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ratio'!$N$4:$N$176</c15:sqref>
                        </c15:formulaRef>
                      </c:ext>
                    </c:extLst>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xmlns:c15="http://schemas.microsoft.com/office/drawing/2012/chart">
                  <c:ext xmlns:c16="http://schemas.microsoft.com/office/drawing/2014/chart" uri="{C3380CC4-5D6E-409C-BE32-E72D297353CC}">
                    <c16:uniqueId val="{00000006-C097-43BA-9457-33D5FD0846D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ratio'!$O$4:$O$176</c15:sqref>
                        </c15:formulaRef>
                      </c:ext>
                    </c:extLst>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xmlns:c15="http://schemas.microsoft.com/office/drawing/2012/chart">
                  <c:ext xmlns:c16="http://schemas.microsoft.com/office/drawing/2014/chart" uri="{C3380CC4-5D6E-409C-BE32-E72D297353CC}">
                    <c16:uniqueId val="{00000007-C097-43BA-9457-33D5FD0846D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8-C097-43BA-9457-33D5FD0846D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9-C097-43BA-9457-33D5FD0846D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A-C097-43BA-9457-33D5FD0846D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B-C097-43BA-9457-33D5FD0846D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ratio'!$T$4:$T$176</c15:sqref>
                        </c15:formulaRef>
                      </c:ext>
                    </c:extLst>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xmlns:c15="http://schemas.microsoft.com/office/drawing/2012/chart">
                  <c:ext xmlns:c16="http://schemas.microsoft.com/office/drawing/2014/chart" uri="{C3380CC4-5D6E-409C-BE32-E72D297353CC}">
                    <c16:uniqueId val="{0000000C-C097-43BA-9457-33D5FD0846D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'193x CMR'!$P$3</c:f>
              <c:strCache>
                <c:ptCount val="1"/>
                <c:pt idx="0">
                  <c:v>cum v</c:v>
                </c:pt>
              </c:strCache>
            </c:strRef>
          </c:tx>
          <c:spPr>
            <a:ln w="28575" cap="rnd">
              <a:solidFill>
                <a:schemeClr val="accent1"/>
              </a:solidFill>
              <a:round/>
            </a:ln>
            <a:effectLst/>
          </c:spPr>
          <c:marker>
            <c:symbol val="none"/>
          </c:marker>
          <c:val>
            <c:numRef>
              <c:f>'193x CMR'!$P$4:$P$15</c:f>
              <c:numCache>
                <c:formatCode>General</c:formatCode>
                <c:ptCount val="12"/>
                <c:pt idx="0">
                  <c:v>371</c:v>
                </c:pt>
                <c:pt idx="1">
                  <c:v>751</c:v>
                </c:pt>
                <c:pt idx="2">
                  <c:v>1111</c:v>
                </c:pt>
                <c:pt idx="3">
                  <c:v>1468</c:v>
                </c:pt>
                <c:pt idx="4">
                  <c:v>1858</c:v>
                </c:pt>
                <c:pt idx="5">
                  <c:v>2236</c:v>
                </c:pt>
                <c:pt idx="6">
                  <c:v>2648</c:v>
                </c:pt>
                <c:pt idx="7">
                  <c:v>2977</c:v>
                </c:pt>
                <c:pt idx="8">
                  <c:v>3339</c:v>
                </c:pt>
                <c:pt idx="9">
                  <c:v>3727</c:v>
                </c:pt>
                <c:pt idx="10">
                  <c:v>4116</c:v>
                </c:pt>
                <c:pt idx="11">
                  <c:v>4531</c:v>
                </c:pt>
              </c:numCache>
            </c:numRef>
          </c:val>
          <c:smooth val="0"/>
          <c:extLst>
            <c:ext xmlns:c16="http://schemas.microsoft.com/office/drawing/2014/chart" uri="{C3380CC4-5D6E-409C-BE32-E72D297353CC}">
              <c16:uniqueId val="{00000000-58CB-4719-966D-784FC3C58669}"/>
            </c:ext>
          </c:extLst>
        </c:ser>
        <c:ser>
          <c:idx val="1"/>
          <c:order val="1"/>
          <c:tx>
            <c:strRef>
              <c:f>'193x CMR'!$Q$3</c:f>
              <c:strCache>
                <c:ptCount val="1"/>
                <c:pt idx="0">
                  <c:v>cum u</c:v>
                </c:pt>
              </c:strCache>
            </c:strRef>
          </c:tx>
          <c:spPr>
            <a:ln w="28575" cap="rnd">
              <a:solidFill>
                <a:schemeClr val="accent2"/>
              </a:solidFill>
              <a:round/>
            </a:ln>
            <a:effectLst/>
          </c:spPr>
          <c:marker>
            <c:symbol val="none"/>
          </c:marker>
          <c:val>
            <c:numRef>
              <c:f>'193x CMR'!$Q$4:$Q$15</c:f>
              <c:numCache>
                <c:formatCode>General</c:formatCode>
                <c:ptCount val="12"/>
                <c:pt idx="0">
                  <c:v>207</c:v>
                </c:pt>
                <c:pt idx="1">
                  <c:v>395</c:v>
                </c:pt>
                <c:pt idx="2">
                  <c:v>577</c:v>
                </c:pt>
                <c:pt idx="3">
                  <c:v>782</c:v>
                </c:pt>
                <c:pt idx="4">
                  <c:v>957</c:v>
                </c:pt>
                <c:pt idx="5">
                  <c:v>1125</c:v>
                </c:pt>
                <c:pt idx="6">
                  <c:v>1299</c:v>
                </c:pt>
                <c:pt idx="7">
                  <c:v>1483</c:v>
                </c:pt>
                <c:pt idx="8">
                  <c:v>1643</c:v>
                </c:pt>
                <c:pt idx="9">
                  <c:v>1794</c:v>
                </c:pt>
                <c:pt idx="10">
                  <c:v>1946</c:v>
                </c:pt>
                <c:pt idx="11">
                  <c:v>2096</c:v>
                </c:pt>
              </c:numCache>
            </c:numRef>
          </c:val>
          <c:smooth val="0"/>
          <c:extLst>
            <c:ext xmlns:c16="http://schemas.microsoft.com/office/drawing/2014/chart" uri="{C3380CC4-5D6E-409C-BE32-E72D297353CC}">
              <c16:uniqueId val="{00000001-58CB-4719-966D-784FC3C58669}"/>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'193x CMR'!$P$3</c:f>
              <c:strCache>
                <c:ptCount val="1"/>
                <c:pt idx="0">
                  <c:v>cum v</c:v>
                </c:pt>
              </c:strCache>
            </c:strRef>
          </c:tx>
          <c:spPr>
            <a:ln w="28575" cap="rnd">
              <a:solidFill>
                <a:schemeClr val="accent2">
                  <a:lumMod val="60000"/>
                </a:schemeClr>
              </a:solidFill>
              <a:round/>
            </a:ln>
            <a:effectLst/>
          </c:spPr>
          <c:marker>
            <c:symbol val="none"/>
          </c:marker>
          <c:cat>
            <c:strRef>
              <c:f>'193x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'193x CMR'!$P$4:$P$84</c:f>
              <c:numCache>
                <c:formatCode>General</c:formatCode>
                <c:ptCount val="81"/>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numCache>
            </c:numRef>
          </c:val>
          <c:smooth val="0"/>
          <c:extLst>
            <c:ext xmlns:c16="http://schemas.microsoft.com/office/drawing/2014/chart" uri="{C3380CC4-5D6E-409C-BE32-E72D297353CC}">
              <c16:uniqueId val="{00000007-F1AB-40C8-A384-D2BFB67AF310}"/>
            </c:ext>
          </c:extLst>
        </c:ser>
        <c:ser>
          <c:idx val="8"/>
          <c:order val="8"/>
          <c:tx>
            <c:strRef>
              <c:f>'193x CMR'!$Q$3</c:f>
              <c:strCache>
                <c:ptCount val="1"/>
                <c:pt idx="0">
                  <c:v>cum u</c:v>
                </c:pt>
              </c:strCache>
            </c:strRef>
          </c:tx>
          <c:spPr>
            <a:ln w="28575" cap="rnd">
              <a:solidFill>
                <a:schemeClr val="accent3">
                  <a:lumMod val="60000"/>
                </a:schemeClr>
              </a:solidFill>
              <a:round/>
            </a:ln>
            <a:effectLst/>
          </c:spPr>
          <c:marker>
            <c:symbol val="none"/>
          </c:marker>
          <c:cat>
            <c:strRef>
              <c:f>'193x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'193x CMR'!$Q$4:$Q$84</c:f>
              <c:numCache>
                <c:formatCode>General</c:formatCode>
                <c:ptCount val="81"/>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numCache>
            </c:numRef>
          </c:val>
          <c:smooth val="0"/>
          <c:extLst>
            <c:ext xmlns:c16="http://schemas.microsoft.com/office/drawing/2014/chart" uri="{C3380CC4-5D6E-409C-BE32-E72D297353CC}">
              <c16:uniqueId val="{00000008-F1AB-40C8-A384-D2BFB67AF310}"/>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'193x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'193x CMR'!$H$4:$H$84</c15:sqref>
                        </c15:formulaRef>
                      </c:ext>
                    </c:extLst>
                    <c:numCache>
                      <c:formatCode>General</c:formatCode>
                      <c:ptCount val="81"/>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numCache>
                  </c:numRef>
                </c:val>
                <c:smooth val="0"/>
                <c:extLst>
                  <c:ext xmlns:c16="http://schemas.microsoft.com/office/drawing/2014/chart" uri="{C3380CC4-5D6E-409C-BE32-E72D297353CC}">
                    <c16:uniqueId val="{00000000-F1AB-40C8-A384-D2BFB67AF31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'193x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CMR'!$I$4:$I$84</c15:sqref>
                        </c15:formulaRef>
                      </c:ext>
                    </c:extLst>
                    <c:numCache>
                      <c:formatCode>General</c:formatCode>
                      <c:ptCount val="81"/>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numCache>
                  </c:numRef>
                </c:val>
                <c:smooth val="0"/>
                <c:extLst xmlns:c15="http://schemas.microsoft.com/office/drawing/2012/chart">
                  <c:ext xmlns:c16="http://schemas.microsoft.com/office/drawing/2014/chart" uri="{C3380CC4-5D6E-409C-BE32-E72D297353CC}">
                    <c16:uniqueId val="{00000001-F1AB-40C8-A384-D2BFB67AF31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'193x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CMR'!$J$4:$J$84</c15:sqref>
                        </c15:formulaRef>
                      </c:ext>
                    </c:extLst>
                    <c:numCache>
                      <c:formatCode>General</c:formatCode>
                      <c:ptCount val="81"/>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numCache>
                  </c:numRef>
                </c:val>
                <c:smooth val="0"/>
                <c:extLst xmlns:c15="http://schemas.microsoft.com/office/drawing/2012/chart">
                  <c:ext xmlns:c16="http://schemas.microsoft.com/office/drawing/2014/chart" uri="{C3380CC4-5D6E-409C-BE32-E72D297353CC}">
                    <c16:uniqueId val="{00000002-F1AB-40C8-A384-D2BFB67AF31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'193x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CMR'!$K$4:$K$84</c15:sqref>
                        </c15:formulaRef>
                      </c:ext>
                    </c:extLst>
                    <c:numCache>
                      <c:formatCode>General</c:formatCode>
                      <c:ptCount val="81"/>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numCache>
                  </c:numRef>
                </c:val>
                <c:smooth val="0"/>
                <c:extLst xmlns:c15="http://schemas.microsoft.com/office/drawing/2012/chart">
                  <c:ext xmlns:c16="http://schemas.microsoft.com/office/drawing/2014/chart" uri="{C3380CC4-5D6E-409C-BE32-E72D297353CC}">
                    <c16:uniqueId val="{00000003-F1AB-40C8-A384-D2BFB67AF31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'193x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CMR'!$L$4:$L$84</c15:sqref>
                        </c15:formulaRef>
                      </c:ext>
                    </c:extLst>
                    <c:numCache>
                      <c:formatCode>General</c:formatCode>
                      <c:ptCount val="81"/>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numCache>
                  </c:numRef>
                </c:val>
                <c:smooth val="0"/>
                <c:extLst xmlns:c15="http://schemas.microsoft.com/office/drawing/2012/chart">
                  <c:ext xmlns:c16="http://schemas.microsoft.com/office/drawing/2014/chart" uri="{C3380CC4-5D6E-409C-BE32-E72D297353CC}">
                    <c16:uniqueId val="{00000004-F1AB-40C8-A384-D2BFB67AF31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'193x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CMR'!$M$4:$M$84</c15:sqref>
                        </c15:formulaRef>
                      </c:ext>
                    </c:extLst>
                    <c:numCache>
                      <c:formatCode>General</c:formatCode>
                      <c:ptCount val="81"/>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numCache>
                  </c:numRef>
                </c:val>
                <c:smooth val="0"/>
                <c:extLst xmlns:c15="http://schemas.microsoft.com/office/drawing/2012/chart">
                  <c:ext xmlns:c16="http://schemas.microsoft.com/office/drawing/2014/chart" uri="{C3380CC4-5D6E-409C-BE32-E72D297353CC}">
                    <c16:uniqueId val="{00000005-F1AB-40C8-A384-D2BFB67AF31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'193x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CMR'!$N$4:$N$84</c15:sqref>
                        </c15:formulaRef>
                      </c:ext>
                    </c:extLst>
                    <c:numCache>
                      <c:formatCode>General</c:formatCode>
                      <c:ptCount val="81"/>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numCache>
                  </c:numRef>
                </c:val>
                <c:smooth val="0"/>
                <c:extLst xmlns:c15="http://schemas.microsoft.com/office/drawing/2012/chart">
                  <c:ext xmlns:c16="http://schemas.microsoft.com/office/drawing/2014/chart" uri="{C3380CC4-5D6E-409C-BE32-E72D297353CC}">
                    <c16:uniqueId val="{00000006-F1AB-40C8-A384-D2BFB67AF310}"/>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'193x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CMR'!$R$4:$R$84</c15:sqref>
                        </c15:formulaRef>
                      </c:ext>
                    </c:extLst>
                    <c:numCache>
                      <c:formatCode>General</c:formatCode>
                      <c:ptCount val="81"/>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numCache>
                  </c:numRef>
                </c:val>
                <c:smooth val="0"/>
                <c:extLst xmlns:c15="http://schemas.microsoft.com/office/drawing/2012/chart">
                  <c:ext xmlns:c16="http://schemas.microsoft.com/office/drawing/2014/chart" uri="{C3380CC4-5D6E-409C-BE32-E72D297353CC}">
                    <c16:uniqueId val="{00000009-F1AB-40C8-A384-D2BFB67AF310}"/>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'193x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CMR'!$S$4:$S$84</c15:sqref>
                        </c15:formulaRef>
                      </c:ext>
                    </c:extLst>
                    <c:numCache>
                      <c:formatCode>General</c:formatCode>
                      <c:ptCount val="81"/>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numCache>
                  </c:numRef>
                </c:val>
                <c:smooth val="0"/>
                <c:extLst xmlns:c15="http://schemas.microsoft.com/office/drawing/2012/chart">
                  <c:ext xmlns:c16="http://schemas.microsoft.com/office/drawing/2014/chart" uri="{C3380CC4-5D6E-409C-BE32-E72D297353CC}">
                    <c16:uniqueId val="{0000000A-F1AB-40C8-A384-D2BFB67AF310}"/>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1930-1939. Even though the v and u cohorts are the same age, their CMRs are dramatically different due to static HVE.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'193x CMR'!$L$3</c:f>
              <c:strCache>
                <c:ptCount val="1"/>
                <c:pt idx="0">
                  <c:v>v CMR</c:v>
                </c:pt>
              </c:strCache>
            </c:strRef>
          </c:tx>
          <c:spPr>
            <a:ln w="28575" cap="rnd">
              <a:solidFill>
                <a:schemeClr val="accent5"/>
              </a:solidFill>
              <a:round/>
            </a:ln>
            <a:effectLst/>
          </c:spPr>
          <c:marker>
            <c:symbol val="none"/>
          </c:marker>
          <c:cat>
            <c:strRef>
              <c:f>'193x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'193x CMR'!$L$4:$L$84</c:f>
              <c:numCache>
                <c:formatCode>General</c:formatCode>
                <c:ptCount val="81"/>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numCache>
            </c:numRef>
          </c:val>
          <c:smooth val="0"/>
          <c:extLst>
            <c:ext xmlns:c16="http://schemas.microsoft.com/office/drawing/2014/chart" uri="{C3380CC4-5D6E-409C-BE32-E72D297353CC}">
              <c16:uniqueId val="{00000004-5A1B-49BA-9032-A951740F4A47}"/>
            </c:ext>
          </c:extLst>
        </c:ser>
        <c:ser>
          <c:idx val="5"/>
          <c:order val="5"/>
          <c:tx>
            <c:strRef>
              <c:f>'193x CMR'!$M$3</c:f>
              <c:strCache>
                <c:ptCount val="1"/>
                <c:pt idx="0">
                  <c:v>u CMR</c:v>
                </c:pt>
              </c:strCache>
            </c:strRef>
          </c:tx>
          <c:spPr>
            <a:ln w="28575" cap="rnd">
              <a:solidFill>
                <a:schemeClr val="accent6"/>
              </a:solidFill>
              <a:round/>
            </a:ln>
            <a:effectLst/>
          </c:spPr>
          <c:marker>
            <c:symbol val="none"/>
          </c:marker>
          <c:cat>
            <c:strRef>
              <c:f>'193x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'193x CMR'!$M$4:$M$84</c:f>
              <c:numCache>
                <c:formatCode>General</c:formatCode>
                <c:ptCount val="81"/>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numCache>
            </c:numRef>
          </c:val>
          <c:smooth val="0"/>
          <c:extLst>
            <c:ext xmlns:c16="http://schemas.microsoft.com/office/drawing/2014/chart" uri="{C3380CC4-5D6E-409C-BE32-E72D297353CC}">
              <c16:uniqueId val="{00000005-5A1B-49BA-9032-A951740F4A47}"/>
            </c:ext>
          </c:extLst>
        </c:ser>
        <c:ser>
          <c:idx val="13"/>
          <c:order val="13"/>
          <c:tx>
            <c:strRef>
              <c:f>'193x CMR'!$U$3</c:f>
              <c:strCache>
                <c:ptCount val="1"/>
              </c:strCache>
            </c:strRef>
          </c:tx>
          <c:spPr>
            <a:ln w="28575" cap="rnd">
              <a:solidFill>
                <a:schemeClr val="accent2">
                  <a:lumMod val="80000"/>
                  <a:lumOff val="20000"/>
                </a:schemeClr>
              </a:solidFill>
              <a:round/>
            </a:ln>
            <a:effectLst/>
          </c:spPr>
          <c:marker>
            <c:symbol val="none"/>
          </c:marker>
          <c:cat>
            <c:strRef>
              <c:f>'193x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'193x CMR'!$U$4:$U$84</c:f>
              <c:numCache>
                <c:formatCode>General</c:formatCode>
                <c:ptCount val="81"/>
              </c:numCache>
            </c:numRef>
          </c:val>
          <c:smooth val="0"/>
          <c:extLst>
            <c:ext xmlns:c16="http://schemas.microsoft.com/office/drawing/2014/chart" uri="{C3380CC4-5D6E-409C-BE32-E72D297353CC}">
              <c16:uniqueId val="{0000000D-5A1B-49BA-9032-A951740F4A47}"/>
            </c:ext>
          </c:extLst>
        </c:ser>
        <c:ser>
          <c:idx val="14"/>
          <c:order val="14"/>
          <c:tx>
            <c:strRef>
              <c:f>'193x CMR'!$V$3</c:f>
              <c:strCache>
                <c:ptCount val="1"/>
              </c:strCache>
            </c:strRef>
          </c:tx>
          <c:spPr>
            <a:ln w="28575" cap="rnd">
              <a:solidFill>
                <a:schemeClr val="accent3">
                  <a:lumMod val="80000"/>
                  <a:lumOff val="20000"/>
                </a:schemeClr>
              </a:solidFill>
              <a:round/>
            </a:ln>
            <a:effectLst/>
          </c:spPr>
          <c:marker>
            <c:symbol val="none"/>
          </c:marker>
          <c:cat>
            <c:strRef>
              <c:f>'193x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'193x CMR'!$V$4:$V$84</c:f>
              <c:numCache>
                <c:formatCode>General</c:formatCode>
                <c:ptCount val="81"/>
              </c:numCache>
            </c:numRef>
          </c:val>
          <c:smooth val="0"/>
          <c:extLst>
            <c:ext xmlns:c16="http://schemas.microsoft.com/office/drawing/2014/chart" uri="{C3380CC4-5D6E-409C-BE32-E72D297353CC}">
              <c16:uniqueId val="{0000000E-5A1B-49BA-9032-A951740F4A47}"/>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'193x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'193x CMR'!$H$4:$H$84</c15:sqref>
                        </c15:formulaRef>
                      </c:ext>
                    </c:extLst>
                    <c:numCache>
                      <c:formatCode>General</c:formatCode>
                      <c:ptCount val="81"/>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numCache>
                  </c:numRef>
                </c:val>
                <c:smooth val="0"/>
                <c:extLst>
                  <c:ext xmlns:c16="http://schemas.microsoft.com/office/drawing/2014/chart" uri="{C3380CC4-5D6E-409C-BE32-E72D297353CC}">
                    <c16:uniqueId val="{00000000-5A1B-49BA-9032-A951740F4A4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'193x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CMR'!$I$4:$I$84</c15:sqref>
                        </c15:formulaRef>
                      </c:ext>
                    </c:extLst>
                    <c:numCache>
                      <c:formatCode>General</c:formatCode>
                      <c:ptCount val="81"/>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numCache>
                  </c:numRef>
                </c:val>
                <c:smooth val="0"/>
                <c:extLst xmlns:c15="http://schemas.microsoft.com/office/drawing/2012/chart">
                  <c:ext xmlns:c16="http://schemas.microsoft.com/office/drawing/2014/chart" uri="{C3380CC4-5D6E-409C-BE32-E72D297353CC}">
                    <c16:uniqueId val="{00000001-5A1B-49BA-9032-A951740F4A4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'193x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CMR'!$J$4:$J$84</c15:sqref>
                        </c15:formulaRef>
                      </c:ext>
                    </c:extLst>
                    <c:numCache>
                      <c:formatCode>General</c:formatCode>
                      <c:ptCount val="81"/>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numCache>
                  </c:numRef>
                </c:val>
                <c:smooth val="0"/>
                <c:extLst xmlns:c15="http://schemas.microsoft.com/office/drawing/2012/chart">
                  <c:ext xmlns:c16="http://schemas.microsoft.com/office/drawing/2014/chart" uri="{C3380CC4-5D6E-409C-BE32-E72D297353CC}">
                    <c16:uniqueId val="{00000002-5A1B-49BA-9032-A951740F4A4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'193x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CMR'!$K$4:$K$84</c15:sqref>
                        </c15:formulaRef>
                      </c:ext>
                    </c:extLst>
                    <c:numCache>
                      <c:formatCode>General</c:formatCode>
                      <c:ptCount val="81"/>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numCache>
                  </c:numRef>
                </c:val>
                <c:smooth val="0"/>
                <c:extLst xmlns:c15="http://schemas.microsoft.com/office/drawing/2012/chart">
                  <c:ext xmlns:c16="http://schemas.microsoft.com/office/drawing/2014/chart" uri="{C3380CC4-5D6E-409C-BE32-E72D297353CC}">
                    <c16:uniqueId val="{00000003-5A1B-49BA-9032-A951740F4A47}"/>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'193x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CMR'!$N$4:$N$84</c15:sqref>
                        </c15:formulaRef>
                      </c:ext>
                    </c:extLst>
                    <c:numCache>
                      <c:formatCode>General</c:formatCode>
                      <c:ptCount val="81"/>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numCache>
                  </c:numRef>
                </c:val>
                <c:smooth val="0"/>
                <c:extLst xmlns:c15="http://schemas.microsoft.com/office/drawing/2012/chart">
                  <c:ext xmlns:c16="http://schemas.microsoft.com/office/drawing/2014/chart" uri="{C3380CC4-5D6E-409C-BE32-E72D297353CC}">
                    <c16:uniqueId val="{00000006-5A1B-49BA-9032-A951740F4A47}"/>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'193x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CMR'!$O$4:$O$84</c15:sqref>
                        </c15:formulaRef>
                      </c:ext>
                    </c:extLst>
                    <c:numCache>
                      <c:formatCode>General</c:formatCode>
                      <c:ptCount val="81"/>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numCache>
                  </c:numRef>
                </c:val>
                <c:smooth val="0"/>
                <c:extLst xmlns:c15="http://schemas.microsoft.com/office/drawing/2012/chart">
                  <c:ext xmlns:c16="http://schemas.microsoft.com/office/drawing/2014/chart" uri="{C3380CC4-5D6E-409C-BE32-E72D297353CC}">
                    <c16:uniqueId val="{00000007-5A1B-49BA-9032-A951740F4A47}"/>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'193x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CMR'!$P$4:$P$84</c15:sqref>
                        </c15:formulaRef>
                      </c:ext>
                    </c:extLst>
                    <c:numCache>
                      <c:formatCode>General</c:formatCode>
                      <c:ptCount val="81"/>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numCache>
                  </c:numRef>
                </c:val>
                <c:smooth val="0"/>
                <c:extLst xmlns:c15="http://schemas.microsoft.com/office/drawing/2012/chart">
                  <c:ext xmlns:c16="http://schemas.microsoft.com/office/drawing/2014/chart" uri="{C3380CC4-5D6E-409C-BE32-E72D297353CC}">
                    <c16:uniqueId val="{00000008-5A1B-49BA-9032-A951740F4A47}"/>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'193x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CMR'!$Q$4:$Q$84</c15:sqref>
                        </c15:formulaRef>
                      </c:ext>
                    </c:extLst>
                    <c:numCache>
                      <c:formatCode>General</c:formatCode>
                      <c:ptCount val="81"/>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numCache>
                  </c:numRef>
                </c:val>
                <c:smooth val="0"/>
                <c:extLst xmlns:c15="http://schemas.microsoft.com/office/drawing/2012/chart">
                  <c:ext xmlns:c16="http://schemas.microsoft.com/office/drawing/2014/chart" uri="{C3380CC4-5D6E-409C-BE32-E72D297353CC}">
                    <c16:uniqueId val="{00000009-5A1B-49BA-9032-A951740F4A47}"/>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'193x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CMR'!$R$4:$R$84</c15:sqref>
                        </c15:formulaRef>
                      </c:ext>
                    </c:extLst>
                    <c:numCache>
                      <c:formatCode>General</c:formatCode>
                      <c:ptCount val="81"/>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numCache>
                  </c:numRef>
                </c:val>
                <c:smooth val="0"/>
                <c:extLst xmlns:c15="http://schemas.microsoft.com/office/drawing/2012/chart">
                  <c:ext xmlns:c16="http://schemas.microsoft.com/office/drawing/2014/chart" uri="{C3380CC4-5D6E-409C-BE32-E72D297353CC}">
                    <c16:uniqueId val="{0000000A-5A1B-49BA-9032-A951740F4A47}"/>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'193x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CMR'!$S$4:$S$84</c15:sqref>
                        </c15:formulaRef>
                      </c:ext>
                    </c:extLst>
                    <c:numCache>
                      <c:formatCode>General</c:formatCode>
                      <c:ptCount val="81"/>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numCache>
                  </c:numRef>
                </c:val>
                <c:smooth val="0"/>
                <c:extLst xmlns:c15="http://schemas.microsoft.com/office/drawing/2012/chart">
                  <c:ext xmlns:c16="http://schemas.microsoft.com/office/drawing/2014/chart" uri="{C3380CC4-5D6E-409C-BE32-E72D297353CC}">
                    <c16:uniqueId val="{0000000B-5A1B-49BA-9032-A951740F4A47}"/>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'193x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'193x CMR'!$T$4:$T$84</c15:sqref>
                        </c15:formulaRef>
                      </c:ext>
                    </c:extLst>
                    <c:numCache>
                      <c:formatCode>General</c:formatCode>
                      <c:ptCount val="81"/>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numCache>
                  </c:numRef>
                </c:val>
                <c:smooth val="0"/>
                <c:extLst xmlns:c15="http://schemas.microsoft.com/office/drawing/2012/chart">
                  <c:ext xmlns:c16="http://schemas.microsoft.com/office/drawing/2014/chart" uri="{C3380CC4-5D6E-409C-BE32-E72D297353CC}">
                    <c16:uniqueId val="{0000000C-5A1B-49BA-9032-A951740F4A47}"/>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'193x CMR'!$N$3</c:f>
              <c:strCache>
                <c:ptCount val="1"/>
                <c:pt idx="0">
                  <c:v>u/v CMR ratio</c:v>
                </c:pt>
              </c:strCache>
            </c:strRef>
          </c:tx>
          <c:spPr>
            <a:ln w="28575" cap="rnd">
              <a:solidFill>
                <a:schemeClr val="accent1">
                  <a:lumMod val="60000"/>
                </a:schemeClr>
              </a:solidFill>
              <a:round/>
            </a:ln>
            <a:effectLst/>
          </c:spPr>
          <c:marker>
            <c:symbol val="none"/>
          </c:marker>
          <c:cat>
            <c:strRef>
              <c:f>'193x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'193x CMR'!$N$4:$N$176</c:f>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c:ext xmlns:c16="http://schemas.microsoft.com/office/drawing/2014/chart" uri="{C3380CC4-5D6E-409C-BE32-E72D297353CC}">
              <c16:uniqueId val="{00000004-942C-4CB1-B263-34426F3B770A}"/>
            </c:ext>
          </c:extLst>
        </c:ser>
        <c:ser>
          <c:idx val="7"/>
          <c:order val="7"/>
          <c:tx>
            <c:strRef>
              <c:f>'193x CMR'!$O$3</c:f>
              <c:strCache>
                <c:ptCount val="1"/>
                <c:pt idx="0">
                  <c:v>u/v death ratio</c:v>
                </c:pt>
              </c:strCache>
            </c:strRef>
          </c:tx>
          <c:spPr>
            <a:ln w="28575" cap="rnd">
              <a:solidFill>
                <a:schemeClr val="accent2">
                  <a:lumMod val="60000"/>
                </a:schemeClr>
              </a:solidFill>
              <a:round/>
            </a:ln>
            <a:effectLst/>
          </c:spPr>
          <c:marker>
            <c:symbol val="none"/>
          </c:marker>
          <c:cat>
            <c:strRef>
              <c:f>'193x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'193x CMR'!$O$4:$O$176</c:f>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c:ext xmlns:c16="http://schemas.microsoft.com/office/drawing/2014/chart" uri="{C3380CC4-5D6E-409C-BE32-E72D297353CC}">
              <c16:uniqueId val="{00000005-942C-4CB1-B263-34426F3B770A}"/>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'193x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'193x CMR'!$H$4:$H$176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A-942C-4CB1-B263-34426F3B770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'193x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B-942C-4CB1-B263-34426F3B770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'193x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0-942C-4CB1-B263-34426F3B770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'193x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1-942C-4CB1-B263-34426F3B770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'193x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CMR'!$L$4:$L$176</c15:sqref>
                        </c15:formulaRef>
                      </c:ext>
                    </c:extLst>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xmlns:c15="http://schemas.microsoft.com/office/drawing/2012/chart">
                  <c:ext xmlns:c16="http://schemas.microsoft.com/office/drawing/2014/chart" uri="{C3380CC4-5D6E-409C-BE32-E72D297353CC}">
                    <c16:uniqueId val="{00000002-942C-4CB1-B263-34426F3B770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'193x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CMR'!$M$4:$M$176</c15:sqref>
                        </c15:formulaRef>
                      </c:ext>
                    </c:extLst>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xmlns:c15="http://schemas.microsoft.com/office/drawing/2012/chart">
                  <c:ext xmlns:c16="http://schemas.microsoft.com/office/drawing/2014/chart" uri="{C3380CC4-5D6E-409C-BE32-E72D297353CC}">
                    <c16:uniqueId val="{00000003-942C-4CB1-B263-34426F3B770A}"/>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'193x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6-942C-4CB1-B263-34426F3B770A}"/>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'193x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7-942C-4CB1-B263-34426F3B770A}"/>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'193x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8-942C-4CB1-B263-34426F3B770A}"/>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'193x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9-942C-4CB1-B263-34426F3B770A}"/>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'193x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CMR'!$T$4:$T$176</c15:sqref>
                        </c15:formulaRef>
                      </c:ext>
                    </c:extLst>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xmlns:c15="http://schemas.microsoft.com/office/drawing/2012/chart">
                  <c:ext xmlns:c16="http://schemas.microsoft.com/office/drawing/2014/chart" uri="{C3380CC4-5D6E-409C-BE32-E72D297353CC}">
                    <c16:uniqueId val="{0000000C-942C-4CB1-B263-34426F3B770A}"/>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'193x CMR'!$T$3</c:f>
              <c:strCache>
                <c:ptCount val="1"/>
                <c:pt idx="0">
                  <c:v>cum v/u</c:v>
                </c:pt>
              </c:strCache>
            </c:strRef>
          </c:tx>
          <c:spPr>
            <a:ln w="28575" cap="rnd">
              <a:solidFill>
                <a:schemeClr val="accent1">
                  <a:lumMod val="80000"/>
                  <a:lumOff val="20000"/>
                </a:schemeClr>
              </a:solidFill>
              <a:round/>
            </a:ln>
            <a:effectLst/>
          </c:spPr>
          <c:marker>
            <c:symbol val="none"/>
          </c:marker>
          <c:cat>
            <c:strRef>
              <c:f>'193x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'193x CMR'!$T$4:$T$176</c:f>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c:ext xmlns:c16="http://schemas.microsoft.com/office/drawing/2014/chart" uri="{C3380CC4-5D6E-409C-BE32-E72D297353CC}">
              <c16:uniqueId val="{0000000A-8800-4DE1-A4DD-F9F7E476706E}"/>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'193x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'193x CMR'!$H$4:$H$176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B-8800-4DE1-A4DD-F9F7E476706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'193x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C-8800-4DE1-A4DD-F9F7E476706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'193x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0-8800-4DE1-A4DD-F9F7E476706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'193x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1-8800-4DE1-A4DD-F9F7E476706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'193x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CMR'!$L$4:$L$176</c15:sqref>
                        </c15:formulaRef>
                      </c:ext>
                    </c:extLst>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xmlns:c15="http://schemas.microsoft.com/office/drawing/2012/chart">
                  <c:ext xmlns:c16="http://schemas.microsoft.com/office/drawing/2014/chart" uri="{C3380CC4-5D6E-409C-BE32-E72D297353CC}">
                    <c16:uniqueId val="{00000002-8800-4DE1-A4DD-F9F7E476706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'193x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CMR'!$M$4:$M$176</c15:sqref>
                        </c15:formulaRef>
                      </c:ext>
                    </c:extLst>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xmlns:c15="http://schemas.microsoft.com/office/drawing/2012/chart">
                  <c:ext xmlns:c16="http://schemas.microsoft.com/office/drawing/2014/chart" uri="{C3380CC4-5D6E-409C-BE32-E72D297353CC}">
                    <c16:uniqueId val="{00000003-8800-4DE1-A4DD-F9F7E476706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'193x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CMR'!$N$4:$N$176</c15:sqref>
                        </c15:formulaRef>
                      </c:ext>
                    </c:extLst>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xmlns:c15="http://schemas.microsoft.com/office/drawing/2012/chart">
                  <c:ext xmlns:c16="http://schemas.microsoft.com/office/drawing/2014/chart" uri="{C3380CC4-5D6E-409C-BE32-E72D297353CC}">
                    <c16:uniqueId val="{00000004-8800-4DE1-A4DD-F9F7E476706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'193x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CMR'!$O$4:$O$176</c15:sqref>
                        </c15:formulaRef>
                      </c:ext>
                    </c:extLst>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xmlns:c15="http://schemas.microsoft.com/office/drawing/2012/chart">
                  <c:ext xmlns:c16="http://schemas.microsoft.com/office/drawing/2014/chart" uri="{C3380CC4-5D6E-409C-BE32-E72D297353CC}">
                    <c16:uniqueId val="{00000005-8800-4DE1-A4DD-F9F7E476706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'193x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6-8800-4DE1-A4DD-F9F7E476706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'193x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7-8800-4DE1-A4DD-F9F7E476706E}"/>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'193x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8-8800-4DE1-A4DD-F9F7E476706E}"/>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'193x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9-8800-4DE1-A4DD-F9F7E476706E}"/>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'193x CMR'!$L$3</c:f>
              <c:strCache>
                <c:ptCount val="1"/>
                <c:pt idx="0">
                  <c:v>v CMR</c:v>
                </c:pt>
              </c:strCache>
              <c:extLst xmlns:c15="http://schemas.microsoft.com/office/drawing/2012/chart"/>
            </c:strRef>
          </c:tx>
          <c:spPr>
            <a:ln w="28575" cap="rnd">
              <a:solidFill>
                <a:schemeClr val="accent5"/>
              </a:solidFill>
              <a:round/>
            </a:ln>
            <a:effectLst/>
          </c:spPr>
          <c:marker>
            <c:symbol val="none"/>
          </c:marker>
          <c:cat>
            <c:strRef>
              <c:f>'193x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extLst xmlns:c15="http://schemas.microsoft.com/office/drawing/2012/chart"/>
            </c:strRef>
          </c:cat>
          <c:val>
            <c:numRef>
              <c:f>'193x CMR'!$L$4:$L$176</c:f>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extLst xmlns:c15="http://schemas.microsoft.com/office/drawing/2012/chart"/>
            </c:numRef>
          </c:val>
          <c:smooth val="0"/>
          <c:extLst>
            <c:ext xmlns:c16="http://schemas.microsoft.com/office/drawing/2014/chart" uri="{C3380CC4-5D6E-409C-BE32-E72D297353CC}">
              <c16:uniqueId val="{00000005-6233-4FB8-B9C2-9E955777AA3D}"/>
            </c:ext>
          </c:extLst>
        </c:ser>
        <c:ser>
          <c:idx val="5"/>
          <c:order val="5"/>
          <c:tx>
            <c:strRef>
              <c:f>'193x CMR'!$M$3</c:f>
              <c:strCache>
                <c:ptCount val="1"/>
                <c:pt idx="0">
                  <c:v>u CMR</c:v>
                </c:pt>
              </c:strCache>
              <c:extLst xmlns:c15="http://schemas.microsoft.com/office/drawing/2012/chart"/>
            </c:strRef>
          </c:tx>
          <c:spPr>
            <a:ln w="28575" cap="rnd">
              <a:solidFill>
                <a:schemeClr val="accent6"/>
              </a:solidFill>
              <a:round/>
            </a:ln>
            <a:effectLst/>
          </c:spPr>
          <c:marker>
            <c:symbol val="none"/>
          </c:marker>
          <c:cat>
            <c:strRef>
              <c:f>'193x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extLst xmlns:c15="http://schemas.microsoft.com/office/drawing/2012/chart"/>
            </c:strRef>
          </c:cat>
          <c:val>
            <c:numRef>
              <c:f>'193x CMR'!$M$4:$M$176</c:f>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extLst xmlns:c15="http://schemas.microsoft.com/office/drawing/2012/chart"/>
            </c:numRef>
          </c:val>
          <c:smooth val="0"/>
          <c:extLst>
            <c:ext xmlns:c16="http://schemas.microsoft.com/office/drawing/2014/chart" uri="{C3380CC4-5D6E-409C-BE32-E72D297353CC}">
              <c16:uniqueId val="{00000006-6233-4FB8-B9C2-9E955777AA3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'193x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'193x CMR'!$H$4:$H$176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1-6233-4FB8-B9C2-9E955777AA3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'193x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2-6233-4FB8-B9C2-9E955777AA3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'193x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3-6233-4FB8-B9C2-9E955777AA3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'193x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4-6233-4FB8-B9C2-9E955777AA3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'193x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CMR'!$N$4:$N$176</c15:sqref>
                        </c15:formulaRef>
                      </c:ext>
                    </c:extLst>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xmlns:c15="http://schemas.microsoft.com/office/drawing/2012/chart">
                  <c:ext xmlns:c16="http://schemas.microsoft.com/office/drawing/2014/chart" uri="{C3380CC4-5D6E-409C-BE32-E72D297353CC}">
                    <c16:uniqueId val="{00000007-6233-4FB8-B9C2-9E955777AA3D}"/>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'193x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CMR'!$O$4:$O$176</c15:sqref>
                        </c15:formulaRef>
                      </c:ext>
                    </c:extLst>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xmlns:c15="http://schemas.microsoft.com/office/drawing/2012/chart">
                  <c:ext xmlns:c16="http://schemas.microsoft.com/office/drawing/2014/chart" uri="{C3380CC4-5D6E-409C-BE32-E72D297353CC}">
                    <c16:uniqueId val="{00000008-6233-4FB8-B9C2-9E955777AA3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'193x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9-6233-4FB8-B9C2-9E955777AA3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'193x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A-6233-4FB8-B9C2-9E955777AA3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'193x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B-6233-4FB8-B9C2-9E955777AA3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'193x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C-6233-4FB8-B9C2-9E955777AA3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'193x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'193x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'193x CMR'!$T$4:$T$176</c15:sqref>
                        </c15:formulaRef>
                      </c:ext>
                    </c:extLst>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xmlns:c15="http://schemas.microsoft.com/office/drawing/2012/chart">
                  <c:ext xmlns:c16="http://schemas.microsoft.com/office/drawing/2014/chart" uri="{C3380CC4-5D6E-409C-BE32-E72D297353CC}">
                    <c16:uniqueId val="{00000000-6233-4FB8-B9C2-9E955777AA3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17</xdr:col>
      <xdr:colOff>330200</xdr:colOff>
      <xdr:row>2</xdr:row>
      <xdr:rowOff>19050</xdr:rowOff>
    </xdr:from>
    <xdr:to>
      <xdr:col>32</xdr:col>
      <xdr:colOff>133350</xdr:colOff>
      <xdr:row>31</xdr:row>
      <xdr:rowOff>165100</xdr:rowOff>
    </xdr:to>
    <xdr:graphicFrame macro="">
      <xdr:nvGraphicFramePr>
        <xdr:cNvPr id="2" name="Chart 1">
          <a:extLst>
            <a:ext uri="{FF2B5EF4-FFF2-40B4-BE49-F238E27FC236}">
              <a16:creationId xmlns:a16="http://schemas.microsoft.com/office/drawing/2014/main" id="{9C104D4B-17CD-4F01-BAE2-1DE15414E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177800</xdr:colOff>
      <xdr:row>33</xdr:row>
      <xdr:rowOff>171450</xdr:rowOff>
    </xdr:from>
    <xdr:to>
      <xdr:col>29</xdr:col>
      <xdr:colOff>450850</xdr:colOff>
      <xdr:row>58</xdr:row>
      <xdr:rowOff>57150</xdr:rowOff>
    </xdr:to>
    <xdr:graphicFrame macro="">
      <xdr:nvGraphicFramePr>
        <xdr:cNvPr id="3" name="Chart 2">
          <a:extLst>
            <a:ext uri="{FF2B5EF4-FFF2-40B4-BE49-F238E27FC236}">
              <a16:creationId xmlns:a16="http://schemas.microsoft.com/office/drawing/2014/main" id="{FC1D30D7-296D-4443-B4DE-B66B3D9CB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0.09295</cdr:x>
      <cdr:y>0.50354</cdr:y>
    </cdr:from>
    <cdr:to>
      <cdr:x>0.98993</cdr:x>
      <cdr:y>0.8166</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62014" y="2260609"/>
          <a:ext cx="7353308" cy="1405467"/>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0.0883</cdr:x>
      <cdr:y>0.15134</cdr:y>
    </cdr:from>
    <cdr:to>
      <cdr:x>0.97521</cdr:x>
      <cdr:y>0.80529</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23900" y="679450"/>
          <a:ext cx="7270750" cy="2935839"/>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ED21AF39-DEDD-43EE-85C4-7CAD414B8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A0C293AB-F8F4-4B45-B636-94B707058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133BB1F9-A7C5-402D-8F42-D3F79E359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B4C8EE90-C5A6-4CB4-988B-41C758BD2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2C79110F-34F5-4BD6-B3B0-4945E30E1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CEA50746-C023-45A0-8755-6E113D925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5.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D09C21C9-1889-4CF3-A664-D61D9A9C8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52953F46-0C4F-451B-B299-44BC05806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179DABA2-9775-4717-8D1B-93DB55EC7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814DB7AD-262D-4C1B-AA03-F92113BE0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544196C8-94DA-47E8-8084-2A639A0EA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90ACA887-6F9B-40F9-B188-BAA84635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05C995A4-83F2-4250-A814-B42F3817B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F6EEB29D-EA03-49DC-B565-3EC9B7233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581025</xdr:colOff>
      <xdr:row>2</xdr:row>
      <xdr:rowOff>25400</xdr:rowOff>
    </xdr:from>
    <xdr:to>
      <xdr:col>37</xdr:col>
      <xdr:colOff>168275</xdr:colOff>
      <xdr:row>25</xdr:row>
      <xdr:rowOff>146050</xdr:rowOff>
    </xdr:to>
    <xdr:graphicFrame macro="">
      <xdr:nvGraphicFramePr>
        <xdr:cNvPr id="4" name="Chart 3">
          <a:extLst>
            <a:ext uri="{FF2B5EF4-FFF2-40B4-BE49-F238E27FC236}">
              <a16:creationId xmlns:a16="http://schemas.microsoft.com/office/drawing/2014/main" id="{F0A10F51-70C6-4C6A-828F-E481BE2D5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4EB3EE6D-A525-4109-A5CD-86EE024C1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93EBDA81-7C40-4485-AFBB-DF9A1D5A6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60682DDB-D692-454F-A6D0-413AED082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1.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B45EBD14-4AD6-47FA-B85D-D57214052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2E985FF7-3870-44DF-9B50-65C827E89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12700</xdr:rowOff>
    </xdr:from>
    <xdr:to>
      <xdr:col>35</xdr:col>
      <xdr:colOff>196850</xdr:colOff>
      <xdr:row>25</xdr:row>
      <xdr:rowOff>44450</xdr:rowOff>
    </xdr:to>
    <xdr:graphicFrame macro="">
      <xdr:nvGraphicFramePr>
        <xdr:cNvPr id="4" name="Chart 3">
          <a:extLst>
            <a:ext uri="{FF2B5EF4-FFF2-40B4-BE49-F238E27FC236}">
              <a16:creationId xmlns:a16="http://schemas.microsoft.com/office/drawing/2014/main" id="{A2C80AAD-DD58-4D9C-85CB-66FBC01D2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010A51FB-5A9E-4244-8D45-2A4CB9184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190E6D32-C2A6-4F89-9E0E-1D6A4161F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BD5F15BC-ABE8-4D6D-809E-F27CE387B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4.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5.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6" name="Chart 5">
          <a:extLst>
            <a:ext uri="{FF2B5EF4-FFF2-40B4-BE49-F238E27FC236}">
              <a16:creationId xmlns:a16="http://schemas.microsoft.com/office/drawing/2014/main" id="{EEDE46A0-1D40-93C3-9BAE-03E6AA06D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7" name="Chart 6">
          <a:extLst>
            <a:ext uri="{FF2B5EF4-FFF2-40B4-BE49-F238E27FC236}">
              <a16:creationId xmlns:a16="http://schemas.microsoft.com/office/drawing/2014/main" id="{9C0EAEA1-5C9A-21F1-6540-A9C07CBEE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9" name="Chart 8">
          <a:extLst>
            <a:ext uri="{FF2B5EF4-FFF2-40B4-BE49-F238E27FC236}">
              <a16:creationId xmlns:a16="http://schemas.microsoft.com/office/drawing/2014/main" id="{C5E0A246-012C-E500-4592-623BBC5DA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10" name="Chart 9">
          <a:extLst>
            <a:ext uri="{FF2B5EF4-FFF2-40B4-BE49-F238E27FC236}">
              <a16:creationId xmlns:a16="http://schemas.microsoft.com/office/drawing/2014/main" id="{389A1411-DB67-44F9-A272-77DBD7B39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11" name="Chart 10">
          <a:extLst>
            <a:ext uri="{FF2B5EF4-FFF2-40B4-BE49-F238E27FC236}">
              <a16:creationId xmlns:a16="http://schemas.microsoft.com/office/drawing/2014/main" id="{93A106F1-B521-49DD-8EA2-6BB1DACC5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12" name="Chart 11">
          <a:extLst>
            <a:ext uri="{FF2B5EF4-FFF2-40B4-BE49-F238E27FC236}">
              <a16:creationId xmlns:a16="http://schemas.microsoft.com/office/drawing/2014/main" id="{C90FD8C3-58B8-4EB4-9A92-97E74A553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7.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8.xml><?xml version="1.0" encoding="utf-8"?>
<xdr:wsDr xmlns:xdr="http://schemas.openxmlformats.org/drawingml/2006/spreadsheetDrawing" xmlns:a="http://schemas.openxmlformats.org/drawingml/2006/main">
  <xdr:twoCellAnchor editAs="oneCell">
    <xdr:from>
      <xdr:col>0</xdr:col>
      <xdr:colOff>514350</xdr:colOff>
      <xdr:row>1</xdr:row>
      <xdr:rowOff>0</xdr:rowOff>
    </xdr:from>
    <xdr:to>
      <xdr:col>14</xdr:col>
      <xdr:colOff>317500</xdr:colOff>
      <xdr:row>46</xdr:row>
      <xdr:rowOff>73069</xdr:rowOff>
    </xdr:to>
    <xdr:pic>
      <xdr:nvPicPr>
        <xdr:cNvPr id="2" name="Picture 1" descr="A graph of covid-19&#10;&#10;AI-generated content may be incorrect.">
          <a:extLst>
            <a:ext uri="{FF2B5EF4-FFF2-40B4-BE49-F238E27FC236}">
              <a16:creationId xmlns:a16="http://schemas.microsoft.com/office/drawing/2014/main" id="{32F76A9D-4455-2CE9-D0D5-0B4584CF5AED}"/>
            </a:ext>
          </a:extLst>
        </xdr:cNvPr>
        <xdr:cNvPicPr>
          <a:picLocks noChangeAspect="1"/>
        </xdr:cNvPicPr>
      </xdr:nvPicPr>
      <xdr:blipFill>
        <a:blip xmlns:r="http://schemas.openxmlformats.org/officeDocument/2006/relationships" r:embed="rId1"/>
        <a:stretch>
          <a:fillRect/>
        </a:stretch>
      </xdr:blipFill>
      <xdr:spPr>
        <a:xfrm>
          <a:off x="514350" y="184150"/>
          <a:ext cx="8337550" cy="8359819"/>
        </a:xfrm>
        <a:prstGeom prst="rect">
          <a:avLst/>
        </a:prstGeom>
      </xdr:spPr>
    </xdr:pic>
    <xdr:clientData/>
  </xdr:twoCellAnchor>
  <xdr:twoCellAnchor>
    <xdr:from>
      <xdr:col>2</xdr:col>
      <xdr:colOff>279400</xdr:colOff>
      <xdr:row>19</xdr:row>
      <xdr:rowOff>57150</xdr:rowOff>
    </xdr:from>
    <xdr:to>
      <xdr:col>3</xdr:col>
      <xdr:colOff>482600</xdr:colOff>
      <xdr:row>34</xdr:row>
      <xdr:rowOff>133350</xdr:rowOff>
    </xdr:to>
    <xdr:sp macro="" textlink="">
      <xdr:nvSpPr>
        <xdr:cNvPr id="3" name="Rectangle 2">
          <a:extLst>
            <a:ext uri="{FF2B5EF4-FFF2-40B4-BE49-F238E27FC236}">
              <a16:creationId xmlns:a16="http://schemas.microsoft.com/office/drawing/2014/main" id="{C1B8335E-3B84-5DF7-2732-14131D39F145}"/>
            </a:ext>
          </a:extLst>
        </xdr:cNvPr>
        <xdr:cNvSpPr/>
      </xdr:nvSpPr>
      <xdr:spPr>
        <a:xfrm>
          <a:off x="1498600" y="3556000"/>
          <a:ext cx="812800" cy="28384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355600</xdr:colOff>
      <xdr:row>9</xdr:row>
      <xdr:rowOff>38100</xdr:rowOff>
    </xdr:from>
    <xdr:to>
      <xdr:col>18</xdr:col>
      <xdr:colOff>306686</xdr:colOff>
      <xdr:row>50</xdr:row>
      <xdr:rowOff>40331</xdr:rowOff>
    </xdr:to>
    <xdr:pic>
      <xdr:nvPicPr>
        <xdr:cNvPr id="2" name="Picture 1">
          <a:extLst>
            <a:ext uri="{FF2B5EF4-FFF2-40B4-BE49-F238E27FC236}">
              <a16:creationId xmlns:a16="http://schemas.microsoft.com/office/drawing/2014/main" id="{FC04DD20-32EC-48C1-A356-4D9D2B6D9226}"/>
            </a:ext>
          </a:extLst>
        </xdr:cNvPr>
        <xdr:cNvPicPr>
          <a:picLocks noChangeAspect="1"/>
        </xdr:cNvPicPr>
      </xdr:nvPicPr>
      <xdr:blipFill>
        <a:blip xmlns:r="http://schemas.openxmlformats.org/officeDocument/2006/relationships" r:embed="rId1"/>
        <a:stretch>
          <a:fillRect/>
        </a:stretch>
      </xdr:blipFill>
      <xdr:spPr>
        <a:xfrm>
          <a:off x="965200" y="2800350"/>
          <a:ext cx="10314286" cy="7552381"/>
        </a:xfrm>
        <a:prstGeom prst="rect">
          <a:avLst/>
        </a:prstGeom>
      </xdr:spPr>
    </xdr:pic>
    <xdr:clientData/>
  </xdr:twoCellAnchor>
  <xdr:twoCellAnchor editAs="oneCell">
    <xdr:from>
      <xdr:col>3</xdr:col>
      <xdr:colOff>0</xdr:colOff>
      <xdr:row>52</xdr:row>
      <xdr:rowOff>0</xdr:rowOff>
    </xdr:from>
    <xdr:to>
      <xdr:col>20</xdr:col>
      <xdr:colOff>27276</xdr:colOff>
      <xdr:row>93</xdr:row>
      <xdr:rowOff>2231</xdr:rowOff>
    </xdr:to>
    <xdr:pic>
      <xdr:nvPicPr>
        <xdr:cNvPr id="3" name="Picture 2">
          <a:extLst>
            <a:ext uri="{FF2B5EF4-FFF2-40B4-BE49-F238E27FC236}">
              <a16:creationId xmlns:a16="http://schemas.microsoft.com/office/drawing/2014/main" id="{89DDDD6A-BAA2-46D2-AEFA-66BA9074430B}"/>
            </a:ext>
          </a:extLst>
        </xdr:cNvPr>
        <xdr:cNvPicPr>
          <a:picLocks noChangeAspect="1"/>
        </xdr:cNvPicPr>
      </xdr:nvPicPr>
      <xdr:blipFill>
        <a:blip xmlns:r="http://schemas.openxmlformats.org/officeDocument/2006/relationships" r:embed="rId2"/>
        <a:stretch>
          <a:fillRect/>
        </a:stretch>
      </xdr:blipFill>
      <xdr:spPr>
        <a:xfrm>
          <a:off x="1828800" y="10680700"/>
          <a:ext cx="10390476" cy="755238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58</xdr:row>
      <xdr:rowOff>0</xdr:rowOff>
    </xdr:from>
    <xdr:to>
      <xdr:col>20</xdr:col>
      <xdr:colOff>27276</xdr:colOff>
      <xdr:row>99</xdr:row>
      <xdr:rowOff>2231</xdr:rowOff>
    </xdr:to>
    <xdr:pic>
      <xdr:nvPicPr>
        <xdr:cNvPr id="3" name="Picture 2">
          <a:extLst>
            <a:ext uri="{FF2B5EF4-FFF2-40B4-BE49-F238E27FC236}">
              <a16:creationId xmlns:a16="http://schemas.microsoft.com/office/drawing/2014/main" id="{B9837C8A-47B8-EA4F-0A88-DA09166D0456}"/>
            </a:ext>
          </a:extLst>
        </xdr:cNvPr>
        <xdr:cNvPicPr>
          <a:picLocks noChangeAspect="1"/>
        </xdr:cNvPicPr>
      </xdr:nvPicPr>
      <xdr:blipFill>
        <a:blip xmlns:r="http://schemas.openxmlformats.org/officeDocument/2006/relationships" r:embed="rId1"/>
        <a:stretch>
          <a:fillRect/>
        </a:stretch>
      </xdr:blipFill>
      <xdr:spPr>
        <a:xfrm>
          <a:off x="1828800" y="9575800"/>
          <a:ext cx="10390476" cy="75523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68.523990856484" createdVersion="8" refreshedVersion="8" minRefreshableVersion="3" recordCount="2610" xr:uid="{39857A55-06FA-4FAC-A5DC-444E6C486B6D}">
  <cacheSource type="worksheet">
    <worksheetSource ref="A1:I2583" sheet="data"/>
  </cacheSource>
  <cacheFields count="10">
    <cacheField name="week" numFmtId="0">
      <sharedItems count="174">
        <s v="2021-24"/>
        <s v="2021-25"/>
        <s v="2021-26"/>
        <s v="2021-27"/>
        <s v="2021-28"/>
        <s v="2021-29"/>
        <s v="2021-30"/>
        <s v="2021-31"/>
        <s v="2021-32"/>
        <s v="2021-33"/>
        <s v="2021-34"/>
        <s v="2021-35"/>
        <s v="2021-36"/>
        <s v="2021-37"/>
        <s v="2021-38"/>
        <s v="2021-39"/>
        <s v="2021-40"/>
        <s v="2021-41"/>
        <s v="2021-42"/>
        <s v="2021-43"/>
        <s v="2021-44"/>
        <s v="2021-45"/>
        <s v="2021-46"/>
        <s v="2021-47"/>
        <s v="2021-48"/>
        <s v="2021-49"/>
        <s v="2021-50"/>
        <s v="2021-51"/>
        <s v="2021-52"/>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 v="2022-50"/>
        <s v="2022-51"/>
        <s v="2022-52"/>
        <s v="2023-01"/>
        <s v="2023-02"/>
        <s v="2023-03"/>
        <s v="2023-04"/>
        <s v="2023-05"/>
        <s v="2023-06"/>
        <s v="2023-07"/>
        <s v="2023-08"/>
        <s v="2023-09"/>
        <s v="2023-10"/>
        <s v="2023-11"/>
        <s v="2023-12"/>
        <s v="2023-13"/>
        <s v="2023-14"/>
        <s v="2023-15"/>
        <s v="2023-16"/>
        <s v="2023-17"/>
        <s v="2023-18"/>
        <s v="2023-19"/>
        <s v="2023-20"/>
        <s v="2023-21"/>
        <s v="2023-22"/>
        <s v="2023-23"/>
        <s v="2023-24"/>
        <s v="2023-25"/>
        <s v="2023-26"/>
        <s v="2023-27"/>
        <s v="2023-28"/>
        <s v="2023-29"/>
        <s v="2023-30"/>
        <s v="2023-31"/>
        <s v="2023-32"/>
        <s v="2023-33"/>
        <s v="2023-34"/>
        <s v="2023-35"/>
        <s v="2023-36"/>
        <s v="2023-37"/>
        <s v="2023-38"/>
        <s v="2023-39"/>
        <s v="2023-40"/>
        <s v="2023-41"/>
        <s v="2023-42"/>
        <s v="2023-43"/>
        <s v="2023-44"/>
        <s v="2023-45"/>
        <s v="2023-46"/>
        <s v="2023-47"/>
        <s v="2023-48"/>
        <s v="2023-49"/>
        <s v="2023-50"/>
        <s v="2023-51"/>
        <s v="2023-52"/>
        <s v="2024-01"/>
        <s v="2024-02"/>
        <s v="2024-03"/>
        <s v="2024-04"/>
        <s v="2024-05"/>
        <s v="2024-06"/>
        <s v="2024-07"/>
        <s v="2024-08"/>
        <s v="2024-09"/>
        <s v="2024-10"/>
        <s v="2024-11"/>
        <s v="2024-12"/>
        <s v="2024-13"/>
        <s v="2024-14"/>
        <s v="2024-15"/>
        <s v="2024-16"/>
        <s v="2024-17"/>
        <s v="2024-18"/>
        <s v="2024-19"/>
        <s v="2024-20"/>
        <s v="2024-21"/>
        <s v="2024-22"/>
        <s v="2024-23"/>
        <s v="2024-24"/>
        <s v="2024-25"/>
        <s v="2024-26"/>
        <s v="2024-27"/>
        <s v="2024-28"/>
        <s v="2024-29"/>
        <s v="2024-30"/>
        <s v="2024-31"/>
        <s v="2024-32"/>
        <s v="2024-33"/>
        <s v="2024-34"/>
        <s v="2024-35"/>
        <s v="2024-36"/>
        <s v="2024-37"/>
        <s v="2024-38"/>
        <s v="2024-39"/>
        <s v="2024-40"/>
        <s v="2024-41"/>
      </sharedItems>
    </cacheField>
    <cacheField name="born" numFmtId="0">
      <sharedItems containsSemiMixedTypes="0" containsString="0" containsNumber="1" containsInteger="1" minValue="1930" maxValue="2000" count="15">
        <n v="1930"/>
        <n v="1935"/>
        <n v="1940"/>
        <n v="1945"/>
        <n v="1950"/>
        <n v="1955"/>
        <n v="1960"/>
        <n v="1965"/>
        <n v="1970"/>
        <n v="1975"/>
        <n v="1980"/>
        <n v="1985"/>
        <n v="1990"/>
        <n v="1995"/>
        <n v="2000"/>
      </sharedItems>
    </cacheField>
    <cacheField name="vax_cmr" numFmtId="0">
      <sharedItems containsSemiMixedTypes="0" containsString="0" containsNumber="1" containsInteger="1" minValue="0" maxValue="7203"/>
    </cacheField>
    <cacheField name="unvax_cmr" numFmtId="0">
      <sharedItems containsSemiMixedTypes="0" containsString="0" containsNumber="1" containsInteger="1" minValue="0" maxValue="18309"/>
    </cacheField>
    <cacheField name="vax_alive_start" numFmtId="0">
      <sharedItems containsSemiMixedTypes="0" containsString="0" containsNumber="1" containsInteger="1" minValue="50393" maxValue="509910"/>
    </cacheField>
    <cacheField name="unvax_alive_start" numFmtId="0">
      <sharedItems containsSemiMixedTypes="0" containsString="0" containsNumber="1" containsInteger="1" minValue="50506" maxValue="549652"/>
    </cacheField>
    <cacheField name="vax_dead_week" numFmtId="0">
      <sharedItems containsSemiMixedTypes="0" containsString="0" containsNumber="1" containsInteger="1" minValue="0" maxValue="402"/>
    </cacheField>
    <cacheField name="unvax_dead_week" numFmtId="0">
      <sharedItems containsSemiMixedTypes="0" containsString="0" containsNumber="1" containsInteger="1" minValue="0" maxValue="224"/>
    </cacheField>
    <cacheField name="CMR ratio" numFmtId="0">
      <sharedItems containsMixedTypes="1" containsNumber="1" minValue="0" maxValue="10.666666666666666"/>
    </cacheField>
    <cacheField name="total alive" numFmtId="0">
      <sharedItems containsSemiMixedTypes="0" containsString="0" containsNumber="1" containsInteger="1" minValue="317016" maxValue="95503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74.897801620369" createdVersion="8" refreshedVersion="8" minRefreshableVersion="3" recordCount="4351" xr:uid="{9B17037E-DCF5-4070-A44A-7F37309F0689}">
  <cacheSource type="worksheet">
    <worksheetSource ref="A1:H1048576" sheet="data"/>
  </cacheSource>
  <cacheFields count="8">
    <cacheField name="week" numFmtId="0">
      <sharedItems containsBlank="1" count="175">
        <s v="2021-24"/>
        <s v="2021-25"/>
        <s v="2021-26"/>
        <s v="2021-27"/>
        <s v="2021-28"/>
        <s v="2021-29"/>
        <s v="2021-30"/>
        <s v="2021-31"/>
        <s v="2021-32"/>
        <s v="2021-33"/>
        <s v="2021-34"/>
        <s v="2021-35"/>
        <s v="2021-36"/>
        <s v="2021-37"/>
        <s v="2021-38"/>
        <s v="2021-39"/>
        <s v="2021-40"/>
        <s v="2021-41"/>
        <s v="2021-42"/>
        <s v="2021-43"/>
        <s v="2021-44"/>
        <s v="2021-45"/>
        <s v="2021-46"/>
        <s v="2021-47"/>
        <s v="2021-48"/>
        <s v="2021-49"/>
        <s v="2021-50"/>
        <s v="2021-51"/>
        <s v="2021-52"/>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 v="2022-50"/>
        <s v="2022-51"/>
        <s v="2022-52"/>
        <s v="2023-01"/>
        <s v="2023-02"/>
        <s v="2023-03"/>
        <s v="2023-04"/>
        <s v="2023-05"/>
        <s v="2023-06"/>
        <s v="2023-07"/>
        <s v="2023-08"/>
        <s v="2023-09"/>
        <s v="2023-10"/>
        <s v="2023-11"/>
        <s v="2023-12"/>
        <s v="2023-13"/>
        <s v="2023-14"/>
        <s v="2023-15"/>
        <s v="2023-16"/>
        <s v="2023-17"/>
        <s v="2023-18"/>
        <s v="2023-19"/>
        <s v="2023-20"/>
        <s v="2023-21"/>
        <s v="2023-22"/>
        <s v="2023-23"/>
        <s v="2023-24"/>
        <s v="2023-25"/>
        <s v="2023-26"/>
        <s v="2023-27"/>
        <s v="2023-28"/>
        <s v="2023-29"/>
        <s v="2023-30"/>
        <s v="2023-31"/>
        <s v="2023-32"/>
        <s v="2023-33"/>
        <s v="2023-34"/>
        <s v="2023-35"/>
        <s v="2023-36"/>
        <s v="2023-37"/>
        <s v="2023-38"/>
        <s v="2023-39"/>
        <s v="2023-40"/>
        <s v="2023-41"/>
        <s v="2023-42"/>
        <s v="2023-43"/>
        <s v="2023-44"/>
        <s v="2023-45"/>
        <s v="2023-46"/>
        <s v="2023-47"/>
        <s v="2023-48"/>
        <s v="2023-49"/>
        <s v="2023-50"/>
        <s v="2023-51"/>
        <s v="2023-52"/>
        <s v="2024-01"/>
        <s v="2024-02"/>
        <s v="2024-03"/>
        <s v="2024-04"/>
        <s v="2024-05"/>
        <s v="2024-06"/>
        <s v="2024-07"/>
        <s v="2024-08"/>
        <s v="2024-09"/>
        <s v="2024-10"/>
        <s v="2024-11"/>
        <s v="2024-12"/>
        <s v="2024-13"/>
        <s v="2024-14"/>
        <s v="2024-15"/>
        <s v="2024-16"/>
        <s v="2024-17"/>
        <s v="2024-18"/>
        <s v="2024-19"/>
        <s v="2024-20"/>
        <s v="2024-21"/>
        <s v="2024-22"/>
        <s v="2024-23"/>
        <s v="2024-24"/>
        <s v="2024-25"/>
        <s v="2024-26"/>
        <s v="2024-27"/>
        <s v="2024-28"/>
        <s v="2024-29"/>
        <s v="2024-30"/>
        <s v="2024-31"/>
        <s v="2024-32"/>
        <s v="2024-33"/>
        <s v="2024-34"/>
        <s v="2024-35"/>
        <s v="2024-36"/>
        <s v="2024-37"/>
        <s v="2024-38"/>
        <s v="2024-39"/>
        <s v="2024-40"/>
        <s v="2024-41"/>
        <m/>
      </sharedItems>
    </cacheField>
    <cacheField name="born" numFmtId="0">
      <sharedItems containsString="0" containsBlank="1" containsNumber="1" containsInteger="1" minValue="1900" maxValue="2020" count="26">
        <n v="1900"/>
        <n v="1905"/>
        <n v="1910"/>
        <n v="1915"/>
        <n v="1920"/>
        <n v="1925"/>
        <n v="1930"/>
        <n v="1935"/>
        <n v="1940"/>
        <n v="1945"/>
        <n v="1950"/>
        <n v="1955"/>
        <n v="1960"/>
        <n v="1965"/>
        <n v="1970"/>
        <n v="1975"/>
        <n v="1980"/>
        <n v="1985"/>
        <n v="1990"/>
        <n v="1995"/>
        <n v="2000"/>
        <n v="2005"/>
        <n v="2010"/>
        <n v="2015"/>
        <n v="2020"/>
        <m/>
      </sharedItems>
    </cacheField>
    <cacheField name="vax_cmr" numFmtId="0">
      <sharedItems containsString="0" containsBlank="1" containsNumber="1" containsInteger="1" minValue="0" maxValue="5214285"/>
    </cacheField>
    <cacheField name="unvax_cmr" numFmtId="0">
      <sharedItems containsString="0" containsBlank="1" containsNumber="1" containsInteger="1" minValue="0" maxValue="267399"/>
    </cacheField>
    <cacheField name="vax_alive_start" numFmtId="0">
      <sharedItems containsString="0" containsBlank="1" containsNumber="1" containsInteger="1" minValue="0" maxValue="506041"/>
    </cacheField>
    <cacheField name="unvax_alive_start" numFmtId="0">
      <sharedItems containsString="0" containsBlank="1" containsNumber="1" containsInteger="1" minValue="40" maxValue="556943"/>
    </cacheField>
    <cacheField name="vax_dead_week" numFmtId="0">
      <sharedItems containsString="0" containsBlank="1" containsNumber="1" containsInteger="1" minValue="0" maxValue="396"/>
    </cacheField>
    <cacheField name="unvax_dead_week" numFmtId="0">
      <sharedItems containsString="0" containsBlank="1" containsNumber="1" containsInteger="1" minValue="0" maxValue="2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0">
  <r>
    <x v="0"/>
    <x v="0"/>
    <n v="2964"/>
    <n v="8646"/>
    <n v="311345"/>
    <n v="66333"/>
    <n v="177"/>
    <n v="110"/>
    <n v="2.9170040485829958"/>
    <n v="377678"/>
  </r>
  <r>
    <x v="1"/>
    <x v="0"/>
    <n v="3619"/>
    <n v="6690"/>
    <n v="311129"/>
    <n v="66248"/>
    <n v="216"/>
    <n v="85"/>
    <n v="1.8485769549599338"/>
    <n v="377377"/>
  </r>
  <r>
    <x v="2"/>
    <x v="0"/>
    <n v="2766"/>
    <n v="7803"/>
    <n v="310964"/>
    <n v="66149"/>
    <n v="165"/>
    <n v="99"/>
    <n v="2.8210412147505424"/>
    <n v="377113"/>
  </r>
  <r>
    <x v="3"/>
    <x v="0"/>
    <n v="3087"/>
    <n v="7657"/>
    <n v="310780"/>
    <n v="66052"/>
    <n v="184"/>
    <n v="97"/>
    <n v="2.4804016844833172"/>
    <n v="376832"/>
  </r>
  <r>
    <x v="4"/>
    <x v="0"/>
    <n v="3408"/>
    <n v="6956"/>
    <n v="310577"/>
    <n v="65964"/>
    <n v="203"/>
    <n v="88"/>
    <n v="2.041079812206573"/>
    <n v="376541"/>
  </r>
  <r>
    <x v="5"/>
    <x v="0"/>
    <n v="3242"/>
    <n v="6252"/>
    <n v="310384"/>
    <n v="65885"/>
    <n v="193"/>
    <n v="79"/>
    <n v="1.9284392350400987"/>
    <n v="376269"/>
  </r>
  <r>
    <x v="6"/>
    <x v="0"/>
    <n v="3294"/>
    <n v="6894"/>
    <n v="310188"/>
    <n v="65798"/>
    <n v="196"/>
    <n v="87"/>
    <n v="2.0928961748633879"/>
    <n v="375986"/>
  </r>
  <r>
    <x v="7"/>
    <x v="0"/>
    <n v="2993"/>
    <n v="8334"/>
    <n v="310010"/>
    <n v="65693"/>
    <n v="178"/>
    <n v="105"/>
    <n v="2.7844971600400936"/>
    <n v="375703"/>
  </r>
  <r>
    <x v="8"/>
    <x v="0"/>
    <n v="2928"/>
    <n v="6437"/>
    <n v="309836"/>
    <n v="65612"/>
    <n v="174"/>
    <n v="81"/>
    <n v="2.1984289617486339"/>
    <n v="375448"/>
  </r>
  <r>
    <x v="9"/>
    <x v="0"/>
    <n v="3233"/>
    <n v="6206"/>
    <n v="309644"/>
    <n v="65534"/>
    <n v="192"/>
    <n v="78"/>
    <n v="1.9195793380760904"/>
    <n v="375178"/>
  </r>
  <r>
    <x v="10"/>
    <x v="0"/>
    <n v="3218"/>
    <n v="6213"/>
    <n v="309453"/>
    <n v="65456"/>
    <n v="191"/>
    <n v="78"/>
    <n v="1.9307022995649472"/>
    <n v="374909"/>
  </r>
  <r>
    <x v="11"/>
    <x v="0"/>
    <n v="3473"/>
    <n v="7179"/>
    <n v="309247"/>
    <n v="65366"/>
    <n v="206"/>
    <n v="90"/>
    <n v="2.0670889720702563"/>
    <n v="374613"/>
  </r>
  <r>
    <x v="12"/>
    <x v="0"/>
    <n v="3357"/>
    <n v="7269"/>
    <n v="309048"/>
    <n v="65275"/>
    <n v="199"/>
    <n v="91"/>
    <n v="2.1653261840929403"/>
    <n v="374323"/>
  </r>
  <r>
    <x v="13"/>
    <x v="0"/>
    <n v="3630"/>
    <n v="7679"/>
    <n v="308833"/>
    <n v="65179"/>
    <n v="215"/>
    <n v="96"/>
    <n v="2.1154269972451791"/>
    <n v="374012"/>
  </r>
  <r>
    <x v="14"/>
    <x v="0"/>
    <n v="3531"/>
    <n v="6808"/>
    <n v="308624"/>
    <n v="65094"/>
    <n v="209"/>
    <n v="85"/>
    <n v="1.9280657037666384"/>
    <n v="373718"/>
  </r>
  <r>
    <x v="15"/>
    <x v="0"/>
    <n v="3770"/>
    <n v="6657"/>
    <n v="308401"/>
    <n v="65011"/>
    <n v="223"/>
    <n v="83"/>
    <n v="1.7657824933687003"/>
    <n v="373412"/>
  </r>
  <r>
    <x v="16"/>
    <x v="0"/>
    <n v="3840"/>
    <n v="7308"/>
    <n v="308174"/>
    <n v="64920"/>
    <n v="227"/>
    <n v="91"/>
    <n v="1.903125"/>
    <n v="373094"/>
  </r>
  <r>
    <x v="17"/>
    <x v="0"/>
    <n v="3894"/>
    <n v="6674"/>
    <n v="307944"/>
    <n v="64837"/>
    <n v="230"/>
    <n v="83"/>
    <n v="1.7139188495120699"/>
    <n v="372781"/>
  </r>
  <r>
    <x v="18"/>
    <x v="0"/>
    <n v="3795"/>
    <n v="7489"/>
    <n v="307720"/>
    <n v="64744"/>
    <n v="224"/>
    <n v="93"/>
    <n v="1.9733860342555996"/>
    <n v="372464"/>
  </r>
  <r>
    <x v="19"/>
    <x v="0"/>
    <n v="4137"/>
    <n v="7904"/>
    <n v="307476"/>
    <n v="64646"/>
    <n v="244"/>
    <n v="98"/>
    <n v="1.9105632100555958"/>
    <n v="372122"/>
  </r>
  <r>
    <x v="20"/>
    <x v="0"/>
    <n v="4497"/>
    <n v="10587"/>
    <n v="307211"/>
    <n v="64515"/>
    <n v="265"/>
    <n v="131"/>
    <n v="2.3542361574382924"/>
    <n v="371726"/>
  </r>
  <r>
    <x v="21"/>
    <x v="0"/>
    <n v="4450"/>
    <n v="11177"/>
    <n v="306949"/>
    <n v="64377"/>
    <n v="262"/>
    <n v="138"/>
    <n v="2.5116853932584271"/>
    <n v="371326"/>
  </r>
  <r>
    <x v="22"/>
    <x v="0"/>
    <n v="4743"/>
    <n v="13398"/>
    <n v="306670"/>
    <n v="64212"/>
    <n v="279"/>
    <n v="165"/>
    <n v="2.8247944339025932"/>
    <n v="370882"/>
  </r>
  <r>
    <x v="23"/>
    <x v="0"/>
    <n v="4560"/>
    <n v="15392"/>
    <n v="306402"/>
    <n v="64023"/>
    <n v="268"/>
    <n v="189"/>
    <n v="3.3754385964912279"/>
    <n v="370425"/>
  </r>
  <r>
    <x v="24"/>
    <x v="0"/>
    <n v="4479"/>
    <n v="13882"/>
    <n v="306139"/>
    <n v="63853"/>
    <n v="263"/>
    <n v="170"/>
    <n v="3.0993525340477786"/>
    <n v="369992"/>
  </r>
  <r>
    <x v="25"/>
    <x v="0"/>
    <n v="5251"/>
    <n v="16465"/>
    <n v="305831"/>
    <n v="63652"/>
    <n v="308"/>
    <n v="201"/>
    <n v="3.1355932203389831"/>
    <n v="369483"/>
  </r>
  <r>
    <x v="26"/>
    <x v="0"/>
    <n v="4146"/>
    <n v="12563"/>
    <n v="305588"/>
    <n v="63499"/>
    <n v="243"/>
    <n v="153"/>
    <n v="3.0301495417269657"/>
    <n v="369087"/>
  </r>
  <r>
    <x v="27"/>
    <x v="0"/>
    <n v="4132"/>
    <n v="12676"/>
    <n v="305346"/>
    <n v="63345"/>
    <n v="242"/>
    <n v="154"/>
    <n v="3.0677637947725072"/>
    <n v="368691"/>
  </r>
  <r>
    <x v="28"/>
    <x v="0"/>
    <n v="3981"/>
    <n v="10061"/>
    <n v="305113"/>
    <n v="63223"/>
    <n v="233"/>
    <n v="122"/>
    <n v="2.527254458678724"/>
    <n v="368336"/>
  </r>
  <r>
    <x v="29"/>
    <x v="0"/>
    <n v="3505"/>
    <n v="11240"/>
    <n v="304908"/>
    <n v="63087"/>
    <n v="205"/>
    <n v="136"/>
    <n v="3.2068473609129815"/>
    <n v="367995"/>
  </r>
  <r>
    <x v="30"/>
    <x v="0"/>
    <n v="3901"/>
    <n v="10435"/>
    <n v="304680"/>
    <n v="62961"/>
    <n v="228"/>
    <n v="126"/>
    <n v="2.6749551397077673"/>
    <n v="367641"/>
  </r>
  <r>
    <x v="31"/>
    <x v="0"/>
    <n v="3527"/>
    <n v="8959"/>
    <n v="304474"/>
    <n v="62853"/>
    <n v="206"/>
    <n v="108"/>
    <n v="2.5401190813722709"/>
    <n v="367327"/>
  </r>
  <r>
    <x v="32"/>
    <x v="0"/>
    <n v="3718"/>
    <n v="8642"/>
    <n v="304257"/>
    <n v="62749"/>
    <n v="217"/>
    <n v="104"/>
    <n v="2.324367939752555"/>
    <n v="367006"/>
  </r>
  <r>
    <x v="33"/>
    <x v="0"/>
    <n v="4425"/>
    <n v="9323"/>
    <n v="303999"/>
    <n v="62637"/>
    <n v="258"/>
    <n v="112"/>
    <n v="2.1068926553672318"/>
    <n v="366636"/>
  </r>
  <r>
    <x v="34"/>
    <x v="0"/>
    <n v="4033"/>
    <n v="11596"/>
    <n v="303764"/>
    <n v="62498"/>
    <n v="235"/>
    <n v="139"/>
    <n v="2.875278948673444"/>
    <n v="366262"/>
  </r>
  <r>
    <x v="35"/>
    <x v="0"/>
    <n v="4484"/>
    <n v="11790"/>
    <n v="303503"/>
    <n v="62357"/>
    <n v="261"/>
    <n v="141"/>
    <n v="2.629348795718109"/>
    <n v="365860"/>
  </r>
  <r>
    <x v="36"/>
    <x v="0"/>
    <n v="4711"/>
    <n v="11145"/>
    <n v="303229"/>
    <n v="62224"/>
    <n v="274"/>
    <n v="133"/>
    <n v="2.3657397580131607"/>
    <n v="365453"/>
  </r>
  <r>
    <x v="37"/>
    <x v="0"/>
    <n v="3940"/>
    <n v="10916"/>
    <n v="303000"/>
    <n v="62094"/>
    <n v="229"/>
    <n v="130"/>
    <n v="2.7705583756345176"/>
    <n v="365094"/>
  </r>
  <r>
    <x v="38"/>
    <x v="0"/>
    <n v="3892"/>
    <n v="8916"/>
    <n v="302774"/>
    <n v="61988"/>
    <n v="226"/>
    <n v="106"/>
    <n v="2.2908530318602263"/>
    <n v="364762"/>
  </r>
  <r>
    <x v="39"/>
    <x v="0"/>
    <n v="3895"/>
    <n v="8594"/>
    <n v="302548"/>
    <n v="61886"/>
    <n v="226"/>
    <n v="102"/>
    <n v="2.2064184852374837"/>
    <n v="364434"/>
  </r>
  <r>
    <x v="40"/>
    <x v="0"/>
    <n v="3708"/>
    <n v="10637"/>
    <n v="302333"/>
    <n v="61760"/>
    <n v="215"/>
    <n v="126"/>
    <n v="2.8686623516720604"/>
    <n v="364093"/>
  </r>
  <r>
    <x v="41"/>
    <x v="0"/>
    <n v="4159"/>
    <n v="9642"/>
    <n v="302092"/>
    <n v="61646"/>
    <n v="241"/>
    <n v="114"/>
    <n v="2.318345756191392"/>
    <n v="363738"/>
  </r>
  <r>
    <x v="42"/>
    <x v="0"/>
    <n v="3972"/>
    <n v="9915"/>
    <n v="301862"/>
    <n v="61529"/>
    <n v="230"/>
    <n v="117"/>
    <n v="2.4962235649546827"/>
    <n v="363391"/>
  </r>
  <r>
    <x v="43"/>
    <x v="0"/>
    <n v="3872"/>
    <n v="7553"/>
    <n v="301638"/>
    <n v="61440"/>
    <n v="224"/>
    <n v="89"/>
    <n v="1.9506714876033058"/>
    <n v="363078"/>
  </r>
  <r>
    <x v="44"/>
    <x v="0"/>
    <n v="4394"/>
    <n v="8245"/>
    <n v="301384"/>
    <n v="61343"/>
    <n v="254"/>
    <n v="97"/>
    <n v="1.8764223941738734"/>
    <n v="362727"/>
  </r>
  <r>
    <x v="45"/>
    <x v="0"/>
    <n v="3514"/>
    <n v="5871"/>
    <n v="301181"/>
    <n v="61274"/>
    <n v="203"/>
    <n v="69"/>
    <n v="1.6707455890722822"/>
    <n v="362455"/>
  </r>
  <r>
    <x v="46"/>
    <x v="0"/>
    <n v="3603"/>
    <n v="8352"/>
    <n v="300973"/>
    <n v="61176"/>
    <n v="208"/>
    <n v="98"/>
    <n v="2.318068276436303"/>
    <n v="362149"/>
  </r>
  <r>
    <x v="47"/>
    <x v="0"/>
    <n v="3415"/>
    <n v="6058"/>
    <n v="300776"/>
    <n v="61105"/>
    <n v="197"/>
    <n v="71"/>
    <n v="1.7739385065885798"/>
    <n v="361881"/>
  </r>
  <r>
    <x v="48"/>
    <x v="0"/>
    <n v="3313"/>
    <n v="4783"/>
    <n v="300585"/>
    <n v="61049"/>
    <n v="191"/>
    <n v="56"/>
    <n v="1.4437066103229701"/>
    <n v="361634"/>
  </r>
  <r>
    <x v="49"/>
    <x v="0"/>
    <n v="3141"/>
    <n v="5900"/>
    <n v="300404"/>
    <n v="60980"/>
    <n v="181"/>
    <n v="69"/>
    <n v="1.8783826806749442"/>
    <n v="361384"/>
  </r>
  <r>
    <x v="50"/>
    <x v="0"/>
    <n v="3578"/>
    <n v="5649"/>
    <n v="300198"/>
    <n v="60914"/>
    <n v="206"/>
    <n v="66"/>
    <n v="1.5788149804359977"/>
    <n v="361112"/>
  </r>
  <r>
    <x v="51"/>
    <x v="0"/>
    <n v="4415"/>
    <n v="6170"/>
    <n v="299944"/>
    <n v="60842"/>
    <n v="254"/>
    <n v="72"/>
    <n v="1.3975084937712345"/>
    <n v="360786"/>
  </r>
  <r>
    <x v="52"/>
    <x v="0"/>
    <n v="3653"/>
    <n v="5662"/>
    <n v="299734"/>
    <n v="60776"/>
    <n v="210"/>
    <n v="66"/>
    <n v="1.5499589378592937"/>
    <n v="360510"/>
  </r>
  <r>
    <x v="53"/>
    <x v="0"/>
    <n v="3603"/>
    <n v="6442"/>
    <n v="299527"/>
    <n v="60701"/>
    <n v="207"/>
    <n v="75"/>
    <n v="1.787954482375798"/>
    <n v="360228"/>
  </r>
  <r>
    <x v="54"/>
    <x v="0"/>
    <n v="4285"/>
    <n v="5331"/>
    <n v="299281"/>
    <n v="60639"/>
    <n v="246"/>
    <n v="62"/>
    <n v="1.2441073512252041"/>
    <n v="359920"/>
  </r>
  <r>
    <x v="55"/>
    <x v="0"/>
    <n v="3033"/>
    <n v="6543"/>
    <n v="299107"/>
    <n v="60563"/>
    <n v="174"/>
    <n v="76"/>
    <n v="2.1572700296735907"/>
    <n v="359670"/>
  </r>
  <r>
    <x v="56"/>
    <x v="0"/>
    <n v="3384"/>
    <n v="5774"/>
    <n v="298913"/>
    <n v="60496"/>
    <n v="194"/>
    <n v="67"/>
    <n v="1.7062647754137117"/>
    <n v="359409"/>
  </r>
  <r>
    <x v="57"/>
    <x v="0"/>
    <n v="4382"/>
    <n v="6990"/>
    <n v="298662"/>
    <n v="60415"/>
    <n v="251"/>
    <n v="81"/>
    <n v="1.5951620264719306"/>
    <n v="359077"/>
  </r>
  <r>
    <x v="58"/>
    <x v="0"/>
    <n v="3598"/>
    <n v="6308"/>
    <n v="298456"/>
    <n v="60342"/>
    <n v="206"/>
    <n v="73"/>
    <n v="1.7531962201222901"/>
    <n v="358798"/>
  </r>
  <r>
    <x v="59"/>
    <x v="0"/>
    <n v="4091"/>
    <n v="6142"/>
    <n v="298222"/>
    <n v="60271"/>
    <n v="234"/>
    <n v="71"/>
    <n v="1.501344414568565"/>
    <n v="358493"/>
  </r>
  <r>
    <x v="60"/>
    <x v="0"/>
    <n v="3446"/>
    <n v="6409"/>
    <n v="298025"/>
    <n v="60197"/>
    <n v="197"/>
    <n v="74"/>
    <n v="1.8598374927452119"/>
    <n v="358222"/>
  </r>
  <r>
    <x v="61"/>
    <x v="0"/>
    <n v="4307"/>
    <n v="6765"/>
    <n v="297779"/>
    <n v="60119"/>
    <n v="246"/>
    <n v="78"/>
    <n v="1.5706988623171581"/>
    <n v="357898"/>
  </r>
  <r>
    <x v="62"/>
    <x v="0"/>
    <n v="3995"/>
    <n v="6686"/>
    <n v="297551"/>
    <n v="60042"/>
    <n v="228"/>
    <n v="77"/>
    <n v="1.6735919899874843"/>
    <n v="357593"/>
  </r>
  <r>
    <x v="63"/>
    <x v="0"/>
    <n v="3384"/>
    <n v="4606"/>
    <n v="297358"/>
    <n v="59989"/>
    <n v="193"/>
    <n v="53"/>
    <n v="1.3611111111111112"/>
    <n v="357347"/>
  </r>
  <r>
    <x v="64"/>
    <x v="0"/>
    <n v="4036"/>
    <n v="6701"/>
    <n v="297128"/>
    <n v="59912"/>
    <n v="230"/>
    <n v="77"/>
    <n v="1.6603072348860257"/>
    <n v="357040"/>
  </r>
  <r>
    <x v="65"/>
    <x v="0"/>
    <n v="3740"/>
    <n v="6710"/>
    <n v="296915"/>
    <n v="59835"/>
    <n v="213"/>
    <n v="77"/>
    <n v="1.7941176470588236"/>
    <n v="356750"/>
  </r>
  <r>
    <x v="66"/>
    <x v="0"/>
    <n v="3778"/>
    <n v="6631"/>
    <n v="296700"/>
    <n v="59759"/>
    <n v="215"/>
    <n v="76"/>
    <n v="1.7551614610905242"/>
    <n v="356459"/>
  </r>
  <r>
    <x v="67"/>
    <x v="0"/>
    <n v="4168"/>
    <n v="8214"/>
    <n v="296463"/>
    <n v="59665"/>
    <n v="237"/>
    <n v="94"/>
    <n v="1.970729366602687"/>
    <n v="356128"/>
  </r>
  <r>
    <x v="68"/>
    <x v="0"/>
    <n v="3572"/>
    <n v="8052"/>
    <n v="296260"/>
    <n v="59573"/>
    <n v="203"/>
    <n v="92"/>
    <n v="2.2541993281075028"/>
    <n v="355833"/>
  </r>
  <r>
    <x v="69"/>
    <x v="0"/>
    <n v="4086"/>
    <n v="7977"/>
    <n v="296028"/>
    <n v="59482"/>
    <n v="232"/>
    <n v="91"/>
    <n v="1.9522760646108663"/>
    <n v="355510"/>
  </r>
  <r>
    <x v="70"/>
    <x v="0"/>
    <n v="4195"/>
    <n v="8165"/>
    <n v="295790"/>
    <n v="59389"/>
    <n v="238"/>
    <n v="93"/>
    <n v="1.9463647199046483"/>
    <n v="355179"/>
  </r>
  <r>
    <x v="71"/>
    <x v="0"/>
    <n v="4428"/>
    <n v="5889"/>
    <n v="295539"/>
    <n v="59322"/>
    <n v="251"/>
    <n v="67"/>
    <n v="1.3299457994579946"/>
    <n v="354861"/>
  </r>
  <r>
    <x v="72"/>
    <x v="0"/>
    <n v="3884"/>
    <n v="7482"/>
    <n v="295319"/>
    <n v="59237"/>
    <n v="220"/>
    <n v="85"/>
    <n v="1.9263645726055614"/>
    <n v="354556"/>
  </r>
  <r>
    <x v="73"/>
    <x v="0"/>
    <n v="4170"/>
    <n v="6257"/>
    <n v="295083"/>
    <n v="59166"/>
    <n v="236"/>
    <n v="71"/>
    <n v="1.5004796163069545"/>
    <n v="354249"/>
  </r>
  <r>
    <x v="74"/>
    <x v="0"/>
    <n v="3925"/>
    <n v="6176"/>
    <n v="294861"/>
    <n v="59096"/>
    <n v="222"/>
    <n v="70"/>
    <n v="1.5735031847133758"/>
    <n v="353957"/>
  </r>
  <r>
    <x v="75"/>
    <x v="0"/>
    <n v="3911"/>
    <n v="6625"/>
    <n v="294640"/>
    <n v="59021"/>
    <n v="221"/>
    <n v="75"/>
    <n v="1.6939401687547941"/>
    <n v="353661"/>
  </r>
  <r>
    <x v="76"/>
    <x v="0"/>
    <n v="4693"/>
    <n v="6545"/>
    <n v="294375"/>
    <n v="58947"/>
    <n v="265"/>
    <n v="74"/>
    <n v="1.3946303004474749"/>
    <n v="353322"/>
  </r>
  <r>
    <x v="77"/>
    <x v="0"/>
    <n v="4538"/>
    <n v="7263"/>
    <n v="294119"/>
    <n v="58865"/>
    <n v="256"/>
    <n v="82"/>
    <n v="1.6004847950639047"/>
    <n v="352984"/>
  </r>
  <r>
    <x v="78"/>
    <x v="0"/>
    <n v="4933"/>
    <n v="8606"/>
    <n v="293841"/>
    <n v="58768"/>
    <n v="278"/>
    <n v="97"/>
    <n v="1.7445773363065071"/>
    <n v="352609"/>
  </r>
  <r>
    <x v="79"/>
    <x v="0"/>
    <n v="5987"/>
    <n v="9511"/>
    <n v="293504"/>
    <n v="58661"/>
    <n v="337"/>
    <n v="107"/>
    <n v="1.5886086520795055"/>
    <n v="352165"/>
  </r>
  <r>
    <x v="80"/>
    <x v="0"/>
    <n v="6065"/>
    <n v="10331"/>
    <n v="293163"/>
    <n v="58545"/>
    <n v="341"/>
    <n v="116"/>
    <n v="1.7033800494641385"/>
    <n v="351708"/>
  </r>
  <r>
    <x v="81"/>
    <x v="0"/>
    <n v="5466"/>
    <n v="8296"/>
    <n v="292856"/>
    <n v="58452"/>
    <n v="307"/>
    <n v="93"/>
    <n v="1.517746066593487"/>
    <n v="351308"/>
  </r>
  <r>
    <x v="82"/>
    <x v="0"/>
    <n v="4847"/>
    <n v="7683"/>
    <n v="292584"/>
    <n v="58366"/>
    <n v="272"/>
    <n v="86"/>
    <n v="1.5851041881576233"/>
    <n v="350950"/>
  </r>
  <r>
    <x v="83"/>
    <x v="0"/>
    <n v="5066"/>
    <n v="7515"/>
    <n v="292300"/>
    <n v="58282"/>
    <n v="284"/>
    <n v="84"/>
    <n v="1.4834188709040663"/>
    <n v="350582"/>
  </r>
  <r>
    <x v="84"/>
    <x v="0"/>
    <n v="4124"/>
    <n v="6180"/>
    <n v="292069"/>
    <n v="58213"/>
    <n v="231"/>
    <n v="69"/>
    <n v="1.498545101842871"/>
    <n v="350282"/>
  </r>
  <r>
    <x v="85"/>
    <x v="0"/>
    <n v="4377"/>
    <n v="7175"/>
    <n v="291824"/>
    <n v="58133"/>
    <n v="245"/>
    <n v="80"/>
    <n v="1.639250628284213"/>
    <n v="349957"/>
  </r>
  <r>
    <x v="86"/>
    <x v="0"/>
    <n v="4202"/>
    <n v="6106"/>
    <n v="291589"/>
    <n v="58065"/>
    <n v="235"/>
    <n v="68"/>
    <n v="1.4531175630652071"/>
    <n v="349654"/>
  </r>
  <r>
    <x v="87"/>
    <x v="0"/>
    <n v="4402"/>
    <n v="7374"/>
    <n v="291343"/>
    <n v="57983"/>
    <n v="246"/>
    <n v="82"/>
    <n v="1.6751476601544752"/>
    <n v="349326"/>
  </r>
  <r>
    <x v="88"/>
    <x v="0"/>
    <n v="4137"/>
    <n v="6663"/>
    <n v="291112"/>
    <n v="57909"/>
    <n v="231"/>
    <n v="74"/>
    <n v="1.6105873821609862"/>
    <n v="349021"/>
  </r>
  <r>
    <x v="89"/>
    <x v="0"/>
    <n v="4015"/>
    <n v="6671"/>
    <n v="290888"/>
    <n v="57835"/>
    <n v="224"/>
    <n v="74"/>
    <n v="1.6615193026151931"/>
    <n v="348723"/>
  </r>
  <r>
    <x v="90"/>
    <x v="0"/>
    <n v="4215"/>
    <n v="5957"/>
    <n v="290653"/>
    <n v="57769"/>
    <n v="235"/>
    <n v="66"/>
    <n v="1.4132858837485172"/>
    <n v="348422"/>
  </r>
  <r>
    <x v="91"/>
    <x v="0"/>
    <n v="3788"/>
    <n v="5692"/>
    <n v="290442"/>
    <n v="57706"/>
    <n v="211"/>
    <n v="63"/>
    <n v="1.5026399155227033"/>
    <n v="348148"/>
  </r>
  <r>
    <x v="92"/>
    <x v="0"/>
    <n v="4186"/>
    <n v="5970"/>
    <n v="290209"/>
    <n v="57640"/>
    <n v="233"/>
    <n v="66"/>
    <n v="1.4261825131390349"/>
    <n v="347849"/>
  </r>
  <r>
    <x v="93"/>
    <x v="0"/>
    <n v="3721"/>
    <n v="6702"/>
    <n v="290002"/>
    <n v="57566"/>
    <n v="207"/>
    <n v="74"/>
    <n v="1.8011287288363342"/>
    <n v="347568"/>
  </r>
  <r>
    <x v="94"/>
    <x v="0"/>
    <n v="3832"/>
    <n v="6802"/>
    <n v="289789"/>
    <n v="57491"/>
    <n v="213"/>
    <n v="75"/>
    <n v="1.7750521920668059"/>
    <n v="347280"/>
  </r>
  <r>
    <x v="95"/>
    <x v="0"/>
    <n v="4231"/>
    <n v="4720"/>
    <n v="289554"/>
    <n v="57439"/>
    <n v="235"/>
    <n v="52"/>
    <n v="1.1155755140628694"/>
    <n v="346993"/>
  </r>
  <r>
    <x v="96"/>
    <x v="0"/>
    <n v="3766"/>
    <n v="5816"/>
    <n v="289345"/>
    <n v="57375"/>
    <n v="209"/>
    <n v="64"/>
    <n v="1.5443441317047264"/>
    <n v="346720"/>
  </r>
  <r>
    <x v="97"/>
    <x v="0"/>
    <n v="3444"/>
    <n v="5640"/>
    <n v="289154"/>
    <n v="57313"/>
    <n v="191"/>
    <n v="62"/>
    <n v="1.637630662020906"/>
    <n v="346467"/>
  </r>
  <r>
    <x v="98"/>
    <x v="0"/>
    <n v="3554"/>
    <n v="6102"/>
    <n v="288957"/>
    <n v="57246"/>
    <n v="197"/>
    <n v="67"/>
    <n v="1.7169386606640404"/>
    <n v="346203"/>
  </r>
  <r>
    <x v="99"/>
    <x v="0"/>
    <n v="3738"/>
    <n v="5379"/>
    <n v="288750"/>
    <n v="57187"/>
    <n v="207"/>
    <n v="59"/>
    <n v="1.4390048154093098"/>
    <n v="345937"/>
  </r>
  <r>
    <x v="100"/>
    <x v="0"/>
    <n v="3523"/>
    <n v="5567"/>
    <n v="288555"/>
    <n v="57126"/>
    <n v="195"/>
    <n v="61"/>
    <n v="1.5801873403349418"/>
    <n v="345681"/>
  </r>
  <r>
    <x v="101"/>
    <x v="0"/>
    <n v="3218"/>
    <n v="4110"/>
    <n v="288377"/>
    <n v="57081"/>
    <n v="178"/>
    <n v="45"/>
    <n v="1.2771908017402114"/>
    <n v="345458"/>
  </r>
  <r>
    <x v="102"/>
    <x v="0"/>
    <n v="3492"/>
    <n v="3565"/>
    <n v="288184"/>
    <n v="57042"/>
    <n v="193"/>
    <n v="39"/>
    <n v="1.0209049255441007"/>
    <n v="345226"/>
  </r>
  <r>
    <x v="103"/>
    <x v="0"/>
    <n v="3494"/>
    <n v="4940"/>
    <n v="287991"/>
    <n v="56988"/>
    <n v="193"/>
    <n v="54"/>
    <n v="1.4138523182598741"/>
    <n v="344979"/>
  </r>
  <r>
    <x v="104"/>
    <x v="0"/>
    <n v="3623"/>
    <n v="4670"/>
    <n v="287791"/>
    <n v="56937"/>
    <n v="200"/>
    <n v="51"/>
    <n v="1.2889870273254209"/>
    <n v="344728"/>
  </r>
  <r>
    <x v="105"/>
    <x v="0"/>
    <n v="3354"/>
    <n v="4216"/>
    <n v="287606"/>
    <n v="56891"/>
    <n v="185"/>
    <n v="46"/>
    <n v="1.2570065593321407"/>
    <n v="344497"/>
  </r>
  <r>
    <x v="106"/>
    <x v="0"/>
    <n v="2920"/>
    <n v="4678"/>
    <n v="287445"/>
    <n v="56840"/>
    <n v="161"/>
    <n v="51"/>
    <n v="1.6020547945205479"/>
    <n v="344285"/>
  </r>
  <r>
    <x v="107"/>
    <x v="0"/>
    <n v="3339"/>
    <n v="3855"/>
    <n v="287261"/>
    <n v="56798"/>
    <n v="184"/>
    <n v="42"/>
    <n v="1.1545372866127583"/>
    <n v="344059"/>
  </r>
  <r>
    <x v="108"/>
    <x v="0"/>
    <n v="3614"/>
    <n v="5606"/>
    <n v="287062"/>
    <n v="56737"/>
    <n v="199"/>
    <n v="61"/>
    <n v="1.5511898173768677"/>
    <n v="343799"/>
  </r>
  <r>
    <x v="109"/>
    <x v="0"/>
    <n v="3871"/>
    <n v="4415"/>
    <n v="286849"/>
    <n v="56689"/>
    <n v="213"/>
    <n v="48"/>
    <n v="1.1405321622319815"/>
    <n v="343538"/>
  </r>
  <r>
    <x v="110"/>
    <x v="0"/>
    <n v="3747"/>
    <n v="4050"/>
    <n v="286643"/>
    <n v="56645"/>
    <n v="206"/>
    <n v="44"/>
    <n v="1.0808646917534028"/>
    <n v="343288"/>
  </r>
  <r>
    <x v="111"/>
    <x v="0"/>
    <n v="3112"/>
    <n v="3776"/>
    <n v="286472"/>
    <n v="56604"/>
    <n v="171"/>
    <n v="41"/>
    <n v="1.2133676092544987"/>
    <n v="343076"/>
  </r>
  <r>
    <x v="112"/>
    <x v="0"/>
    <n v="3132"/>
    <n v="4056"/>
    <n v="286300"/>
    <n v="56560"/>
    <n v="172"/>
    <n v="44"/>
    <n v="1.2950191570881227"/>
    <n v="342860"/>
  </r>
  <r>
    <x v="113"/>
    <x v="0"/>
    <n v="4392"/>
    <n v="5814"/>
    <n v="286059"/>
    <n v="56497"/>
    <n v="241"/>
    <n v="63"/>
    <n v="1.3237704918032787"/>
    <n v="342556"/>
  </r>
  <r>
    <x v="114"/>
    <x v="0"/>
    <n v="4013"/>
    <n v="4156"/>
    <n v="285839"/>
    <n v="56452"/>
    <n v="220"/>
    <n v="45"/>
    <n v="1.03563418888612"/>
    <n v="342291"/>
  </r>
  <r>
    <x v="115"/>
    <x v="0"/>
    <n v="3906"/>
    <n v="4344"/>
    <n v="285625"/>
    <n v="56405"/>
    <n v="214"/>
    <n v="47"/>
    <n v="1.1121351766513057"/>
    <n v="342030"/>
  </r>
  <r>
    <x v="116"/>
    <x v="0"/>
    <n v="3470"/>
    <n v="4348"/>
    <n v="285435"/>
    <n v="56358"/>
    <n v="190"/>
    <n v="47"/>
    <n v="1.2530259365994236"/>
    <n v="341793"/>
  </r>
  <r>
    <x v="117"/>
    <x v="0"/>
    <n v="3802"/>
    <n v="4722"/>
    <n v="285227"/>
    <n v="56307"/>
    <n v="208"/>
    <n v="51"/>
    <n v="1.2419779063650711"/>
    <n v="341534"/>
  </r>
  <r>
    <x v="118"/>
    <x v="0"/>
    <n v="3512"/>
    <n v="5005"/>
    <n v="285035"/>
    <n v="56253"/>
    <n v="192"/>
    <n v="54"/>
    <n v="1.4251138952164009"/>
    <n v="341288"/>
  </r>
  <r>
    <x v="119"/>
    <x v="0"/>
    <n v="3661"/>
    <n v="5103"/>
    <n v="284835"/>
    <n v="56198"/>
    <n v="200"/>
    <n v="55"/>
    <n v="1.3938814531548758"/>
    <n v="341033"/>
  </r>
  <r>
    <x v="120"/>
    <x v="0"/>
    <n v="3370"/>
    <n v="6223"/>
    <n v="284651"/>
    <n v="56131"/>
    <n v="184"/>
    <n v="67"/>
    <n v="1.8465875370919882"/>
    <n v="340782"/>
  </r>
  <r>
    <x v="121"/>
    <x v="0"/>
    <n v="3776"/>
    <n v="5300"/>
    <n v="284445"/>
    <n v="56074"/>
    <n v="206"/>
    <n v="57"/>
    <n v="1.4036016949152543"/>
    <n v="340519"/>
  </r>
  <r>
    <x v="122"/>
    <x v="0"/>
    <n v="3632"/>
    <n v="6703"/>
    <n v="284247"/>
    <n v="56002"/>
    <n v="198"/>
    <n v="72"/>
    <n v="1.8455396475770924"/>
    <n v="340249"/>
  </r>
  <r>
    <x v="123"/>
    <x v="0"/>
    <n v="3946"/>
    <n v="5779"/>
    <n v="284032"/>
    <n v="55940"/>
    <n v="215"/>
    <n v="62"/>
    <n v="1.4645210339584389"/>
    <n v="339972"/>
  </r>
  <r>
    <x v="124"/>
    <x v="0"/>
    <n v="3582"/>
    <n v="5785"/>
    <n v="283837"/>
    <n v="55878"/>
    <n v="195"/>
    <n v="62"/>
    <n v="1.6150195421552205"/>
    <n v="339715"/>
  </r>
  <r>
    <x v="125"/>
    <x v="0"/>
    <n v="3971"/>
    <n v="4856"/>
    <n v="283621"/>
    <n v="55826"/>
    <n v="216"/>
    <n v="52"/>
    <n v="1.2228657768823974"/>
    <n v="339447"/>
  </r>
  <r>
    <x v="126"/>
    <x v="0"/>
    <n v="4066"/>
    <n v="6171"/>
    <n v="283400"/>
    <n v="55760"/>
    <n v="221"/>
    <n v="66"/>
    <n v="1.5177078209542547"/>
    <n v="339160"/>
  </r>
  <r>
    <x v="127"/>
    <x v="0"/>
    <n v="3535"/>
    <n v="4211"/>
    <n v="283208"/>
    <n v="55715"/>
    <n v="192"/>
    <n v="45"/>
    <n v="1.1912305516265913"/>
    <n v="338923"/>
  </r>
  <r>
    <x v="128"/>
    <x v="0"/>
    <n v="4459"/>
    <n v="6277"/>
    <n v="282966"/>
    <n v="55648"/>
    <n v="242"/>
    <n v="67"/>
    <n v="1.4077147342453464"/>
    <n v="338614"/>
  </r>
  <r>
    <x v="129"/>
    <x v="0"/>
    <n v="4223"/>
    <n v="6567"/>
    <n v="282737"/>
    <n v="55578"/>
    <n v="229"/>
    <n v="70"/>
    <n v="1.5550556476438551"/>
    <n v="338315"/>
  </r>
  <r>
    <x v="130"/>
    <x v="0"/>
    <n v="4245"/>
    <n v="6481"/>
    <n v="282507"/>
    <n v="55509"/>
    <n v="230"/>
    <n v="69"/>
    <n v="1.5267373380447586"/>
    <n v="338016"/>
  </r>
  <r>
    <x v="131"/>
    <x v="0"/>
    <n v="4618"/>
    <n v="6112"/>
    <n v="282257"/>
    <n v="55444"/>
    <n v="250"/>
    <n v="65"/>
    <n v="1.3235166738847985"/>
    <n v="337701"/>
  </r>
  <r>
    <x v="132"/>
    <x v="0"/>
    <n v="4640"/>
    <n v="7628"/>
    <n v="282006"/>
    <n v="55363"/>
    <n v="251"/>
    <n v="81"/>
    <n v="1.6439655172413794"/>
    <n v="337369"/>
  </r>
  <r>
    <x v="133"/>
    <x v="0"/>
    <n v="4256"/>
    <n v="6790"/>
    <n v="281776"/>
    <n v="55291"/>
    <n v="230"/>
    <n v="72"/>
    <n v="1.5953947368421053"/>
    <n v="337067"/>
  </r>
  <r>
    <x v="134"/>
    <x v="0"/>
    <n v="3981"/>
    <n v="5381"/>
    <n v="281561"/>
    <n v="55234"/>
    <n v="215"/>
    <n v="57"/>
    <n v="1.3516704345641799"/>
    <n v="336795"/>
  </r>
  <r>
    <x v="135"/>
    <x v="0"/>
    <n v="3725"/>
    <n v="5764"/>
    <n v="281360"/>
    <n v="55173"/>
    <n v="201"/>
    <n v="61"/>
    <n v="1.5473825503355705"/>
    <n v="336533"/>
  </r>
  <r>
    <x v="136"/>
    <x v="0"/>
    <n v="4191"/>
    <n v="4350"/>
    <n v="281134"/>
    <n v="55127"/>
    <n v="226"/>
    <n v="46"/>
    <n v="1.0379384395132427"/>
    <n v="336261"/>
  </r>
  <r>
    <x v="137"/>
    <x v="0"/>
    <n v="3749"/>
    <n v="4828"/>
    <n v="280932"/>
    <n v="55076"/>
    <n v="202"/>
    <n v="51"/>
    <n v="1.2878100826887169"/>
    <n v="336008"/>
  </r>
  <r>
    <x v="138"/>
    <x v="0"/>
    <n v="4086"/>
    <n v="5781"/>
    <n v="280712"/>
    <n v="55015"/>
    <n v="220"/>
    <n v="61"/>
    <n v="1.4148311306901615"/>
    <n v="335727"/>
  </r>
  <r>
    <x v="139"/>
    <x v="0"/>
    <n v="4257"/>
    <n v="5977"/>
    <n v="280483"/>
    <n v="54952"/>
    <n v="229"/>
    <n v="63"/>
    <n v="1.404040404040404"/>
    <n v="335435"/>
  </r>
  <r>
    <x v="140"/>
    <x v="0"/>
    <n v="3888"/>
    <n v="5509"/>
    <n v="280274"/>
    <n v="54894"/>
    <n v="209"/>
    <n v="58"/>
    <n v="1.4169238683127572"/>
    <n v="335168"/>
  </r>
  <r>
    <x v="141"/>
    <x v="0"/>
    <n v="3853"/>
    <n v="5039"/>
    <n v="280067"/>
    <n v="54841"/>
    <n v="207"/>
    <n v="53"/>
    <n v="1.3078120944718401"/>
    <n v="334908"/>
  </r>
  <r>
    <x v="142"/>
    <x v="0"/>
    <n v="3185"/>
    <n v="4091"/>
    <n v="279896"/>
    <n v="54798"/>
    <n v="171"/>
    <n v="43"/>
    <n v="1.2844583987441129"/>
    <n v="334694"/>
  </r>
  <r>
    <x v="143"/>
    <x v="0"/>
    <n v="3224"/>
    <n v="4380"/>
    <n v="279723"/>
    <n v="54752"/>
    <n v="173"/>
    <n v="46"/>
    <n v="1.3585607940446651"/>
    <n v="334475"/>
  </r>
  <r>
    <x v="144"/>
    <x v="0"/>
    <n v="3208"/>
    <n v="4002"/>
    <n v="279551"/>
    <n v="54710"/>
    <n v="172"/>
    <n v="42"/>
    <n v="1.2475062344139651"/>
    <n v="334261"/>
  </r>
  <r>
    <x v="145"/>
    <x v="0"/>
    <n v="3509"/>
    <n v="4005"/>
    <n v="279363"/>
    <n v="54668"/>
    <n v="188"/>
    <n v="42"/>
    <n v="1.1413508121972071"/>
    <n v="334031"/>
  </r>
  <r>
    <x v="146"/>
    <x v="0"/>
    <n v="3305"/>
    <n v="3913"/>
    <n v="279186"/>
    <n v="54627"/>
    <n v="177"/>
    <n v="41"/>
    <n v="1.183963691376702"/>
    <n v="333813"/>
  </r>
  <r>
    <x v="147"/>
    <x v="0"/>
    <n v="3607"/>
    <n v="4681"/>
    <n v="278993"/>
    <n v="54578"/>
    <n v="193"/>
    <n v="49"/>
    <n v="1.2977543665095648"/>
    <n v="333571"/>
  </r>
  <r>
    <x v="148"/>
    <x v="0"/>
    <n v="3422"/>
    <n v="4015"/>
    <n v="278810"/>
    <n v="54536"/>
    <n v="183"/>
    <n v="42"/>
    <n v="1.1732904734073641"/>
    <n v="333346"/>
  </r>
  <r>
    <x v="149"/>
    <x v="0"/>
    <n v="3050"/>
    <n v="2965"/>
    <n v="278647"/>
    <n v="54505"/>
    <n v="163"/>
    <n v="31"/>
    <n v="0.97213114754098362"/>
    <n v="333152"/>
  </r>
  <r>
    <x v="150"/>
    <x v="0"/>
    <n v="3351"/>
    <n v="5075"/>
    <n v="278468"/>
    <n v="54452"/>
    <n v="179"/>
    <n v="53"/>
    <n v="1.5144732915547598"/>
    <n v="332920"/>
  </r>
  <r>
    <x v="151"/>
    <x v="0"/>
    <n v="2791"/>
    <n v="4024"/>
    <n v="278319"/>
    <n v="54410"/>
    <n v="149"/>
    <n v="42"/>
    <n v="1.4417771408097455"/>
    <n v="332729"/>
  </r>
  <r>
    <x v="152"/>
    <x v="0"/>
    <n v="3243"/>
    <n v="5468"/>
    <n v="278146"/>
    <n v="54353"/>
    <n v="173"/>
    <n v="57"/>
    <n v="1.6860931236509404"/>
    <n v="332499"/>
  </r>
  <r>
    <x v="153"/>
    <x v="0"/>
    <n v="3151"/>
    <n v="5185"/>
    <n v="277978"/>
    <n v="54299"/>
    <n v="168"/>
    <n v="54"/>
    <n v="1.6455093621072676"/>
    <n v="332277"/>
  </r>
  <r>
    <x v="154"/>
    <x v="0"/>
    <n v="3472"/>
    <n v="4324"/>
    <n v="277793"/>
    <n v="54254"/>
    <n v="185"/>
    <n v="45"/>
    <n v="1.2453917050691243"/>
    <n v="332047"/>
  </r>
  <r>
    <x v="155"/>
    <x v="0"/>
    <n v="2873"/>
    <n v="3847"/>
    <n v="277640"/>
    <n v="54214"/>
    <n v="153"/>
    <n v="40"/>
    <n v="1.3390184476157327"/>
    <n v="331854"/>
  </r>
  <r>
    <x v="156"/>
    <x v="0"/>
    <n v="2875"/>
    <n v="4235"/>
    <n v="277487"/>
    <n v="54170"/>
    <n v="153"/>
    <n v="44"/>
    <n v="1.4730434782608695"/>
    <n v="331657"/>
  </r>
  <r>
    <x v="157"/>
    <x v="0"/>
    <n v="3158"/>
    <n v="4817"/>
    <n v="277319"/>
    <n v="54120"/>
    <n v="168"/>
    <n v="50"/>
    <n v="1.5253324889170361"/>
    <n v="331439"/>
  </r>
  <r>
    <x v="158"/>
    <x v="0"/>
    <n v="3443"/>
    <n v="3760"/>
    <n v="277136"/>
    <n v="54081"/>
    <n v="183"/>
    <n v="39"/>
    <n v="1.0920708684286959"/>
    <n v="331217"/>
  </r>
  <r>
    <x v="159"/>
    <x v="0"/>
    <n v="2823"/>
    <n v="2604"/>
    <n v="276986"/>
    <n v="54054"/>
    <n v="150"/>
    <n v="27"/>
    <n v="0.92242295430393195"/>
    <n v="331040"/>
  </r>
  <r>
    <x v="160"/>
    <x v="0"/>
    <n v="3315"/>
    <n v="4151"/>
    <n v="276810"/>
    <n v="54011"/>
    <n v="176"/>
    <n v="43"/>
    <n v="1.2521870286576169"/>
    <n v="330821"/>
  </r>
  <r>
    <x v="161"/>
    <x v="0"/>
    <n v="2563"/>
    <n v="3767"/>
    <n v="276674"/>
    <n v="53972"/>
    <n v="136"/>
    <n v="39"/>
    <n v="1.4697619976589933"/>
    <n v="330646"/>
  </r>
  <r>
    <x v="162"/>
    <x v="0"/>
    <n v="2790"/>
    <n v="3673"/>
    <n v="276526"/>
    <n v="53934"/>
    <n v="148"/>
    <n v="38"/>
    <n v="1.3164874551971326"/>
    <n v="330460"/>
  </r>
  <r>
    <x v="163"/>
    <x v="0"/>
    <n v="2886"/>
    <n v="3095"/>
    <n v="276373"/>
    <n v="53902"/>
    <n v="153"/>
    <n v="32"/>
    <n v="1.0724185724185724"/>
    <n v="330275"/>
  </r>
  <r>
    <x v="164"/>
    <x v="0"/>
    <n v="2907"/>
    <n v="3678"/>
    <n v="276219"/>
    <n v="53864"/>
    <n v="154"/>
    <n v="38"/>
    <n v="1.2652218782249742"/>
    <n v="330083"/>
  </r>
  <r>
    <x v="165"/>
    <x v="0"/>
    <n v="2681"/>
    <n v="3778"/>
    <n v="276077"/>
    <n v="53825"/>
    <n v="142"/>
    <n v="39"/>
    <n v="1.4091756807161506"/>
    <n v="329902"/>
  </r>
  <r>
    <x v="166"/>
    <x v="0"/>
    <n v="2796"/>
    <n v="2810"/>
    <n v="275929"/>
    <n v="53796"/>
    <n v="148"/>
    <n v="29"/>
    <n v="1.0050071530758227"/>
    <n v="329725"/>
  </r>
  <r>
    <x v="167"/>
    <x v="0"/>
    <n v="2268"/>
    <n v="3103"/>
    <n v="275809"/>
    <n v="53764"/>
    <n v="120"/>
    <n v="32"/>
    <n v="1.3681657848324515"/>
    <n v="329573"/>
  </r>
  <r>
    <x v="168"/>
    <x v="0"/>
    <n v="1815"/>
    <n v="2231"/>
    <n v="275713"/>
    <n v="53741"/>
    <n v="96"/>
    <n v="23"/>
    <n v="1.2292011019283746"/>
    <n v="329454"/>
  </r>
  <r>
    <x v="169"/>
    <x v="0"/>
    <n v="1797"/>
    <n v="1844"/>
    <n v="275618"/>
    <n v="53722"/>
    <n v="95"/>
    <n v="19"/>
    <n v="1.0261547022815805"/>
    <n v="329340"/>
  </r>
  <r>
    <x v="170"/>
    <x v="0"/>
    <n v="1589"/>
    <n v="1553"/>
    <n v="275534"/>
    <n v="53706"/>
    <n v="84"/>
    <n v="16"/>
    <n v="0.97734424166142231"/>
    <n v="329240"/>
  </r>
  <r>
    <x v="171"/>
    <x v="0"/>
    <n v="908"/>
    <n v="1553"/>
    <n v="275486"/>
    <n v="53690"/>
    <n v="48"/>
    <n v="16"/>
    <n v="1.7103524229074889"/>
    <n v="329176"/>
  </r>
  <r>
    <x v="172"/>
    <x v="0"/>
    <n v="378"/>
    <n v="485"/>
    <n v="275466"/>
    <n v="53685"/>
    <n v="20"/>
    <n v="5"/>
    <n v="1.283068783068783"/>
    <n v="329151"/>
  </r>
  <r>
    <x v="173"/>
    <x v="0"/>
    <n v="75"/>
    <n v="97"/>
    <n v="275462"/>
    <n v="53684"/>
    <n v="4"/>
    <n v="1"/>
    <n v="1.2933333333333332"/>
    <n v="329146"/>
  </r>
  <r>
    <x v="0"/>
    <x v="1"/>
    <n v="3232"/>
    <n v="7780"/>
    <n v="311329"/>
    <n v="66344"/>
    <n v="193"/>
    <n v="99"/>
    <n v="2.407178217821782"/>
    <n v="377673"/>
  </r>
  <r>
    <x v="1"/>
    <x v="1"/>
    <n v="2748"/>
    <n v="8186"/>
    <n v="311165"/>
    <n v="66240"/>
    <n v="164"/>
    <n v="104"/>
    <n v="2.9788937409024747"/>
    <n v="377405"/>
  </r>
  <r>
    <x v="2"/>
    <x v="1"/>
    <n v="3252"/>
    <n v="6620"/>
    <n v="310971"/>
    <n v="66156"/>
    <n v="194"/>
    <n v="84"/>
    <n v="2.0356703567035672"/>
    <n v="377127"/>
  </r>
  <r>
    <x v="3"/>
    <x v="1"/>
    <n v="2868"/>
    <n v="8842"/>
    <n v="310800"/>
    <n v="66044"/>
    <n v="171"/>
    <n v="112"/>
    <n v="3.0829846582984657"/>
    <n v="376844"/>
  </r>
  <r>
    <x v="4"/>
    <x v="1"/>
    <n v="3088"/>
    <n v="7194"/>
    <n v="310616"/>
    <n v="65953"/>
    <n v="184"/>
    <n v="91"/>
    <n v="2.329663212435233"/>
    <n v="376569"/>
  </r>
  <r>
    <x v="5"/>
    <x v="1"/>
    <n v="3107"/>
    <n v="7045"/>
    <n v="310431"/>
    <n v="65864"/>
    <n v="185"/>
    <n v="89"/>
    <n v="2.2674605728999033"/>
    <n v="376295"/>
  </r>
  <r>
    <x v="6"/>
    <x v="1"/>
    <n v="3647"/>
    <n v="6896"/>
    <n v="310214"/>
    <n v="65777"/>
    <n v="217"/>
    <n v="87"/>
    <n v="1.8908692075678639"/>
    <n v="375991"/>
  </r>
  <r>
    <x v="7"/>
    <x v="1"/>
    <n v="2488"/>
    <n v="6508"/>
    <n v="310066"/>
    <n v="65695"/>
    <n v="148"/>
    <n v="82"/>
    <n v="2.6157556270096465"/>
    <n v="375761"/>
  </r>
  <r>
    <x v="8"/>
    <x v="1"/>
    <n v="3146"/>
    <n v="6436"/>
    <n v="309879"/>
    <n v="65614"/>
    <n v="187"/>
    <n v="81"/>
    <n v="2.045772409408773"/>
    <n v="375493"/>
  </r>
  <r>
    <x v="9"/>
    <x v="1"/>
    <n v="3266"/>
    <n v="5967"/>
    <n v="309685"/>
    <n v="65539"/>
    <n v="194"/>
    <n v="75"/>
    <n v="1.8270055113288426"/>
    <n v="375224"/>
  </r>
  <r>
    <x v="10"/>
    <x v="1"/>
    <n v="3285"/>
    <n v="6213"/>
    <n v="309490"/>
    <n v="65461"/>
    <n v="195"/>
    <n v="78"/>
    <n v="1.891324200913242"/>
    <n v="374951"/>
  </r>
  <r>
    <x v="11"/>
    <x v="1"/>
    <n v="3439"/>
    <n v="5262"/>
    <n v="309286"/>
    <n v="65395"/>
    <n v="204"/>
    <n v="66"/>
    <n v="1.5300959581273625"/>
    <n v="374681"/>
  </r>
  <r>
    <x v="12"/>
    <x v="1"/>
    <n v="3441"/>
    <n v="5427"/>
    <n v="309082"/>
    <n v="65327"/>
    <n v="204"/>
    <n v="68"/>
    <n v="1.5771578029642546"/>
    <n v="374409"/>
  </r>
  <r>
    <x v="13"/>
    <x v="1"/>
    <n v="3257"/>
    <n v="6873"/>
    <n v="308889"/>
    <n v="65241"/>
    <n v="193"/>
    <n v="86"/>
    <n v="2.1102241326373963"/>
    <n v="374130"/>
  </r>
  <r>
    <x v="14"/>
    <x v="1"/>
    <n v="3412"/>
    <n v="8084"/>
    <n v="308687"/>
    <n v="65140"/>
    <n v="202"/>
    <n v="101"/>
    <n v="2.369284876905041"/>
    <n v="373827"/>
  </r>
  <r>
    <x v="15"/>
    <x v="1"/>
    <n v="3769"/>
    <n v="7374"/>
    <n v="308464"/>
    <n v="65048"/>
    <n v="223"/>
    <n v="92"/>
    <n v="1.9564871318652162"/>
    <n v="373512"/>
  </r>
  <r>
    <x v="16"/>
    <x v="1"/>
    <n v="3755"/>
    <n v="6822"/>
    <n v="308242"/>
    <n v="64963"/>
    <n v="222"/>
    <n v="85"/>
    <n v="1.8167776298268974"/>
    <n v="373205"/>
  </r>
  <r>
    <x v="17"/>
    <x v="1"/>
    <n v="4012"/>
    <n v="7958"/>
    <n v="308005"/>
    <n v="64864"/>
    <n v="237"/>
    <n v="99"/>
    <n v="1.9835493519441676"/>
    <n v="372869"/>
  </r>
  <r>
    <x v="18"/>
    <x v="1"/>
    <n v="4167"/>
    <n v="6841"/>
    <n v="307759"/>
    <n v="64779"/>
    <n v="246"/>
    <n v="85"/>
    <n v="1.6417086633069355"/>
    <n v="372538"/>
  </r>
  <r>
    <x v="19"/>
    <x v="1"/>
    <n v="4239"/>
    <n v="7738"/>
    <n v="307509"/>
    <n v="64683"/>
    <n v="250"/>
    <n v="96"/>
    <n v="1.8254305260674688"/>
    <n v="372192"/>
  </r>
  <r>
    <x v="20"/>
    <x v="1"/>
    <n v="4905"/>
    <n v="8963"/>
    <n v="307220"/>
    <n v="64572"/>
    <n v="289"/>
    <n v="111"/>
    <n v="1.8273190621814475"/>
    <n v="371792"/>
  </r>
  <r>
    <x v="21"/>
    <x v="1"/>
    <n v="4960"/>
    <n v="11248"/>
    <n v="306928"/>
    <n v="64433"/>
    <n v="292"/>
    <n v="139"/>
    <n v="2.2677419354838708"/>
    <n v="371361"/>
  </r>
  <r>
    <x v="22"/>
    <x v="1"/>
    <n v="4727"/>
    <n v="12573"/>
    <n v="306650"/>
    <n v="64278"/>
    <n v="278"/>
    <n v="155"/>
    <n v="2.6598265284535647"/>
    <n v="370928"/>
  </r>
  <r>
    <x v="23"/>
    <x v="1"/>
    <n v="5668"/>
    <n v="12033"/>
    <n v="306317"/>
    <n v="64130"/>
    <n v="333"/>
    <n v="148"/>
    <n v="2.1229710656316163"/>
    <n v="370447"/>
  </r>
  <r>
    <x v="24"/>
    <x v="1"/>
    <n v="5623"/>
    <n v="15003"/>
    <n v="305987"/>
    <n v="63946"/>
    <n v="330"/>
    <n v="184"/>
    <n v="2.6681486750844745"/>
    <n v="369933"/>
  </r>
  <r>
    <x v="25"/>
    <x v="1"/>
    <n v="5561"/>
    <n v="13571"/>
    <n v="305661"/>
    <n v="63780"/>
    <n v="326"/>
    <n v="166"/>
    <n v="2.4403884193490382"/>
    <n v="369441"/>
  </r>
  <r>
    <x v="26"/>
    <x v="1"/>
    <n v="4815"/>
    <n v="14592"/>
    <n v="305379"/>
    <n v="63602"/>
    <n v="282"/>
    <n v="178"/>
    <n v="3.0305295950155764"/>
    <n v="368981"/>
  </r>
  <r>
    <x v="27"/>
    <x v="1"/>
    <n v="4562"/>
    <n v="9116"/>
    <n v="305112"/>
    <n v="63491"/>
    <n v="267"/>
    <n v="111"/>
    <n v="1.9982463831652784"/>
    <n v="368603"/>
  </r>
  <r>
    <x v="28"/>
    <x v="1"/>
    <n v="4464"/>
    <n v="11358"/>
    <n v="304851"/>
    <n v="63353"/>
    <n v="261"/>
    <n v="138"/>
    <n v="2.5443548387096775"/>
    <n v="368204"/>
  </r>
  <r>
    <x v="29"/>
    <x v="1"/>
    <n v="4193"/>
    <n v="10969"/>
    <n v="304606"/>
    <n v="63220"/>
    <n v="245"/>
    <n v="133"/>
    <n v="2.6160267111853091"/>
    <n v="367826"/>
  </r>
  <r>
    <x v="30"/>
    <x v="1"/>
    <n v="3974"/>
    <n v="9419"/>
    <n v="304374"/>
    <n v="63106"/>
    <n v="232"/>
    <n v="114"/>
    <n v="2.3701560140915952"/>
    <n v="367480"/>
  </r>
  <r>
    <x v="31"/>
    <x v="1"/>
    <n v="4681"/>
    <n v="9934"/>
    <n v="304101"/>
    <n v="62986"/>
    <n v="273"/>
    <n v="120"/>
    <n v="2.1221961119418928"/>
    <n v="367087"/>
  </r>
  <r>
    <x v="32"/>
    <x v="1"/>
    <n v="3998"/>
    <n v="8457"/>
    <n v="303868"/>
    <n v="62884"/>
    <n v="233"/>
    <n v="102"/>
    <n v="2.1153076538269135"/>
    <n v="366752"/>
  </r>
  <r>
    <x v="33"/>
    <x v="1"/>
    <n v="4671"/>
    <n v="12467"/>
    <n v="303596"/>
    <n v="62734"/>
    <n v="272"/>
    <n v="150"/>
    <n v="2.6690216227788484"/>
    <n v="366330"/>
  </r>
  <r>
    <x v="34"/>
    <x v="1"/>
    <n v="4968"/>
    <n v="10076"/>
    <n v="303307"/>
    <n v="62613"/>
    <n v="289"/>
    <n v="121"/>
    <n v="2.0281803542673109"/>
    <n v="365920"/>
  </r>
  <r>
    <x v="35"/>
    <x v="1"/>
    <n v="4439"/>
    <n v="11099"/>
    <n v="303049"/>
    <n v="62480"/>
    <n v="258"/>
    <n v="133"/>
    <n v="2.5003379139445823"/>
    <n v="365529"/>
  </r>
  <r>
    <x v="36"/>
    <x v="1"/>
    <n v="4580"/>
    <n v="9950"/>
    <n v="302783"/>
    <n v="62361"/>
    <n v="266"/>
    <n v="119"/>
    <n v="2.1724890829694323"/>
    <n v="365144"/>
  </r>
  <r>
    <x v="37"/>
    <x v="1"/>
    <n v="3963"/>
    <n v="9213"/>
    <n v="302553"/>
    <n v="62251"/>
    <n v="230"/>
    <n v="110"/>
    <n v="2.324753974261923"/>
    <n v="364804"/>
  </r>
  <r>
    <x v="38"/>
    <x v="1"/>
    <n v="4571"/>
    <n v="10995"/>
    <n v="302288"/>
    <n v="62120"/>
    <n v="265"/>
    <n v="131"/>
    <n v="2.405381754539488"/>
    <n v="364408"/>
  </r>
  <r>
    <x v="39"/>
    <x v="1"/>
    <n v="4177"/>
    <n v="8575"/>
    <n v="302046"/>
    <n v="62018"/>
    <n v="242"/>
    <n v="102"/>
    <n v="2.0529087862101987"/>
    <n v="364064"/>
  </r>
  <r>
    <x v="40"/>
    <x v="1"/>
    <n v="4198"/>
    <n v="9686"/>
    <n v="301803"/>
    <n v="61903"/>
    <n v="243"/>
    <n v="115"/>
    <n v="2.3072891853263457"/>
    <n v="363706"/>
  </r>
  <r>
    <x v="41"/>
    <x v="1"/>
    <n v="4703"/>
    <n v="8774"/>
    <n v="301531"/>
    <n v="61799"/>
    <n v="272"/>
    <n v="104"/>
    <n v="1.8656176908356368"/>
    <n v="363330"/>
  </r>
  <r>
    <x v="42"/>
    <x v="1"/>
    <n v="4430"/>
    <n v="9043"/>
    <n v="301275"/>
    <n v="61692"/>
    <n v="256"/>
    <n v="107"/>
    <n v="2.0413092550790068"/>
    <n v="362967"/>
  </r>
  <r>
    <x v="43"/>
    <x v="1"/>
    <n v="4399"/>
    <n v="8805"/>
    <n v="301021"/>
    <n v="61588"/>
    <n v="254"/>
    <n v="104"/>
    <n v="2.0015912707433507"/>
    <n v="362609"/>
  </r>
  <r>
    <x v="44"/>
    <x v="1"/>
    <n v="4490"/>
    <n v="8480"/>
    <n v="300762"/>
    <n v="61488"/>
    <n v="259"/>
    <n v="100"/>
    <n v="1.888641425389755"/>
    <n v="362250"/>
  </r>
  <r>
    <x v="45"/>
    <x v="1"/>
    <n v="4737"/>
    <n v="7303"/>
    <n v="300489"/>
    <n v="61402"/>
    <n v="273"/>
    <n v="86"/>
    <n v="1.5416930546759553"/>
    <n v="361891"/>
  </r>
  <r>
    <x v="46"/>
    <x v="1"/>
    <n v="4393"/>
    <n v="7228"/>
    <n v="300236"/>
    <n v="61317"/>
    <n v="253"/>
    <n v="85"/>
    <n v="1.6453448668335988"/>
    <n v="361553"/>
  </r>
  <r>
    <x v="47"/>
    <x v="1"/>
    <n v="4206"/>
    <n v="6726"/>
    <n v="299994"/>
    <n v="61238"/>
    <n v="242"/>
    <n v="79"/>
    <n v="1.5991440798858774"/>
    <n v="361232"/>
  </r>
  <r>
    <x v="48"/>
    <x v="1"/>
    <n v="4105"/>
    <n v="5369"/>
    <n v="299758"/>
    <n v="61175"/>
    <n v="236"/>
    <n v="63"/>
    <n v="1.3079171741778319"/>
    <n v="360933"/>
  </r>
  <r>
    <x v="49"/>
    <x v="1"/>
    <n v="3550"/>
    <n v="6229"/>
    <n v="299554"/>
    <n v="61102"/>
    <n v="204"/>
    <n v="73"/>
    <n v="1.7546478873239437"/>
    <n v="360656"/>
  </r>
  <r>
    <x v="50"/>
    <x v="1"/>
    <n v="4407"/>
    <n v="5467"/>
    <n v="299301"/>
    <n v="61038"/>
    <n v="253"/>
    <n v="64"/>
    <n v="1.2405264352167007"/>
    <n v="360339"/>
  </r>
  <r>
    <x v="51"/>
    <x v="1"/>
    <n v="3678"/>
    <n v="6757"/>
    <n v="299090"/>
    <n v="60959"/>
    <n v="211"/>
    <n v="79"/>
    <n v="1.8371397498640565"/>
    <n v="360049"/>
  </r>
  <r>
    <x v="52"/>
    <x v="1"/>
    <n v="3943"/>
    <n v="5908"/>
    <n v="298864"/>
    <n v="60890"/>
    <n v="226"/>
    <n v="69"/>
    <n v="1.4983515090032971"/>
    <n v="359754"/>
  </r>
  <r>
    <x v="53"/>
    <x v="1"/>
    <n v="4050"/>
    <n v="7374"/>
    <n v="298632"/>
    <n v="60804"/>
    <n v="232"/>
    <n v="86"/>
    <n v="1.8207407407407408"/>
    <n v="359436"/>
  </r>
  <r>
    <x v="54"/>
    <x v="1"/>
    <n v="4316"/>
    <n v="6869"/>
    <n v="298385"/>
    <n v="60724"/>
    <n v="247"/>
    <n v="80"/>
    <n v="1.5915199258572752"/>
    <n v="359109"/>
  </r>
  <r>
    <x v="55"/>
    <x v="1"/>
    <n v="3567"/>
    <n v="5759"/>
    <n v="298181"/>
    <n v="60657"/>
    <n v="204"/>
    <n v="67"/>
    <n v="1.6145220072890385"/>
    <n v="358838"/>
  </r>
  <r>
    <x v="56"/>
    <x v="1"/>
    <n v="4095"/>
    <n v="6282"/>
    <n v="297947"/>
    <n v="60584"/>
    <n v="234"/>
    <n v="73"/>
    <n v="1.5340659340659342"/>
    <n v="358531"/>
  </r>
  <r>
    <x v="57"/>
    <x v="1"/>
    <n v="4589"/>
    <n v="6031"/>
    <n v="297685"/>
    <n v="60514"/>
    <n v="262"/>
    <n v="70"/>
    <n v="1.3142296796687731"/>
    <n v="358199"/>
  </r>
  <r>
    <x v="58"/>
    <x v="1"/>
    <n v="4084"/>
    <n v="7593"/>
    <n v="297452"/>
    <n v="60426"/>
    <n v="233"/>
    <n v="88"/>
    <n v="1.8592066601371204"/>
    <n v="357878"/>
  </r>
  <r>
    <x v="59"/>
    <x v="1"/>
    <n v="3912"/>
    <n v="6912"/>
    <n v="297229"/>
    <n v="60346"/>
    <n v="223"/>
    <n v="80"/>
    <n v="1.7668711656441718"/>
    <n v="357575"/>
  </r>
  <r>
    <x v="60"/>
    <x v="1"/>
    <n v="4336"/>
    <n v="6055"/>
    <n v="296982"/>
    <n v="60276"/>
    <n v="247"/>
    <n v="70"/>
    <n v="1.3964483394833949"/>
    <n v="357258"/>
  </r>
  <r>
    <x v="61"/>
    <x v="1"/>
    <n v="4832"/>
    <n v="8144"/>
    <n v="296707"/>
    <n v="60182"/>
    <n v="275"/>
    <n v="94"/>
    <n v="1.685430463576159"/>
    <n v="356889"/>
  </r>
  <r>
    <x v="62"/>
    <x v="1"/>
    <n v="4309"/>
    <n v="6071"/>
    <n v="296462"/>
    <n v="60112"/>
    <n v="245"/>
    <n v="70"/>
    <n v="1.4089115804130889"/>
    <n v="356574"/>
  </r>
  <r>
    <x v="63"/>
    <x v="1"/>
    <n v="4259"/>
    <n v="5296"/>
    <n v="296220"/>
    <n v="60051"/>
    <n v="242"/>
    <n v="61"/>
    <n v="1.2434843860061047"/>
    <n v="356271"/>
  </r>
  <r>
    <x v="64"/>
    <x v="1"/>
    <n v="3981"/>
    <n v="7913"/>
    <n v="295994"/>
    <n v="59960"/>
    <n v="226"/>
    <n v="91"/>
    <n v="1.9876915347902537"/>
    <n v="355954"/>
  </r>
  <r>
    <x v="65"/>
    <x v="1"/>
    <n v="4848"/>
    <n v="5310"/>
    <n v="295719"/>
    <n v="59899"/>
    <n v="275"/>
    <n v="61"/>
    <n v="1.0952970297029703"/>
    <n v="355618"/>
  </r>
  <r>
    <x v="66"/>
    <x v="1"/>
    <n v="4694"/>
    <n v="7322"/>
    <n v="295453"/>
    <n v="59815"/>
    <n v="266"/>
    <n v="84"/>
    <n v="1.5598636557307202"/>
    <n v="355268"/>
  </r>
  <r>
    <x v="67"/>
    <x v="1"/>
    <n v="4557"/>
    <n v="6808"/>
    <n v="295195"/>
    <n v="59737"/>
    <n v="258"/>
    <n v="78"/>
    <n v="1.4939653280667105"/>
    <n v="354932"/>
  </r>
  <r>
    <x v="68"/>
    <x v="1"/>
    <n v="5180"/>
    <n v="8568"/>
    <n v="294902"/>
    <n v="59639"/>
    <n v="293"/>
    <n v="98"/>
    <n v="1.654054054054054"/>
    <n v="354541"/>
  </r>
  <r>
    <x v="69"/>
    <x v="1"/>
    <n v="4211"/>
    <n v="8494"/>
    <n v="294664"/>
    <n v="59542"/>
    <n v="238"/>
    <n v="97"/>
    <n v="2.0170980764663975"/>
    <n v="354206"/>
  </r>
  <r>
    <x v="70"/>
    <x v="1"/>
    <n v="4870"/>
    <n v="7981"/>
    <n v="294389"/>
    <n v="59451"/>
    <n v="275"/>
    <n v="91"/>
    <n v="1.6388090349075974"/>
    <n v="353840"/>
  </r>
  <r>
    <x v="71"/>
    <x v="1"/>
    <n v="4893"/>
    <n v="6322"/>
    <n v="294113"/>
    <n v="59379"/>
    <n v="276"/>
    <n v="72"/>
    <n v="1.2920498671571632"/>
    <n v="353492"/>
  </r>
  <r>
    <x v="72"/>
    <x v="1"/>
    <n v="4347"/>
    <n v="7122"/>
    <n v="293868"/>
    <n v="59298"/>
    <n v="245"/>
    <n v="81"/>
    <n v="1.6383712905452037"/>
    <n v="353166"/>
  </r>
  <r>
    <x v="73"/>
    <x v="1"/>
    <n v="4404"/>
    <n v="6338"/>
    <n v="293620"/>
    <n v="59226"/>
    <n v="248"/>
    <n v="72"/>
    <n v="1.4391462306993643"/>
    <n v="352846"/>
  </r>
  <r>
    <x v="74"/>
    <x v="1"/>
    <n v="4692"/>
    <n v="5464"/>
    <n v="293356"/>
    <n v="59164"/>
    <n v="264"/>
    <n v="62"/>
    <n v="1.1645353793691389"/>
    <n v="352520"/>
  </r>
  <r>
    <x v="75"/>
    <x v="1"/>
    <n v="4678"/>
    <n v="7590"/>
    <n v="293093"/>
    <n v="59078"/>
    <n v="263"/>
    <n v="86"/>
    <n v="1.6224882428388201"/>
    <n v="352171"/>
  </r>
  <r>
    <x v="76"/>
    <x v="1"/>
    <n v="5217"/>
    <n v="7778"/>
    <n v="292800"/>
    <n v="58990"/>
    <n v="293"/>
    <n v="88"/>
    <n v="1.4908951504696186"/>
    <n v="351790"/>
  </r>
  <r>
    <x v="77"/>
    <x v="1"/>
    <n v="4973"/>
    <n v="7878"/>
    <n v="292521"/>
    <n v="58901"/>
    <n v="279"/>
    <n v="89"/>
    <n v="1.5841544339432938"/>
    <n v="351422"/>
  </r>
  <r>
    <x v="78"/>
    <x v="1"/>
    <n v="5906"/>
    <n v="7979"/>
    <n v="292190"/>
    <n v="58811"/>
    <n v="331"/>
    <n v="90"/>
    <n v="1.3509989840839824"/>
    <n v="351001"/>
  </r>
  <r>
    <x v="79"/>
    <x v="1"/>
    <n v="6271"/>
    <n v="8525"/>
    <n v="291839"/>
    <n v="58715"/>
    <n v="351"/>
    <n v="96"/>
    <n v="1.3594323074469781"/>
    <n v="350554"/>
  </r>
  <r>
    <x v="80"/>
    <x v="1"/>
    <n v="6959"/>
    <n v="10589"/>
    <n v="291450"/>
    <n v="58596"/>
    <n v="389"/>
    <n v="119"/>
    <n v="1.5216266704986348"/>
    <n v="350046"/>
  </r>
  <r>
    <x v="81"/>
    <x v="1"/>
    <n v="6125"/>
    <n v="8646"/>
    <n v="291108"/>
    <n v="58499"/>
    <n v="342"/>
    <n v="97"/>
    <n v="1.4115918367346938"/>
    <n v="349607"/>
  </r>
  <r>
    <x v="82"/>
    <x v="1"/>
    <n v="5468"/>
    <n v="7676"/>
    <n v="290803"/>
    <n v="58413"/>
    <n v="305"/>
    <n v="86"/>
    <n v="1.4038039502560351"/>
    <n v="349216"/>
  </r>
  <r>
    <x v="83"/>
    <x v="1"/>
    <n v="5618"/>
    <n v="7688"/>
    <n v="290490"/>
    <n v="58327"/>
    <n v="313"/>
    <n v="86"/>
    <n v="1.3684585261658953"/>
    <n v="348817"/>
  </r>
  <r>
    <x v="84"/>
    <x v="1"/>
    <n v="4779"/>
    <n v="6534"/>
    <n v="290224"/>
    <n v="58254"/>
    <n v="266"/>
    <n v="73"/>
    <n v="1.3672316384180792"/>
    <n v="348478"/>
  </r>
  <r>
    <x v="85"/>
    <x v="1"/>
    <n v="4837"/>
    <n v="5555"/>
    <n v="289955"/>
    <n v="58192"/>
    <n v="269"/>
    <n v="62"/>
    <n v="1.1484391151540212"/>
    <n v="348147"/>
  </r>
  <r>
    <x v="86"/>
    <x v="1"/>
    <n v="4643"/>
    <n v="6100"/>
    <n v="289697"/>
    <n v="58124"/>
    <n v="258"/>
    <n v="68"/>
    <n v="1.3138057290544907"/>
    <n v="347821"/>
  </r>
  <r>
    <x v="87"/>
    <x v="1"/>
    <n v="4846"/>
    <n v="7456"/>
    <n v="289428"/>
    <n v="58041"/>
    <n v="269"/>
    <n v="83"/>
    <n v="1.5385885266198926"/>
    <n v="347469"/>
  </r>
  <r>
    <x v="88"/>
    <x v="1"/>
    <n v="4922"/>
    <n v="5575"/>
    <n v="289155"/>
    <n v="57979"/>
    <n v="273"/>
    <n v="62"/>
    <n v="1.1326696464851687"/>
    <n v="347134"/>
  </r>
  <r>
    <x v="89"/>
    <x v="1"/>
    <n v="4656"/>
    <n v="7385"/>
    <n v="288897"/>
    <n v="57897"/>
    <n v="258"/>
    <n v="82"/>
    <n v="1.5861254295532645"/>
    <n v="346794"/>
  </r>
  <r>
    <x v="90"/>
    <x v="1"/>
    <n v="4913"/>
    <n v="6131"/>
    <n v="288625"/>
    <n v="57829"/>
    <n v="272"/>
    <n v="68"/>
    <n v="1.2479136983513128"/>
    <n v="346454"/>
  </r>
  <r>
    <x v="91"/>
    <x v="1"/>
    <n v="4809"/>
    <n v="5777"/>
    <n v="288359"/>
    <n v="57765"/>
    <n v="266"/>
    <n v="64"/>
    <n v="1.2012892493241838"/>
    <n v="346124"/>
  </r>
  <r>
    <x v="92"/>
    <x v="1"/>
    <n v="4379"/>
    <n v="6507"/>
    <n v="288117"/>
    <n v="57693"/>
    <n v="242"/>
    <n v="72"/>
    <n v="1.4859556976478647"/>
    <n v="345810"/>
  </r>
  <r>
    <x v="93"/>
    <x v="1"/>
    <n v="4492"/>
    <n v="6515"/>
    <n v="287869"/>
    <n v="57621"/>
    <n v="248"/>
    <n v="72"/>
    <n v="1.4503561887800533"/>
    <n v="345490"/>
  </r>
  <r>
    <x v="94"/>
    <x v="1"/>
    <n v="4205"/>
    <n v="6160"/>
    <n v="287637"/>
    <n v="57553"/>
    <n v="232"/>
    <n v="68"/>
    <n v="1.4649227110582639"/>
    <n v="345190"/>
  </r>
  <r>
    <x v="95"/>
    <x v="1"/>
    <n v="5044"/>
    <n v="4987"/>
    <n v="287359"/>
    <n v="57498"/>
    <n v="278"/>
    <n v="55"/>
    <n v="0.98869944488501194"/>
    <n v="344857"/>
  </r>
  <r>
    <x v="96"/>
    <x v="1"/>
    <n v="4540"/>
    <n v="4992"/>
    <n v="287109"/>
    <n v="57443"/>
    <n v="250"/>
    <n v="55"/>
    <n v="1.0995594713656387"/>
    <n v="344552"/>
  </r>
  <r>
    <x v="97"/>
    <x v="1"/>
    <n v="4125"/>
    <n v="5361"/>
    <n v="286882"/>
    <n v="57384"/>
    <n v="227"/>
    <n v="59"/>
    <n v="1.2996363636363637"/>
    <n v="344266"/>
  </r>
  <r>
    <x v="98"/>
    <x v="1"/>
    <n v="4147"/>
    <n v="5366"/>
    <n v="286654"/>
    <n v="57325"/>
    <n v="228"/>
    <n v="59"/>
    <n v="1.2939474318784663"/>
    <n v="343979"/>
  </r>
  <r>
    <x v="99"/>
    <x v="1"/>
    <n v="4278"/>
    <n v="5736"/>
    <n v="286419"/>
    <n v="57262"/>
    <n v="235"/>
    <n v="63"/>
    <n v="1.3408134642356242"/>
    <n v="343681"/>
  </r>
  <r>
    <x v="100"/>
    <x v="1"/>
    <n v="3680"/>
    <n v="7021"/>
    <n v="286217"/>
    <n v="57185"/>
    <n v="202"/>
    <n v="77"/>
    <n v="1.9078804347826086"/>
    <n v="343402"/>
  </r>
  <r>
    <x v="101"/>
    <x v="1"/>
    <n v="4193"/>
    <n v="6299"/>
    <n v="285987"/>
    <n v="57116"/>
    <n v="230"/>
    <n v="69"/>
    <n v="1.5022656808967327"/>
    <n v="343103"/>
  </r>
  <r>
    <x v="102"/>
    <x v="1"/>
    <n v="4233"/>
    <n v="4751"/>
    <n v="285755"/>
    <n v="57064"/>
    <n v="232"/>
    <n v="52"/>
    <n v="1.1223718403023861"/>
    <n v="342819"/>
  </r>
  <r>
    <x v="103"/>
    <x v="1"/>
    <n v="3816"/>
    <n v="4938"/>
    <n v="285546"/>
    <n v="57010"/>
    <n v="209"/>
    <n v="54"/>
    <n v="1.2940251572327044"/>
    <n v="342556"/>
  </r>
  <r>
    <x v="104"/>
    <x v="1"/>
    <n v="4349"/>
    <n v="4302"/>
    <n v="285308"/>
    <n v="56963"/>
    <n v="238"/>
    <n v="47"/>
    <n v="0.98919291791216368"/>
    <n v="342271"/>
  </r>
  <r>
    <x v="105"/>
    <x v="1"/>
    <n v="4627"/>
    <n v="5039"/>
    <n v="285055"/>
    <n v="56908"/>
    <n v="253"/>
    <n v="55"/>
    <n v="1.089042576183272"/>
    <n v="341963"/>
  </r>
  <r>
    <x v="106"/>
    <x v="1"/>
    <n v="4155"/>
    <n v="6146"/>
    <n v="284828"/>
    <n v="56841"/>
    <n v="227"/>
    <n v="67"/>
    <n v="1.4791817087845969"/>
    <n v="341669"/>
  </r>
  <r>
    <x v="107"/>
    <x v="1"/>
    <n v="3773"/>
    <n v="5142"/>
    <n v="284622"/>
    <n v="56785"/>
    <n v="206"/>
    <n v="56"/>
    <n v="1.3628412403922607"/>
    <n v="341407"/>
  </r>
  <r>
    <x v="108"/>
    <x v="1"/>
    <n v="3831"/>
    <n v="4319"/>
    <n v="284413"/>
    <n v="56738"/>
    <n v="209"/>
    <n v="47"/>
    <n v="1.1273818846254242"/>
    <n v="341151"/>
  </r>
  <r>
    <x v="109"/>
    <x v="1"/>
    <n v="3926"/>
    <n v="5796"/>
    <n v="284199"/>
    <n v="56675"/>
    <n v="214"/>
    <n v="63"/>
    <n v="1.4763117677024962"/>
    <n v="340874"/>
  </r>
  <r>
    <x v="110"/>
    <x v="1"/>
    <n v="3359"/>
    <n v="4604"/>
    <n v="284016"/>
    <n v="56625"/>
    <n v="183"/>
    <n v="50"/>
    <n v="1.3706460256028581"/>
    <n v="340641"/>
  </r>
  <r>
    <x v="111"/>
    <x v="1"/>
    <n v="4152"/>
    <n v="4792"/>
    <n v="283790"/>
    <n v="56573"/>
    <n v="226"/>
    <n v="52"/>
    <n v="1.1541425818882467"/>
    <n v="340363"/>
  </r>
  <r>
    <x v="112"/>
    <x v="1"/>
    <n v="3990"/>
    <n v="5536"/>
    <n v="283573"/>
    <n v="56513"/>
    <n v="217"/>
    <n v="60"/>
    <n v="1.387468671679198"/>
    <n v="340086"/>
  </r>
  <r>
    <x v="113"/>
    <x v="1"/>
    <n v="4361"/>
    <n v="6096"/>
    <n v="283336"/>
    <n v="56447"/>
    <n v="237"/>
    <n v="66"/>
    <n v="1.3978445310708554"/>
    <n v="339783"/>
  </r>
  <r>
    <x v="114"/>
    <x v="1"/>
    <n v="4254"/>
    <n v="7029"/>
    <n v="283105"/>
    <n v="56371"/>
    <n v="231"/>
    <n v="76"/>
    <n v="1.652327221438646"/>
    <n v="339476"/>
  </r>
  <r>
    <x v="115"/>
    <x v="1"/>
    <n v="3741"/>
    <n v="3980"/>
    <n v="282902"/>
    <n v="56328"/>
    <n v="203"/>
    <n v="43"/>
    <n v="1.0638866613205025"/>
    <n v="339230"/>
  </r>
  <r>
    <x v="116"/>
    <x v="1"/>
    <n v="3818"/>
    <n v="4818"/>
    <n v="282695"/>
    <n v="56276"/>
    <n v="207"/>
    <n v="52"/>
    <n v="1.2619172341540073"/>
    <n v="338971"/>
  </r>
  <r>
    <x v="117"/>
    <x v="1"/>
    <n v="3710"/>
    <n v="5472"/>
    <n v="282494"/>
    <n v="56217"/>
    <n v="201"/>
    <n v="59"/>
    <n v="1.4749326145552561"/>
    <n v="338711"/>
  </r>
  <r>
    <x v="118"/>
    <x v="1"/>
    <n v="4100"/>
    <n v="5385"/>
    <n v="282272"/>
    <n v="56159"/>
    <n v="222"/>
    <n v="58"/>
    <n v="1.3134146341463415"/>
    <n v="338431"/>
  </r>
  <r>
    <x v="119"/>
    <x v="1"/>
    <n v="3956"/>
    <n v="5483"/>
    <n v="282058"/>
    <n v="56100"/>
    <n v="214"/>
    <n v="59"/>
    <n v="1.3859959555106167"/>
    <n v="338158"/>
  </r>
  <r>
    <x v="120"/>
    <x v="1"/>
    <n v="3940"/>
    <n v="5396"/>
    <n v="281845"/>
    <n v="56042"/>
    <n v="213"/>
    <n v="58"/>
    <n v="1.3695431472081219"/>
    <n v="337887"/>
  </r>
  <r>
    <x v="121"/>
    <x v="1"/>
    <n v="5037"/>
    <n v="6054"/>
    <n v="281573"/>
    <n v="55977"/>
    <n v="272"/>
    <n v="65"/>
    <n v="1.2019058963668849"/>
    <n v="337550"/>
  </r>
  <r>
    <x v="122"/>
    <x v="1"/>
    <n v="4856"/>
    <n v="5968"/>
    <n v="281311"/>
    <n v="55913"/>
    <n v="262"/>
    <n v="64"/>
    <n v="1.2289950576606261"/>
    <n v="337224"/>
  </r>
  <r>
    <x v="123"/>
    <x v="1"/>
    <n v="4470"/>
    <n v="5788"/>
    <n v="281070"/>
    <n v="55851"/>
    <n v="241"/>
    <n v="62"/>
    <n v="1.294854586129754"/>
    <n v="336921"/>
  </r>
  <r>
    <x v="124"/>
    <x v="1"/>
    <n v="4939"/>
    <n v="5420"/>
    <n v="280804"/>
    <n v="55793"/>
    <n v="266"/>
    <n v="58"/>
    <n v="1.0973881352500505"/>
    <n v="336597"/>
  </r>
  <r>
    <x v="125"/>
    <x v="1"/>
    <n v="4609"/>
    <n v="5519"/>
    <n v="280556"/>
    <n v="55734"/>
    <n v="248"/>
    <n v="59"/>
    <n v="1.197439791711868"/>
    <n v="336290"/>
  </r>
  <r>
    <x v="126"/>
    <x v="1"/>
    <n v="5116"/>
    <n v="6744"/>
    <n v="280281"/>
    <n v="55662"/>
    <n v="275"/>
    <n v="72"/>
    <n v="1.3182173573103988"/>
    <n v="335943"/>
  </r>
  <r>
    <x v="127"/>
    <x v="1"/>
    <n v="4953"/>
    <n v="7035"/>
    <n v="280015"/>
    <n v="55587"/>
    <n v="266"/>
    <n v="75"/>
    <n v="1.4203513022410661"/>
    <n v="335602"/>
  </r>
  <r>
    <x v="128"/>
    <x v="1"/>
    <n v="4827"/>
    <n v="6480"/>
    <n v="279756"/>
    <n v="55518"/>
    <n v="259"/>
    <n v="69"/>
    <n v="1.3424487259167184"/>
    <n v="335274"/>
  </r>
  <r>
    <x v="129"/>
    <x v="1"/>
    <n v="5149"/>
    <n v="7995"/>
    <n v="279480"/>
    <n v="55433"/>
    <n v="276"/>
    <n v="85"/>
    <n v="1.5527286851815887"/>
    <n v="334913"/>
  </r>
  <r>
    <x v="130"/>
    <x v="1"/>
    <n v="5603"/>
    <n v="6970"/>
    <n v="279180"/>
    <n v="55359"/>
    <n v="300"/>
    <n v="74"/>
    <n v="1.2439764411922185"/>
    <n v="334539"/>
  </r>
  <r>
    <x v="131"/>
    <x v="1"/>
    <n v="5384"/>
    <n v="9341"/>
    <n v="278892"/>
    <n v="55260"/>
    <n v="288"/>
    <n v="99"/>
    <n v="1.7349554234769688"/>
    <n v="334152"/>
  </r>
  <r>
    <x v="132"/>
    <x v="1"/>
    <n v="5839"/>
    <n v="7938"/>
    <n v="278580"/>
    <n v="55176"/>
    <n v="312"/>
    <n v="84"/>
    <n v="1.3594793629046069"/>
    <n v="333756"/>
  </r>
  <r>
    <x v="133"/>
    <x v="1"/>
    <n v="4871"/>
    <n v="6528"/>
    <n v="278320"/>
    <n v="55107"/>
    <n v="260"/>
    <n v="69"/>
    <n v="1.3401765551221516"/>
    <n v="333427"/>
  </r>
  <r>
    <x v="134"/>
    <x v="1"/>
    <n v="4481"/>
    <n v="5493"/>
    <n v="278081"/>
    <n v="55049"/>
    <n v="239"/>
    <n v="58"/>
    <n v="1.2258424458826156"/>
    <n v="333130"/>
  </r>
  <r>
    <x v="135"/>
    <x v="1"/>
    <n v="4823"/>
    <n v="7873"/>
    <n v="277824"/>
    <n v="54966"/>
    <n v="257"/>
    <n v="83"/>
    <n v="1.6323864814430853"/>
    <n v="332790"/>
  </r>
  <r>
    <x v="136"/>
    <x v="1"/>
    <n v="4752"/>
    <n v="6363"/>
    <n v="277571"/>
    <n v="54899"/>
    <n v="253"/>
    <n v="67"/>
    <n v="1.3390151515151516"/>
    <n v="332470"/>
  </r>
  <r>
    <x v="137"/>
    <x v="1"/>
    <n v="5547"/>
    <n v="6466"/>
    <n v="277276"/>
    <n v="54831"/>
    <n v="295"/>
    <n v="68"/>
    <n v="1.1656751397151615"/>
    <n v="332107"/>
  </r>
  <r>
    <x v="138"/>
    <x v="1"/>
    <n v="5911"/>
    <n v="6665"/>
    <n v="276962"/>
    <n v="54761"/>
    <n v="314"/>
    <n v="70"/>
    <n v="1.1275587886990357"/>
    <n v="331723"/>
  </r>
  <r>
    <x v="139"/>
    <x v="1"/>
    <n v="5088"/>
    <n v="5623"/>
    <n v="276692"/>
    <n v="54702"/>
    <n v="270"/>
    <n v="59"/>
    <n v="1.1051493710691824"/>
    <n v="331394"/>
  </r>
  <r>
    <x v="140"/>
    <x v="1"/>
    <n v="4545"/>
    <n v="6681"/>
    <n v="276451"/>
    <n v="54632"/>
    <n v="241"/>
    <n v="70"/>
    <n v="1.46996699669967"/>
    <n v="331083"/>
  </r>
  <r>
    <x v="141"/>
    <x v="1"/>
    <n v="4549"/>
    <n v="5732"/>
    <n v="276210"/>
    <n v="54572"/>
    <n v="241"/>
    <n v="60"/>
    <n v="1.2600571554187734"/>
    <n v="330782"/>
  </r>
  <r>
    <x v="142"/>
    <x v="1"/>
    <n v="4591"/>
    <n v="5643"/>
    <n v="275967"/>
    <n v="54513"/>
    <n v="243"/>
    <n v="59"/>
    <n v="1.2291439773469832"/>
    <n v="330480"/>
  </r>
  <r>
    <x v="143"/>
    <x v="1"/>
    <n v="4538"/>
    <n v="5457"/>
    <n v="275727"/>
    <n v="54456"/>
    <n v="240"/>
    <n v="57"/>
    <n v="1.2025121198765976"/>
    <n v="330183"/>
  </r>
  <r>
    <x v="144"/>
    <x v="1"/>
    <n v="4523"/>
    <n v="4600"/>
    <n v="275488"/>
    <n v="54408"/>
    <n v="239"/>
    <n v="48"/>
    <n v="1.0170240990493036"/>
    <n v="329896"/>
  </r>
  <r>
    <x v="145"/>
    <x v="1"/>
    <n v="4584"/>
    <n v="4988"/>
    <n v="275246"/>
    <n v="54356"/>
    <n v="242"/>
    <n v="52"/>
    <n v="1.088132635253054"/>
    <n v="329602"/>
  </r>
  <r>
    <x v="146"/>
    <x v="1"/>
    <n v="4512"/>
    <n v="5089"/>
    <n v="275008"/>
    <n v="54303"/>
    <n v="238"/>
    <n v="53"/>
    <n v="1.1278812056737588"/>
    <n v="329311"/>
  </r>
  <r>
    <x v="147"/>
    <x v="1"/>
    <n v="4459"/>
    <n v="6730"/>
    <n v="274773"/>
    <n v="54233"/>
    <n v="235"/>
    <n v="70"/>
    <n v="1.5093070195111011"/>
    <n v="329006"/>
  </r>
  <r>
    <x v="148"/>
    <x v="1"/>
    <n v="4273"/>
    <n v="7124"/>
    <n v="274548"/>
    <n v="54159"/>
    <n v="225"/>
    <n v="74"/>
    <n v="1.66721273110227"/>
    <n v="328707"/>
  </r>
  <r>
    <x v="149"/>
    <x v="1"/>
    <n v="4562"/>
    <n v="5686"/>
    <n v="274308"/>
    <n v="54100"/>
    <n v="240"/>
    <n v="59"/>
    <n v="1.2463831652783868"/>
    <n v="328408"/>
  </r>
  <r>
    <x v="150"/>
    <x v="1"/>
    <n v="3975"/>
    <n v="4533"/>
    <n v="274099"/>
    <n v="54053"/>
    <n v="209"/>
    <n v="47"/>
    <n v="1.1403773584905661"/>
    <n v="328152"/>
  </r>
  <r>
    <x v="151"/>
    <x v="1"/>
    <n v="3731"/>
    <n v="5407"/>
    <n v="273903"/>
    <n v="53997"/>
    <n v="196"/>
    <n v="56"/>
    <n v="1.4492093272581077"/>
    <n v="327900"/>
  </r>
  <r>
    <x v="152"/>
    <x v="1"/>
    <n v="4038"/>
    <n v="5993"/>
    <n v="273691"/>
    <n v="53935"/>
    <n v="212"/>
    <n v="62"/>
    <n v="1.4841505695889055"/>
    <n v="327626"/>
  </r>
  <r>
    <x v="153"/>
    <x v="1"/>
    <n v="4118"/>
    <n v="4935"/>
    <n v="273475"/>
    <n v="53884"/>
    <n v="216"/>
    <n v="51"/>
    <n v="1.1983972802331229"/>
    <n v="327359"/>
  </r>
  <r>
    <x v="154"/>
    <x v="1"/>
    <n v="4408"/>
    <n v="4455"/>
    <n v="273244"/>
    <n v="53838"/>
    <n v="231"/>
    <n v="46"/>
    <n v="1.0106624319419237"/>
    <n v="327082"/>
  </r>
  <r>
    <x v="155"/>
    <x v="1"/>
    <n v="4297"/>
    <n v="5138"/>
    <n v="273019"/>
    <n v="53785"/>
    <n v="225"/>
    <n v="53"/>
    <n v="1.1957179427507563"/>
    <n v="326804"/>
  </r>
  <r>
    <x v="156"/>
    <x v="1"/>
    <n v="4052"/>
    <n v="5046"/>
    <n v="272807"/>
    <n v="53733"/>
    <n v="212"/>
    <n v="52"/>
    <n v="1.2453109575518262"/>
    <n v="326540"/>
  </r>
  <r>
    <x v="157"/>
    <x v="1"/>
    <n v="4572"/>
    <n v="5828"/>
    <n v="272568"/>
    <n v="53673"/>
    <n v="239"/>
    <n v="60"/>
    <n v="1.2747156605424321"/>
    <n v="326241"/>
  </r>
  <r>
    <x v="158"/>
    <x v="1"/>
    <n v="4173"/>
    <n v="4278"/>
    <n v="272350"/>
    <n v="53629"/>
    <n v="218"/>
    <n v="44"/>
    <n v="1.0251617541337168"/>
    <n v="325979"/>
  </r>
  <r>
    <x v="159"/>
    <x v="1"/>
    <n v="3505"/>
    <n v="5060"/>
    <n v="272167"/>
    <n v="53577"/>
    <n v="183"/>
    <n v="52"/>
    <n v="1.4436519258202567"/>
    <n v="325744"/>
  </r>
  <r>
    <x v="160"/>
    <x v="1"/>
    <n v="4160"/>
    <n v="4773"/>
    <n v="271950"/>
    <n v="53528"/>
    <n v="217"/>
    <n v="49"/>
    <n v="1.1473557692307692"/>
    <n v="325478"/>
  </r>
  <r>
    <x v="161"/>
    <x v="1"/>
    <n v="3530"/>
    <n v="4484"/>
    <n v="271766"/>
    <n v="53482"/>
    <n v="184"/>
    <n v="46"/>
    <n v="1.2702549575070821"/>
    <n v="325248"/>
  </r>
  <r>
    <x v="162"/>
    <x v="1"/>
    <n v="3897"/>
    <n v="5367"/>
    <n v="271563"/>
    <n v="53427"/>
    <n v="203"/>
    <n v="55"/>
    <n v="1.3772132409545805"/>
    <n v="324990"/>
  </r>
  <r>
    <x v="163"/>
    <x v="1"/>
    <n v="3381"/>
    <n v="4493"/>
    <n v="271387"/>
    <n v="53381"/>
    <n v="176"/>
    <n v="46"/>
    <n v="1.3288967761017449"/>
    <n v="324768"/>
  </r>
  <r>
    <x v="164"/>
    <x v="1"/>
    <n v="3710"/>
    <n v="2932"/>
    <n v="271194"/>
    <n v="53351"/>
    <n v="193"/>
    <n v="30"/>
    <n v="0.79029649595687335"/>
    <n v="324545"/>
  </r>
  <r>
    <x v="165"/>
    <x v="1"/>
    <n v="3116"/>
    <n v="3031"/>
    <n v="271032"/>
    <n v="53320"/>
    <n v="162"/>
    <n v="31"/>
    <n v="0.9727214377406932"/>
    <n v="324352"/>
  </r>
  <r>
    <x v="166"/>
    <x v="1"/>
    <n v="2617"/>
    <n v="3522"/>
    <n v="270896"/>
    <n v="53284"/>
    <n v="136"/>
    <n v="36"/>
    <n v="1.3458158196408101"/>
    <n v="324180"/>
  </r>
  <r>
    <x v="167"/>
    <x v="1"/>
    <n v="3389"/>
    <n v="3133"/>
    <n v="270720"/>
    <n v="53252"/>
    <n v="176"/>
    <n v="32"/>
    <n v="0.92446149306580117"/>
    <n v="323972"/>
  </r>
  <r>
    <x v="168"/>
    <x v="1"/>
    <n v="2389"/>
    <n v="2449"/>
    <n v="270596"/>
    <n v="53227"/>
    <n v="124"/>
    <n v="25"/>
    <n v="1.0251151109250733"/>
    <n v="323823"/>
  </r>
  <r>
    <x v="169"/>
    <x v="1"/>
    <n v="2216"/>
    <n v="3234"/>
    <n v="270481"/>
    <n v="53194"/>
    <n v="115"/>
    <n v="33"/>
    <n v="1.4593862815884477"/>
    <n v="323675"/>
  </r>
  <r>
    <x v="170"/>
    <x v="1"/>
    <n v="1446"/>
    <n v="1568"/>
    <n v="270406"/>
    <n v="53178"/>
    <n v="75"/>
    <n v="16"/>
    <n v="1.0843706777316735"/>
    <n v="323584"/>
  </r>
  <r>
    <x v="171"/>
    <x v="1"/>
    <n v="1369"/>
    <n v="2452"/>
    <n v="270335"/>
    <n v="53153"/>
    <n v="71"/>
    <n v="25"/>
    <n v="1.7910883856829802"/>
    <n v="323488"/>
  </r>
  <r>
    <x v="172"/>
    <x v="1"/>
    <n v="559"/>
    <n v="1177"/>
    <n v="270306"/>
    <n v="53141"/>
    <n v="29"/>
    <n v="12"/>
    <n v="2.1055456171735241"/>
    <n v="323447"/>
  </r>
  <r>
    <x v="173"/>
    <x v="1"/>
    <n v="115"/>
    <n v="294"/>
    <n v="270300"/>
    <n v="53138"/>
    <n v="6"/>
    <n v="3"/>
    <n v="2.5565217391304347"/>
    <n v="323438"/>
  </r>
  <r>
    <x v="0"/>
    <x v="2"/>
    <n v="2914"/>
    <n v="10773"/>
    <n v="311348"/>
    <n v="66306"/>
    <n v="174"/>
    <n v="137"/>
    <n v="3.6969800960878518"/>
    <n v="377654"/>
  </r>
  <r>
    <x v="1"/>
    <x v="2"/>
    <n v="2882"/>
    <n v="8980"/>
    <n v="311176"/>
    <n v="66192"/>
    <n v="172"/>
    <n v="114"/>
    <n v="3.1158917418459402"/>
    <n v="377368"/>
  </r>
  <r>
    <x v="2"/>
    <x v="2"/>
    <n v="2783"/>
    <n v="7652"/>
    <n v="311010"/>
    <n v="66095"/>
    <n v="166"/>
    <n v="97"/>
    <n v="2.7495508444125045"/>
    <n v="377105"/>
  </r>
  <r>
    <x v="3"/>
    <x v="2"/>
    <n v="2465"/>
    <n v="9721"/>
    <n v="310863"/>
    <n v="65972"/>
    <n v="147"/>
    <n v="123"/>
    <n v="3.9436105476673426"/>
    <n v="376835"/>
  </r>
  <r>
    <x v="4"/>
    <x v="2"/>
    <n v="3642"/>
    <n v="8550"/>
    <n v="310646"/>
    <n v="65864"/>
    <n v="217"/>
    <n v="108"/>
    <n v="2.3476112026359144"/>
    <n v="376510"/>
  </r>
  <r>
    <x v="5"/>
    <x v="2"/>
    <n v="3241"/>
    <n v="8405"/>
    <n v="310453"/>
    <n v="65758"/>
    <n v="193"/>
    <n v="106"/>
    <n v="2.5933353903116321"/>
    <n v="376211"/>
  </r>
  <r>
    <x v="6"/>
    <x v="2"/>
    <n v="4336"/>
    <n v="8259"/>
    <n v="310195"/>
    <n v="65654"/>
    <n v="258"/>
    <n v="104"/>
    <n v="1.9047509225092252"/>
    <n v="375849"/>
  </r>
  <r>
    <x v="7"/>
    <x v="2"/>
    <n v="3633"/>
    <n v="8113"/>
    <n v="309979"/>
    <n v="65552"/>
    <n v="216"/>
    <n v="102"/>
    <n v="2.2331406551059731"/>
    <n v="375531"/>
  </r>
  <r>
    <x v="8"/>
    <x v="2"/>
    <n v="3753"/>
    <n v="7886"/>
    <n v="309756"/>
    <n v="65453"/>
    <n v="223"/>
    <n v="99"/>
    <n v="2.1012523314681588"/>
    <n v="375209"/>
  </r>
  <r>
    <x v="9"/>
    <x v="2"/>
    <n v="3048"/>
    <n v="5981"/>
    <n v="309575"/>
    <n v="65378"/>
    <n v="181"/>
    <n v="75"/>
    <n v="1.962270341207349"/>
    <n v="374953"/>
  </r>
  <r>
    <x v="10"/>
    <x v="2"/>
    <n v="3219"/>
    <n v="7427"/>
    <n v="309384"/>
    <n v="65285"/>
    <n v="191"/>
    <n v="93"/>
    <n v="2.3072382727555141"/>
    <n v="374669"/>
  </r>
  <r>
    <x v="11"/>
    <x v="2"/>
    <n v="3457"/>
    <n v="7358"/>
    <n v="309179"/>
    <n v="65193"/>
    <n v="205"/>
    <n v="92"/>
    <n v="2.1284350592999712"/>
    <n v="374372"/>
  </r>
  <r>
    <x v="12"/>
    <x v="2"/>
    <n v="3358"/>
    <n v="9053"/>
    <n v="308980"/>
    <n v="65080"/>
    <n v="199"/>
    <n v="113"/>
    <n v="2.6959499702203691"/>
    <n v="374060"/>
  </r>
  <r>
    <x v="13"/>
    <x v="2"/>
    <n v="3613"/>
    <n v="8104"/>
    <n v="308766"/>
    <n v="64979"/>
    <n v="214"/>
    <n v="101"/>
    <n v="2.2430113479103237"/>
    <n v="373745"/>
  </r>
  <r>
    <x v="14"/>
    <x v="2"/>
    <n v="3650"/>
    <n v="8036"/>
    <n v="308550"/>
    <n v="64879"/>
    <n v="216"/>
    <n v="100"/>
    <n v="2.2016438356164385"/>
    <n v="373429"/>
  </r>
  <r>
    <x v="15"/>
    <x v="2"/>
    <n v="3483"/>
    <n v="7807"/>
    <n v="308344"/>
    <n v="64782"/>
    <n v="206"/>
    <n v="97"/>
    <n v="2.2414585127763424"/>
    <n v="373126"/>
  </r>
  <r>
    <x v="16"/>
    <x v="2"/>
    <n v="3604"/>
    <n v="7819"/>
    <n v="308131"/>
    <n v="64685"/>
    <n v="213"/>
    <n v="97"/>
    <n v="2.1695338512763596"/>
    <n v="372816"/>
  </r>
  <r>
    <x v="17"/>
    <x v="2"/>
    <n v="4013"/>
    <n v="9367"/>
    <n v="307894"/>
    <n v="64569"/>
    <n v="237"/>
    <n v="116"/>
    <n v="2.3341639671069028"/>
    <n v="372463"/>
  </r>
  <r>
    <x v="18"/>
    <x v="2"/>
    <n v="4118"/>
    <n v="8898"/>
    <n v="307651"/>
    <n v="64459"/>
    <n v="243"/>
    <n v="110"/>
    <n v="2.1607576493443421"/>
    <n v="372110"/>
  </r>
  <r>
    <x v="19"/>
    <x v="2"/>
    <n v="5242"/>
    <n v="12731"/>
    <n v="307342"/>
    <n v="64302"/>
    <n v="309"/>
    <n v="157"/>
    <n v="2.4286531858069438"/>
    <n v="371644"/>
  </r>
  <r>
    <x v="20"/>
    <x v="2"/>
    <n v="4788"/>
    <n v="12436"/>
    <n v="307060"/>
    <n v="64149"/>
    <n v="282"/>
    <n v="153"/>
    <n v="2.5973266499582288"/>
    <n v="371209"/>
  </r>
  <r>
    <x v="21"/>
    <x v="2"/>
    <n v="5099"/>
    <n v="10751"/>
    <n v="306760"/>
    <n v="64017"/>
    <n v="300"/>
    <n v="132"/>
    <n v="2.1084526377721122"/>
    <n v="370777"/>
  </r>
  <r>
    <x v="22"/>
    <x v="2"/>
    <n v="5342"/>
    <n v="18309"/>
    <n v="306446"/>
    <n v="63793"/>
    <n v="314"/>
    <n v="224"/>
    <n v="3.4273680269561964"/>
    <n v="370239"/>
  </r>
  <r>
    <x v="23"/>
    <x v="2"/>
    <n v="5399"/>
    <n v="16398"/>
    <n v="306129"/>
    <n v="63593"/>
    <n v="317"/>
    <n v="200"/>
    <n v="3.037229116503056"/>
    <n v="369722"/>
  </r>
  <r>
    <x v="24"/>
    <x v="2"/>
    <n v="6207"/>
    <n v="16203"/>
    <n v="305765"/>
    <n v="63396"/>
    <n v="364"/>
    <n v="197"/>
    <n v="2.6104398260028998"/>
    <n v="369161"/>
  </r>
  <r>
    <x v="25"/>
    <x v="2"/>
    <n v="5684"/>
    <n v="16501"/>
    <n v="305432"/>
    <n v="63196"/>
    <n v="333"/>
    <n v="200"/>
    <n v="2.9030612244897958"/>
    <n v="368628"/>
  </r>
  <r>
    <x v="26"/>
    <x v="2"/>
    <n v="5109"/>
    <n v="16305"/>
    <n v="305133"/>
    <n v="62999"/>
    <n v="299"/>
    <n v="197"/>
    <n v="3.1914268937169701"/>
    <n v="368132"/>
  </r>
  <r>
    <x v="27"/>
    <x v="2"/>
    <n v="4789"/>
    <n v="15773"/>
    <n v="304853"/>
    <n v="62809"/>
    <n v="280"/>
    <n v="190"/>
    <n v="3.2935894758822299"/>
    <n v="367662"/>
  </r>
  <r>
    <x v="28"/>
    <x v="2"/>
    <n v="4245"/>
    <n v="12816"/>
    <n v="304605"/>
    <n v="62655"/>
    <n v="248"/>
    <n v="154"/>
    <n v="3.0190812720848057"/>
    <n v="367260"/>
  </r>
  <r>
    <x v="29"/>
    <x v="2"/>
    <n v="3991"/>
    <n v="11927"/>
    <n v="304372"/>
    <n v="62512"/>
    <n v="233"/>
    <n v="143"/>
    <n v="2.9884740666499625"/>
    <n v="366884"/>
  </r>
  <r>
    <x v="30"/>
    <x v="2"/>
    <n v="4509"/>
    <n v="10614"/>
    <n v="304109"/>
    <n v="62385"/>
    <n v="263"/>
    <n v="127"/>
    <n v="2.35395874916833"/>
    <n v="366494"/>
  </r>
  <r>
    <x v="31"/>
    <x v="2"/>
    <n v="3929"/>
    <n v="9042"/>
    <n v="303880"/>
    <n v="62277"/>
    <n v="229"/>
    <n v="108"/>
    <n v="2.3013489437515906"/>
    <n v="366157"/>
  </r>
  <r>
    <x v="32"/>
    <x v="2"/>
    <n v="4671"/>
    <n v="9562"/>
    <n v="303608"/>
    <n v="62163"/>
    <n v="272"/>
    <n v="114"/>
    <n v="2.047099122243631"/>
    <n v="365771"/>
  </r>
  <r>
    <x v="33"/>
    <x v="2"/>
    <n v="4193"/>
    <n v="12528"/>
    <n v="303364"/>
    <n v="62014"/>
    <n v="244"/>
    <n v="149"/>
    <n v="2.987836870975435"/>
    <n v="365378"/>
  </r>
  <r>
    <x v="34"/>
    <x v="2"/>
    <n v="5299"/>
    <n v="13572"/>
    <n v="303056"/>
    <n v="61853"/>
    <n v="308"/>
    <n v="161"/>
    <n v="2.5612379694281939"/>
    <n v="364909"/>
  </r>
  <r>
    <x v="35"/>
    <x v="2"/>
    <n v="4684"/>
    <n v="13438"/>
    <n v="302784"/>
    <n v="61694"/>
    <n v="272"/>
    <n v="159"/>
    <n v="2.8689154568744661"/>
    <n v="364478"/>
  </r>
  <r>
    <x v="36"/>
    <x v="2"/>
    <n v="4619"/>
    <n v="12029"/>
    <n v="302516"/>
    <n v="61552"/>
    <n v="268"/>
    <n v="142"/>
    <n v="2.6042433427148732"/>
    <n v="364068"/>
  </r>
  <r>
    <x v="37"/>
    <x v="2"/>
    <n v="4381"/>
    <n v="10865"/>
    <n v="302262"/>
    <n v="61424"/>
    <n v="254"/>
    <n v="128"/>
    <n v="2.4800273910066193"/>
    <n v="363686"/>
  </r>
  <r>
    <x v="38"/>
    <x v="2"/>
    <n v="3780"/>
    <n v="10462"/>
    <n v="302043"/>
    <n v="61301"/>
    <n v="219"/>
    <n v="123"/>
    <n v="2.7677248677248678"/>
    <n v="363344"/>
  </r>
  <r>
    <x v="39"/>
    <x v="2"/>
    <n v="4284"/>
    <n v="9885"/>
    <n v="301795"/>
    <n v="61185"/>
    <n v="248"/>
    <n v="116"/>
    <n v="2.3074229691876749"/>
    <n v="362980"/>
  </r>
  <r>
    <x v="40"/>
    <x v="2"/>
    <n v="4651"/>
    <n v="12215"/>
    <n v="301526"/>
    <n v="61042"/>
    <n v="269"/>
    <n v="143"/>
    <n v="2.6263169210922381"/>
    <n v="362568"/>
  </r>
  <r>
    <x v="41"/>
    <x v="2"/>
    <n v="4985"/>
    <n v="10270"/>
    <n v="301238"/>
    <n v="60922"/>
    <n v="288"/>
    <n v="120"/>
    <n v="2.0601805416248746"/>
    <n v="362160"/>
  </r>
  <r>
    <x v="42"/>
    <x v="2"/>
    <n v="5024"/>
    <n v="9603"/>
    <n v="300948"/>
    <n v="60810"/>
    <n v="290"/>
    <n v="112"/>
    <n v="1.9114251592356688"/>
    <n v="361758"/>
  </r>
  <r>
    <x v="43"/>
    <x v="2"/>
    <n v="4873"/>
    <n v="7298"/>
    <n v="300667"/>
    <n v="60725"/>
    <n v="281"/>
    <n v="85"/>
    <n v="1.4976400574594706"/>
    <n v="361392"/>
  </r>
  <r>
    <x v="44"/>
    <x v="2"/>
    <n v="4895"/>
    <n v="7997"/>
    <n v="300385"/>
    <n v="60632"/>
    <n v="282"/>
    <n v="93"/>
    <n v="1.6337078651685393"/>
    <n v="361017"/>
  </r>
  <r>
    <x v="45"/>
    <x v="2"/>
    <n v="5073"/>
    <n v="8441"/>
    <n v="300093"/>
    <n v="60534"/>
    <n v="292"/>
    <n v="98"/>
    <n v="1.6639069584072541"/>
    <n v="360627"/>
  </r>
  <r>
    <x v="46"/>
    <x v="2"/>
    <n v="4608"/>
    <n v="7936"/>
    <n v="299828"/>
    <n v="60442"/>
    <n v="265"/>
    <n v="92"/>
    <n v="1.7222222222222223"/>
    <n v="360270"/>
  </r>
  <r>
    <x v="47"/>
    <x v="2"/>
    <n v="4560"/>
    <n v="9247"/>
    <n v="299566"/>
    <n v="60335"/>
    <n v="262"/>
    <n v="107"/>
    <n v="2.0278508771929826"/>
    <n v="359901"/>
  </r>
  <r>
    <x v="48"/>
    <x v="2"/>
    <n v="4233"/>
    <n v="7962"/>
    <n v="299323"/>
    <n v="60243"/>
    <n v="243"/>
    <n v="92"/>
    <n v="1.8809355067328135"/>
    <n v="359566"/>
  </r>
  <r>
    <x v="49"/>
    <x v="2"/>
    <n v="4271"/>
    <n v="7020"/>
    <n v="299078"/>
    <n v="60162"/>
    <n v="245"/>
    <n v="81"/>
    <n v="1.6436431749004916"/>
    <n v="359240"/>
  </r>
  <r>
    <x v="50"/>
    <x v="2"/>
    <n v="4484"/>
    <n v="7812"/>
    <n v="298821"/>
    <n v="60072"/>
    <n v="257"/>
    <n v="90"/>
    <n v="1.7421944692239073"/>
    <n v="358893"/>
  </r>
  <r>
    <x v="51"/>
    <x v="2"/>
    <n v="4156"/>
    <n v="7301"/>
    <n v="298583"/>
    <n v="59988"/>
    <n v="238"/>
    <n v="84"/>
    <n v="1.7567372473532243"/>
    <n v="358571"/>
  </r>
  <r>
    <x v="52"/>
    <x v="2"/>
    <n v="3669"/>
    <n v="7311"/>
    <n v="298373"/>
    <n v="59904"/>
    <n v="210"/>
    <n v="84"/>
    <n v="1.9926410466067048"/>
    <n v="358277"/>
  </r>
  <r>
    <x v="53"/>
    <x v="2"/>
    <n v="3724"/>
    <n v="7234"/>
    <n v="298160"/>
    <n v="59821"/>
    <n v="213"/>
    <n v="83"/>
    <n v="1.9425349087003223"/>
    <n v="357981"/>
  </r>
  <r>
    <x v="54"/>
    <x v="2"/>
    <n v="4095"/>
    <n v="7856"/>
    <n v="297926"/>
    <n v="59731"/>
    <n v="234"/>
    <n v="90"/>
    <n v="1.9184371184371185"/>
    <n v="357657"/>
  </r>
  <r>
    <x v="55"/>
    <x v="2"/>
    <n v="4063"/>
    <n v="6642"/>
    <n v="297694"/>
    <n v="59655"/>
    <n v="232"/>
    <n v="76"/>
    <n v="1.6347526458282058"/>
    <n v="357349"/>
  </r>
  <r>
    <x v="56"/>
    <x v="2"/>
    <n v="3645"/>
    <n v="8930"/>
    <n v="297486"/>
    <n v="59553"/>
    <n v="208"/>
    <n v="102"/>
    <n v="2.4499314128943759"/>
    <n v="357039"/>
  </r>
  <r>
    <x v="57"/>
    <x v="2"/>
    <n v="5175"/>
    <n v="9209"/>
    <n v="297191"/>
    <n v="59448"/>
    <n v="295"/>
    <n v="105"/>
    <n v="1.7795169082125604"/>
    <n v="356639"/>
  </r>
  <r>
    <x v="58"/>
    <x v="2"/>
    <n v="4302"/>
    <n v="8257"/>
    <n v="296946"/>
    <n v="59354"/>
    <n v="245"/>
    <n v="94"/>
    <n v="1.9193398419339842"/>
    <n v="356300"/>
  </r>
  <r>
    <x v="59"/>
    <x v="2"/>
    <n v="5501"/>
    <n v="9064"/>
    <n v="296633"/>
    <n v="59251"/>
    <n v="313"/>
    <n v="103"/>
    <n v="1.647700418105799"/>
    <n v="355884"/>
  </r>
  <r>
    <x v="60"/>
    <x v="2"/>
    <n v="3958"/>
    <n v="8903"/>
    <n v="296408"/>
    <n v="59150"/>
    <n v="225"/>
    <n v="101"/>
    <n v="2.2493683678625569"/>
    <n v="355558"/>
  </r>
  <r>
    <x v="61"/>
    <x v="2"/>
    <n v="4930"/>
    <n v="7857"/>
    <n v="296128"/>
    <n v="59061"/>
    <n v="280"/>
    <n v="89"/>
    <n v="1.593711967545639"/>
    <n v="355189"/>
  </r>
  <r>
    <x v="62"/>
    <x v="2"/>
    <n v="4264"/>
    <n v="9375"/>
    <n v="295886"/>
    <n v="58955"/>
    <n v="242"/>
    <n v="106"/>
    <n v="2.198639774859287"/>
    <n v="354841"/>
  </r>
  <r>
    <x v="63"/>
    <x v="2"/>
    <n v="4356"/>
    <n v="7794"/>
    <n v="295639"/>
    <n v="58867"/>
    <n v="247"/>
    <n v="88"/>
    <n v="1.7892561983471074"/>
    <n v="354506"/>
  </r>
  <r>
    <x v="64"/>
    <x v="2"/>
    <n v="4625"/>
    <n v="9850"/>
    <n v="295377"/>
    <n v="58756"/>
    <n v="262"/>
    <n v="111"/>
    <n v="2.1297297297297297"/>
    <n v="354133"/>
  </r>
  <r>
    <x v="65"/>
    <x v="2"/>
    <n v="4752"/>
    <n v="7732"/>
    <n v="295108"/>
    <n v="58669"/>
    <n v="269"/>
    <n v="87"/>
    <n v="1.6271043771043772"/>
    <n v="353777"/>
  </r>
  <r>
    <x v="66"/>
    <x v="2"/>
    <n v="5005"/>
    <n v="8189"/>
    <n v="294825"/>
    <n v="58577"/>
    <n v="283"/>
    <n v="92"/>
    <n v="1.6361638361638362"/>
    <n v="353402"/>
  </r>
  <r>
    <x v="67"/>
    <x v="2"/>
    <n v="5098"/>
    <n v="9184"/>
    <n v="294537"/>
    <n v="58474"/>
    <n v="288"/>
    <n v="103"/>
    <n v="1.8014907806983131"/>
    <n v="353011"/>
  </r>
  <r>
    <x v="68"/>
    <x v="2"/>
    <n v="5103"/>
    <n v="11080"/>
    <n v="294249"/>
    <n v="58350"/>
    <n v="288"/>
    <n v="124"/>
    <n v="2.1712718009014305"/>
    <n v="352599"/>
  </r>
  <r>
    <x v="69"/>
    <x v="2"/>
    <n v="4966"/>
    <n v="9938"/>
    <n v="293969"/>
    <n v="58239"/>
    <n v="280"/>
    <n v="111"/>
    <n v="2.0012082158679019"/>
    <n v="352208"/>
  </r>
  <r>
    <x v="70"/>
    <x v="2"/>
    <n v="5593"/>
    <n v="7800"/>
    <n v="293654"/>
    <n v="58152"/>
    <n v="315"/>
    <n v="87"/>
    <n v="1.3946003933488289"/>
    <n v="351806"/>
  </r>
  <r>
    <x v="71"/>
    <x v="2"/>
    <n v="4603"/>
    <n v="8802"/>
    <n v="293395"/>
    <n v="58054"/>
    <n v="259"/>
    <n v="98"/>
    <n v="1.9122311535954812"/>
    <n v="351449"/>
  </r>
  <r>
    <x v="72"/>
    <x v="2"/>
    <n v="4713"/>
    <n v="7825"/>
    <n v="293130"/>
    <n v="57967"/>
    <n v="265"/>
    <n v="87"/>
    <n v="1.6603012942923827"/>
    <n v="351097"/>
  </r>
  <r>
    <x v="73"/>
    <x v="2"/>
    <n v="4878"/>
    <n v="7476"/>
    <n v="292856"/>
    <n v="57884"/>
    <n v="274"/>
    <n v="83"/>
    <n v="1.5325953259532594"/>
    <n v="350740"/>
  </r>
  <r>
    <x v="74"/>
    <x v="2"/>
    <n v="4990"/>
    <n v="7848"/>
    <n v="292576"/>
    <n v="57797"/>
    <n v="280"/>
    <n v="87"/>
    <n v="1.572745490981964"/>
    <n v="350373"/>
  </r>
  <r>
    <x v="75"/>
    <x v="2"/>
    <n v="5119"/>
    <n v="7679"/>
    <n v="292289"/>
    <n v="57712"/>
    <n v="287"/>
    <n v="85"/>
    <n v="1.5000976753272124"/>
    <n v="350001"/>
  </r>
  <r>
    <x v="76"/>
    <x v="2"/>
    <n v="4964"/>
    <n v="7872"/>
    <n v="292011"/>
    <n v="57625"/>
    <n v="278"/>
    <n v="87"/>
    <n v="1.5858178887993553"/>
    <n v="349636"/>
  </r>
  <r>
    <x v="77"/>
    <x v="2"/>
    <n v="4861"/>
    <n v="8791"/>
    <n v="291739"/>
    <n v="57528"/>
    <n v="272"/>
    <n v="97"/>
    <n v="1.8084756222999383"/>
    <n v="349267"/>
  </r>
  <r>
    <x v="78"/>
    <x v="2"/>
    <n v="5940"/>
    <n v="9807"/>
    <n v="291407"/>
    <n v="57420"/>
    <n v="332"/>
    <n v="108"/>
    <n v="1.651010101010101"/>
    <n v="348827"/>
  </r>
  <r>
    <x v="79"/>
    <x v="2"/>
    <n v="7203"/>
    <n v="9917"/>
    <n v="291005"/>
    <n v="57311"/>
    <n v="402"/>
    <n v="109"/>
    <n v="1.3767874496737471"/>
    <n v="348316"/>
  </r>
  <r>
    <x v="80"/>
    <x v="2"/>
    <n v="6997"/>
    <n v="12220"/>
    <n v="290615"/>
    <n v="57177"/>
    <n v="390"/>
    <n v="134"/>
    <n v="1.7464627697584678"/>
    <n v="347792"/>
  </r>
  <r>
    <x v="81"/>
    <x v="2"/>
    <n v="6557"/>
    <n v="10325"/>
    <n v="290250"/>
    <n v="57064"/>
    <n v="365"/>
    <n v="113"/>
    <n v="1.5746530425499465"/>
    <n v="347314"/>
  </r>
  <r>
    <x v="82"/>
    <x v="2"/>
    <n v="5899"/>
    <n v="10712"/>
    <n v="289922"/>
    <n v="56947"/>
    <n v="328"/>
    <n v="117"/>
    <n v="1.8159010001695202"/>
    <n v="346869"/>
  </r>
  <r>
    <x v="83"/>
    <x v="2"/>
    <n v="5581"/>
    <n v="10735"/>
    <n v="289612"/>
    <n v="56830"/>
    <n v="310"/>
    <n v="117"/>
    <n v="1.9234904139043183"/>
    <n v="346442"/>
  </r>
  <r>
    <x v="84"/>
    <x v="2"/>
    <n v="5623"/>
    <n v="7810"/>
    <n v="289300"/>
    <n v="56745"/>
    <n v="312"/>
    <n v="85"/>
    <n v="1.3889382891694826"/>
    <n v="346045"/>
  </r>
  <r>
    <x v="85"/>
    <x v="2"/>
    <n v="5629"/>
    <n v="8467"/>
    <n v="288988"/>
    <n v="56653"/>
    <n v="312"/>
    <n v="92"/>
    <n v="1.5041748090246936"/>
    <n v="345641"/>
  </r>
  <r>
    <x v="86"/>
    <x v="2"/>
    <n v="4822"/>
    <n v="7742"/>
    <n v="288721"/>
    <n v="56569"/>
    <n v="267"/>
    <n v="84"/>
    <n v="1.6055578598092077"/>
    <n v="345290"/>
  </r>
  <r>
    <x v="87"/>
    <x v="2"/>
    <n v="5043"/>
    <n v="7846"/>
    <n v="288442"/>
    <n v="56484"/>
    <n v="279"/>
    <n v="85"/>
    <n v="1.5558199484433868"/>
    <n v="344926"/>
  </r>
  <r>
    <x v="88"/>
    <x v="2"/>
    <n v="5374"/>
    <n v="7951"/>
    <n v="288145"/>
    <n v="56398"/>
    <n v="297"/>
    <n v="86"/>
    <n v="1.4795310755489393"/>
    <n v="344543"/>
  </r>
  <r>
    <x v="89"/>
    <x v="2"/>
    <n v="5071"/>
    <n v="8890"/>
    <n v="287865"/>
    <n v="56302"/>
    <n v="280"/>
    <n v="96"/>
    <n v="1.7531058962729245"/>
    <n v="344167"/>
  </r>
  <r>
    <x v="90"/>
    <x v="2"/>
    <n v="5312"/>
    <n v="7233"/>
    <n v="287572"/>
    <n v="56224"/>
    <n v="293"/>
    <n v="78"/>
    <n v="1.3616340361445782"/>
    <n v="343796"/>
  </r>
  <r>
    <x v="91"/>
    <x v="2"/>
    <n v="5081"/>
    <n v="6871"/>
    <n v="287292"/>
    <n v="56150"/>
    <n v="280"/>
    <n v="74"/>
    <n v="1.3522928557370597"/>
    <n v="343442"/>
  </r>
  <r>
    <x v="92"/>
    <x v="2"/>
    <n v="5250"/>
    <n v="7253"/>
    <n v="287003"/>
    <n v="56072"/>
    <n v="289"/>
    <n v="78"/>
    <n v="1.3815238095238096"/>
    <n v="343075"/>
  </r>
  <r>
    <x v="93"/>
    <x v="2"/>
    <n v="4909"/>
    <n v="8009"/>
    <n v="286733"/>
    <n v="55986"/>
    <n v="270"/>
    <n v="86"/>
    <n v="1.6314931757995519"/>
    <n v="342719"/>
  </r>
  <r>
    <x v="94"/>
    <x v="2"/>
    <n v="4677"/>
    <n v="6527"/>
    <n v="286476"/>
    <n v="55916"/>
    <n v="257"/>
    <n v="70"/>
    <n v="1.3955527047252512"/>
    <n v="342392"/>
  </r>
  <r>
    <x v="95"/>
    <x v="2"/>
    <n v="4882"/>
    <n v="8780"/>
    <n v="286208"/>
    <n v="55822"/>
    <n v="268"/>
    <n v="94"/>
    <n v="1.7984432609586236"/>
    <n v="342030"/>
  </r>
  <r>
    <x v="96"/>
    <x v="2"/>
    <n v="4850"/>
    <n v="7577"/>
    <n v="285942"/>
    <n v="55741"/>
    <n v="266"/>
    <n v="81"/>
    <n v="1.5622680412371135"/>
    <n v="341683"/>
  </r>
  <r>
    <x v="97"/>
    <x v="2"/>
    <n v="5330"/>
    <n v="5431"/>
    <n v="285650"/>
    <n v="55683"/>
    <n v="292"/>
    <n v="58"/>
    <n v="1.0189493433395873"/>
    <n v="341333"/>
  </r>
  <r>
    <x v="98"/>
    <x v="2"/>
    <n v="4567"/>
    <n v="6938"/>
    <n v="285400"/>
    <n v="55609"/>
    <n v="250"/>
    <n v="74"/>
    <n v="1.5191591854609152"/>
    <n v="341009"/>
  </r>
  <r>
    <x v="99"/>
    <x v="2"/>
    <n v="4608"/>
    <n v="5444"/>
    <n v="285148"/>
    <n v="55551"/>
    <n v="252"/>
    <n v="58"/>
    <n v="1.1814236111111112"/>
    <n v="340699"/>
  </r>
  <r>
    <x v="100"/>
    <x v="2"/>
    <n v="4923"/>
    <n v="6296"/>
    <n v="284879"/>
    <n v="55484"/>
    <n v="269"/>
    <n v="67"/>
    <n v="1.2788949827341052"/>
    <n v="340363"/>
  </r>
  <r>
    <x v="101"/>
    <x v="2"/>
    <n v="4964"/>
    <n v="6869"/>
    <n v="284608"/>
    <n v="55411"/>
    <n v="271"/>
    <n v="73"/>
    <n v="1.3837630942788075"/>
    <n v="340019"/>
  </r>
  <r>
    <x v="102"/>
    <x v="2"/>
    <n v="4731"/>
    <n v="8010"/>
    <n v="284350"/>
    <n v="55326"/>
    <n v="258"/>
    <n v="85"/>
    <n v="1.6930881420418515"/>
    <n v="339676"/>
  </r>
  <r>
    <x v="103"/>
    <x v="2"/>
    <n v="5029"/>
    <n v="7361"/>
    <n v="284076"/>
    <n v="55248"/>
    <n v="274"/>
    <n v="78"/>
    <n v="1.4637104792205209"/>
    <n v="339324"/>
  </r>
  <r>
    <x v="104"/>
    <x v="2"/>
    <n v="4225"/>
    <n v="7277"/>
    <n v="283846"/>
    <n v="55171"/>
    <n v="230"/>
    <n v="77"/>
    <n v="1.7223668639053253"/>
    <n v="339017"/>
  </r>
  <r>
    <x v="105"/>
    <x v="2"/>
    <n v="4762"/>
    <n v="8519"/>
    <n v="283587"/>
    <n v="55081"/>
    <n v="259"/>
    <n v="90"/>
    <n v="1.7889542209155818"/>
    <n v="338668"/>
  </r>
  <r>
    <x v="106"/>
    <x v="2"/>
    <n v="4398"/>
    <n v="7869"/>
    <n v="283348"/>
    <n v="54998"/>
    <n v="239"/>
    <n v="83"/>
    <n v="1.7892223738062756"/>
    <n v="338346"/>
  </r>
  <r>
    <x v="107"/>
    <x v="2"/>
    <n v="4659"/>
    <n v="6835"/>
    <n v="283095"/>
    <n v="54926"/>
    <n v="253"/>
    <n v="72"/>
    <n v="1.4670530156685984"/>
    <n v="338021"/>
  </r>
  <r>
    <x v="108"/>
    <x v="2"/>
    <n v="5125"/>
    <n v="6368"/>
    <n v="282817"/>
    <n v="54859"/>
    <n v="278"/>
    <n v="67"/>
    <n v="1.2425365853658537"/>
    <n v="337676"/>
  </r>
  <r>
    <x v="109"/>
    <x v="2"/>
    <n v="4798"/>
    <n v="5804"/>
    <n v="282557"/>
    <n v="54798"/>
    <n v="260"/>
    <n v="61"/>
    <n v="1.2096706961233847"/>
    <n v="337355"/>
  </r>
  <r>
    <x v="110"/>
    <x v="2"/>
    <n v="3767"/>
    <n v="6669"/>
    <n v="282353"/>
    <n v="54728"/>
    <n v="204"/>
    <n v="70"/>
    <n v="1.7703743031590125"/>
    <n v="337081"/>
  </r>
  <r>
    <x v="111"/>
    <x v="2"/>
    <n v="4213"/>
    <n v="6200"/>
    <n v="282125"/>
    <n v="54663"/>
    <n v="228"/>
    <n v="65"/>
    <n v="1.471635414194161"/>
    <n v="336788"/>
  </r>
  <r>
    <x v="112"/>
    <x v="2"/>
    <n v="4643"/>
    <n v="6112"/>
    <n v="281874"/>
    <n v="54599"/>
    <n v="251"/>
    <n v="64"/>
    <n v="1.3163902649149257"/>
    <n v="336473"/>
  </r>
  <r>
    <x v="113"/>
    <x v="2"/>
    <n v="4406"/>
    <n v="8226"/>
    <n v="281636"/>
    <n v="54513"/>
    <n v="238"/>
    <n v="86"/>
    <n v="1.866999546073536"/>
    <n v="336149"/>
  </r>
  <r>
    <x v="114"/>
    <x v="2"/>
    <n v="5615"/>
    <n v="5457"/>
    <n v="281333"/>
    <n v="54456"/>
    <n v="303"/>
    <n v="57"/>
    <n v="0.97186108637577917"/>
    <n v="335789"/>
  </r>
  <r>
    <x v="115"/>
    <x v="2"/>
    <n v="4526"/>
    <n v="4504"/>
    <n v="281089"/>
    <n v="54409"/>
    <n v="244"/>
    <n v="47"/>
    <n v="0.9951391957578436"/>
    <n v="335498"/>
  </r>
  <r>
    <x v="116"/>
    <x v="2"/>
    <n v="4121"/>
    <n v="6140"/>
    <n v="280867"/>
    <n v="54345"/>
    <n v="222"/>
    <n v="64"/>
    <n v="1.4899296287308905"/>
    <n v="335212"/>
  </r>
  <r>
    <x v="117"/>
    <x v="2"/>
    <n v="4719"/>
    <n v="5859"/>
    <n v="280613"/>
    <n v="54284"/>
    <n v="254"/>
    <n v="61"/>
    <n v="1.2415766052129689"/>
    <n v="334897"/>
  </r>
  <r>
    <x v="118"/>
    <x v="2"/>
    <n v="4984"/>
    <n v="7406"/>
    <n v="280345"/>
    <n v="54207"/>
    <n v="268"/>
    <n v="77"/>
    <n v="1.4859550561797752"/>
    <n v="334552"/>
  </r>
  <r>
    <x v="119"/>
    <x v="2"/>
    <n v="4393"/>
    <n v="6935"/>
    <n v="280109"/>
    <n v="54135"/>
    <n v="236"/>
    <n v="72"/>
    <n v="1.5786478488504438"/>
    <n v="334244"/>
  </r>
  <r>
    <x v="120"/>
    <x v="2"/>
    <n v="5198"/>
    <n v="8489"/>
    <n v="279830"/>
    <n v="54047"/>
    <n v="279"/>
    <n v="88"/>
    <n v="1.6331281262023856"/>
    <n v="333877"/>
  </r>
  <r>
    <x v="121"/>
    <x v="2"/>
    <n v="5521"/>
    <n v="7826"/>
    <n v="279534"/>
    <n v="53966"/>
    <n v="296"/>
    <n v="81"/>
    <n v="1.4174968302843687"/>
    <n v="333500"/>
  </r>
  <r>
    <x v="122"/>
    <x v="2"/>
    <n v="5658"/>
    <n v="8322"/>
    <n v="279231"/>
    <n v="53880"/>
    <n v="303"/>
    <n v="86"/>
    <n v="1.4708377518557794"/>
    <n v="333111"/>
  </r>
  <r>
    <x v="123"/>
    <x v="2"/>
    <n v="5327"/>
    <n v="7268"/>
    <n v="278946"/>
    <n v="53805"/>
    <n v="285"/>
    <n v="75"/>
    <n v="1.3643701896001501"/>
    <n v="332751"/>
  </r>
  <r>
    <x v="124"/>
    <x v="2"/>
    <n v="5108"/>
    <n v="7861"/>
    <n v="278673"/>
    <n v="53724"/>
    <n v="273"/>
    <n v="81"/>
    <n v="1.5389584964761158"/>
    <n v="332397"/>
  </r>
  <r>
    <x v="125"/>
    <x v="2"/>
    <n v="5750"/>
    <n v="8457"/>
    <n v="278366"/>
    <n v="53637"/>
    <n v="307"/>
    <n v="87"/>
    <n v="1.4707826086956521"/>
    <n v="332003"/>
  </r>
  <r>
    <x v="126"/>
    <x v="2"/>
    <n v="5512"/>
    <n v="9154"/>
    <n v="278072"/>
    <n v="53543"/>
    <n v="294"/>
    <n v="94"/>
    <n v="1.6607402031930334"/>
    <n v="331615"/>
  </r>
  <r>
    <x v="127"/>
    <x v="2"/>
    <n v="6101"/>
    <n v="9952"/>
    <n v="277747"/>
    <n v="53441"/>
    <n v="325"/>
    <n v="102"/>
    <n v="1.6312079986887396"/>
    <n v="331188"/>
  </r>
  <r>
    <x v="128"/>
    <x v="2"/>
    <n v="5656"/>
    <n v="7425"/>
    <n v="277446"/>
    <n v="53365"/>
    <n v="301"/>
    <n v="76"/>
    <n v="1.3127652050919378"/>
    <n v="330811"/>
  </r>
  <r>
    <x v="129"/>
    <x v="2"/>
    <n v="6736"/>
    <n v="10574"/>
    <n v="277088"/>
    <n v="53257"/>
    <n v="358"/>
    <n v="108"/>
    <n v="1.5697743467933492"/>
    <n v="330345"/>
  </r>
  <r>
    <x v="130"/>
    <x v="2"/>
    <n v="6349"/>
    <n v="8924"/>
    <n v="276751"/>
    <n v="53166"/>
    <n v="337"/>
    <n v="91"/>
    <n v="1.4055756812096394"/>
    <n v="329917"/>
  </r>
  <r>
    <x v="131"/>
    <x v="2"/>
    <n v="6036"/>
    <n v="8349"/>
    <n v="276431"/>
    <n v="53081"/>
    <n v="320"/>
    <n v="85"/>
    <n v="1.3832007952286283"/>
    <n v="329512"/>
  </r>
  <r>
    <x v="132"/>
    <x v="2"/>
    <n v="6062"/>
    <n v="10926"/>
    <n v="276110"/>
    <n v="52970"/>
    <n v="321"/>
    <n v="111"/>
    <n v="1.8023754536456615"/>
    <n v="329080"/>
  </r>
  <r>
    <x v="133"/>
    <x v="2"/>
    <n v="5860"/>
    <n v="9072"/>
    <n v="275800"/>
    <n v="52878"/>
    <n v="310"/>
    <n v="92"/>
    <n v="1.548122866894198"/>
    <n v="328678"/>
  </r>
  <r>
    <x v="134"/>
    <x v="2"/>
    <n v="5962"/>
    <n v="8296"/>
    <n v="275485"/>
    <n v="52794"/>
    <n v="315"/>
    <n v="84"/>
    <n v="1.3914793693391478"/>
    <n v="328279"/>
  </r>
  <r>
    <x v="135"/>
    <x v="2"/>
    <n v="5475"/>
    <n v="8904"/>
    <n v="275196"/>
    <n v="52704"/>
    <n v="289"/>
    <n v="90"/>
    <n v="1.6263013698630138"/>
    <n v="327900"/>
  </r>
  <r>
    <x v="136"/>
    <x v="2"/>
    <n v="6355"/>
    <n v="8423"/>
    <n v="274861"/>
    <n v="52619"/>
    <n v="335"/>
    <n v="85"/>
    <n v="1.3254130605822187"/>
    <n v="327480"/>
  </r>
  <r>
    <x v="137"/>
    <x v="2"/>
    <n v="5488"/>
    <n v="8635"/>
    <n v="274572"/>
    <n v="52532"/>
    <n v="289"/>
    <n v="87"/>
    <n v="1.5734329446064139"/>
    <n v="327104"/>
  </r>
  <r>
    <x v="138"/>
    <x v="2"/>
    <n v="7055"/>
    <n v="8251"/>
    <n v="274201"/>
    <n v="52449"/>
    <n v="371"/>
    <n v="83"/>
    <n v="1.1695251594613749"/>
    <n v="326650"/>
  </r>
  <r>
    <x v="139"/>
    <x v="2"/>
    <n v="5596"/>
    <n v="8563"/>
    <n v="273907"/>
    <n v="52363"/>
    <n v="294"/>
    <n v="86"/>
    <n v="1.5302001429592567"/>
    <n v="326270"/>
  </r>
  <r>
    <x v="140"/>
    <x v="2"/>
    <n v="6289"/>
    <n v="7079"/>
    <n v="273577"/>
    <n v="52292"/>
    <n v="330"/>
    <n v="71"/>
    <n v="1.1256161551916044"/>
    <n v="325869"/>
  </r>
  <r>
    <x v="141"/>
    <x v="2"/>
    <n v="5303"/>
    <n v="6789"/>
    <n v="273299"/>
    <n v="52224"/>
    <n v="278"/>
    <n v="68"/>
    <n v="1.2802187441071091"/>
    <n v="325523"/>
  </r>
  <r>
    <x v="142"/>
    <x v="2"/>
    <n v="4984"/>
    <n v="6297"/>
    <n v="273038"/>
    <n v="52161"/>
    <n v="261"/>
    <n v="63"/>
    <n v="1.2634430176565008"/>
    <n v="325199"/>
  </r>
  <r>
    <x v="143"/>
    <x v="2"/>
    <n v="5257"/>
    <n v="7107"/>
    <n v="272763"/>
    <n v="52090"/>
    <n v="275"/>
    <n v="71"/>
    <n v="1.3519117367319764"/>
    <n v="324853"/>
  </r>
  <r>
    <x v="144"/>
    <x v="2"/>
    <n v="5147"/>
    <n v="5912"/>
    <n v="272494"/>
    <n v="52031"/>
    <n v="269"/>
    <n v="59"/>
    <n v="1.1486302700602293"/>
    <n v="324525"/>
  </r>
  <r>
    <x v="145"/>
    <x v="2"/>
    <n v="5842"/>
    <n v="6522"/>
    <n v="272189"/>
    <n v="51966"/>
    <n v="305"/>
    <n v="65"/>
    <n v="1.1163984936665525"/>
    <n v="324155"/>
  </r>
  <r>
    <x v="146"/>
    <x v="2"/>
    <n v="5215"/>
    <n v="7234"/>
    <n v="271917"/>
    <n v="51894"/>
    <n v="272"/>
    <n v="72"/>
    <n v="1.3871524448705657"/>
    <n v="323811"/>
  </r>
  <r>
    <x v="147"/>
    <x v="2"/>
    <n v="5105"/>
    <n v="6640"/>
    <n v="271651"/>
    <n v="51828"/>
    <n v="266"/>
    <n v="66"/>
    <n v="1.3006856023506366"/>
    <n v="323479"/>
  </r>
  <r>
    <x v="148"/>
    <x v="2"/>
    <n v="5110"/>
    <n v="7758"/>
    <n v="271385"/>
    <n v="51751"/>
    <n v="266"/>
    <n v="77"/>
    <n v="1.5181996086105676"/>
    <n v="323136"/>
  </r>
  <r>
    <x v="149"/>
    <x v="2"/>
    <n v="4326"/>
    <n v="5547"/>
    <n v="271160"/>
    <n v="51696"/>
    <n v="225"/>
    <n v="55"/>
    <n v="1.2822468793342581"/>
    <n v="322856"/>
  </r>
  <r>
    <x v="150"/>
    <x v="2"/>
    <n v="4850"/>
    <n v="6159"/>
    <n v="270908"/>
    <n v="51635"/>
    <n v="252"/>
    <n v="61"/>
    <n v="1.269896907216495"/>
    <n v="322543"/>
  </r>
  <r>
    <x v="151"/>
    <x v="2"/>
    <n v="4218"/>
    <n v="7787"/>
    <n v="270689"/>
    <n v="51558"/>
    <n v="219"/>
    <n v="77"/>
    <n v="1.846135609293504"/>
    <n v="322247"/>
  </r>
  <r>
    <x v="152"/>
    <x v="2"/>
    <n v="4897"/>
    <n v="6277"/>
    <n v="270435"/>
    <n v="51496"/>
    <n v="254"/>
    <n v="62"/>
    <n v="1.2818051868490912"/>
    <n v="321931"/>
  </r>
  <r>
    <x v="153"/>
    <x v="2"/>
    <n v="4592"/>
    <n v="6996"/>
    <n v="270197"/>
    <n v="51427"/>
    <n v="238"/>
    <n v="69"/>
    <n v="1.5235191637630663"/>
    <n v="321624"/>
  </r>
  <r>
    <x v="154"/>
    <x v="2"/>
    <n v="4867"/>
    <n v="6700"/>
    <n v="269945"/>
    <n v="51361"/>
    <n v="252"/>
    <n v="66"/>
    <n v="1.3766180398602836"/>
    <n v="321306"/>
  </r>
  <r>
    <x v="155"/>
    <x v="2"/>
    <n v="4446"/>
    <n v="7116"/>
    <n v="269715"/>
    <n v="51291"/>
    <n v="230"/>
    <n v="70"/>
    <n v="1.6005398110661269"/>
    <n v="321006"/>
  </r>
  <r>
    <x v="156"/>
    <x v="2"/>
    <n v="4489"/>
    <n v="4069"/>
    <n v="269483"/>
    <n v="51251"/>
    <n v="232"/>
    <n v="40"/>
    <n v="0.90643795945644912"/>
    <n v="320734"/>
  </r>
  <r>
    <x v="157"/>
    <x v="2"/>
    <n v="5248"/>
    <n v="6213"/>
    <n v="269212"/>
    <n v="51190"/>
    <n v="271"/>
    <n v="61"/>
    <n v="1.1838795731707317"/>
    <n v="320402"/>
  </r>
  <r>
    <x v="158"/>
    <x v="2"/>
    <n v="5700"/>
    <n v="6323"/>
    <n v="268918"/>
    <n v="51128"/>
    <n v="294"/>
    <n v="62"/>
    <n v="1.109298245614035"/>
    <n v="320046"/>
  </r>
  <r>
    <x v="159"/>
    <x v="2"/>
    <n v="3880"/>
    <n v="5308"/>
    <n v="268718"/>
    <n v="51076"/>
    <n v="200"/>
    <n v="52"/>
    <n v="1.3680412371134021"/>
    <n v="319794"/>
  </r>
  <r>
    <x v="160"/>
    <x v="2"/>
    <n v="4447"/>
    <n v="5109"/>
    <n v="268489"/>
    <n v="51026"/>
    <n v="229"/>
    <n v="50"/>
    <n v="1.1488644029682933"/>
    <n v="319515"/>
  </r>
  <r>
    <x v="161"/>
    <x v="2"/>
    <n v="4042"/>
    <n v="6036"/>
    <n v="268281"/>
    <n v="50967"/>
    <n v="208"/>
    <n v="59"/>
    <n v="1.4933201385452746"/>
    <n v="319248"/>
  </r>
  <r>
    <x v="162"/>
    <x v="2"/>
    <n v="5038"/>
    <n v="5632"/>
    <n v="268022"/>
    <n v="50912"/>
    <n v="259"/>
    <n v="55"/>
    <n v="1.1179039301310043"/>
    <n v="318934"/>
  </r>
  <r>
    <x v="163"/>
    <x v="2"/>
    <n v="3893"/>
    <n v="5946"/>
    <n v="267822"/>
    <n v="50854"/>
    <n v="200"/>
    <n v="58"/>
    <n v="1.5273567942460826"/>
    <n v="318676"/>
  </r>
  <r>
    <x v="164"/>
    <x v="2"/>
    <n v="4150"/>
    <n v="6056"/>
    <n v="267609"/>
    <n v="50795"/>
    <n v="213"/>
    <n v="59"/>
    <n v="1.459277108433735"/>
    <n v="318404"/>
  </r>
  <r>
    <x v="165"/>
    <x v="2"/>
    <n v="3665"/>
    <n v="6886"/>
    <n v="267421"/>
    <n v="50728"/>
    <n v="188"/>
    <n v="67"/>
    <n v="1.8788540245566165"/>
    <n v="318149"/>
  </r>
  <r>
    <x v="166"/>
    <x v="2"/>
    <n v="3883"/>
    <n v="4526"/>
    <n v="267222"/>
    <n v="50684"/>
    <n v="199"/>
    <n v="44"/>
    <n v="1.1655936131856812"/>
    <n v="317906"/>
  </r>
  <r>
    <x v="167"/>
    <x v="2"/>
    <n v="4335"/>
    <n v="5045"/>
    <n v="267000"/>
    <n v="50635"/>
    <n v="222"/>
    <n v="49"/>
    <n v="1.1637831603229527"/>
    <n v="317635"/>
  </r>
  <r>
    <x v="168"/>
    <x v="2"/>
    <n v="2168"/>
    <n v="2988"/>
    <n v="266889"/>
    <n v="50606"/>
    <n v="111"/>
    <n v="29"/>
    <n v="1.378228782287823"/>
    <n v="317495"/>
  </r>
  <r>
    <x v="169"/>
    <x v="2"/>
    <n v="2541"/>
    <n v="3402"/>
    <n v="266759"/>
    <n v="50573"/>
    <n v="130"/>
    <n v="33"/>
    <n v="1.3388429752066116"/>
    <n v="317332"/>
  </r>
  <r>
    <x v="170"/>
    <x v="2"/>
    <n v="1974"/>
    <n v="3198"/>
    <n v="266658"/>
    <n v="50542"/>
    <n v="101"/>
    <n v="31"/>
    <n v="1.6200607902735562"/>
    <n v="317200"/>
  </r>
  <r>
    <x v="171"/>
    <x v="2"/>
    <n v="1975"/>
    <n v="2580"/>
    <n v="266557"/>
    <n v="50517"/>
    <n v="101"/>
    <n v="25"/>
    <n v="1.3063291139240507"/>
    <n v="317074"/>
  </r>
  <r>
    <x v="172"/>
    <x v="2"/>
    <n v="782"/>
    <n v="825"/>
    <n v="266517"/>
    <n v="50509"/>
    <n v="40"/>
    <n v="8"/>
    <n v="1.0549872122762147"/>
    <n v="317026"/>
  </r>
  <r>
    <x v="173"/>
    <x v="2"/>
    <n v="136"/>
    <n v="309"/>
    <n v="266510"/>
    <n v="50506"/>
    <n v="7"/>
    <n v="3"/>
    <n v="2.2720588235294117"/>
    <n v="317016"/>
  </r>
  <r>
    <x v="0"/>
    <x v="3"/>
    <n v="1581"/>
    <n v="6270"/>
    <n v="468113"/>
    <n v="107264"/>
    <n v="142"/>
    <n v="129"/>
    <n v="3.9658444022770398"/>
    <n v="575377"/>
  </r>
  <r>
    <x v="1"/>
    <x v="3"/>
    <n v="1816"/>
    <n v="5304"/>
    <n v="467950"/>
    <n v="107155"/>
    <n v="163"/>
    <n v="109"/>
    <n v="2.9207048458149778"/>
    <n v="575105"/>
  </r>
  <r>
    <x v="2"/>
    <x v="3"/>
    <n v="1504"/>
    <n v="5114"/>
    <n v="467815"/>
    <n v="107050"/>
    <n v="135"/>
    <n v="105"/>
    <n v="3.4002659574468086"/>
    <n v="574865"/>
  </r>
  <r>
    <x v="3"/>
    <x v="3"/>
    <n v="1828"/>
    <n v="5656"/>
    <n v="467651"/>
    <n v="106934"/>
    <n v="164"/>
    <n v="116"/>
    <n v="3.0940919037199124"/>
    <n v="574585"/>
  </r>
  <r>
    <x v="4"/>
    <x v="3"/>
    <n v="2052"/>
    <n v="5418"/>
    <n v="467467"/>
    <n v="106823"/>
    <n v="184"/>
    <n v="111"/>
    <n v="2.6403508771929824"/>
    <n v="574290"/>
  </r>
  <r>
    <x v="5"/>
    <x v="3"/>
    <n v="1975"/>
    <n v="5032"/>
    <n v="467290"/>
    <n v="106720"/>
    <n v="177"/>
    <n v="103"/>
    <n v="2.547848101265823"/>
    <n v="574010"/>
  </r>
  <r>
    <x v="6"/>
    <x v="3"/>
    <n v="1897"/>
    <n v="5135"/>
    <n v="467120"/>
    <n v="106615"/>
    <n v="170"/>
    <n v="105"/>
    <n v="2.7069056404849761"/>
    <n v="573735"/>
  </r>
  <r>
    <x v="7"/>
    <x v="3"/>
    <n v="1887"/>
    <n v="4454"/>
    <n v="466951"/>
    <n v="106524"/>
    <n v="169"/>
    <n v="91"/>
    <n v="2.3603603603603602"/>
    <n v="573475"/>
  </r>
  <r>
    <x v="8"/>
    <x v="3"/>
    <n v="1954"/>
    <n v="5242"/>
    <n v="466776"/>
    <n v="106417"/>
    <n v="175"/>
    <n v="107"/>
    <n v="2.682702149437052"/>
    <n v="573193"/>
  </r>
  <r>
    <x v="9"/>
    <x v="3"/>
    <n v="2000"/>
    <n v="6328"/>
    <n v="466597"/>
    <n v="106288"/>
    <n v="179"/>
    <n v="129"/>
    <n v="3.1640000000000001"/>
    <n v="572885"/>
  </r>
  <r>
    <x v="10"/>
    <x v="3"/>
    <n v="2191"/>
    <n v="5303"/>
    <n v="466401"/>
    <n v="106180"/>
    <n v="196"/>
    <n v="108"/>
    <n v="2.4203560018256502"/>
    <n v="572581"/>
  </r>
  <r>
    <x v="11"/>
    <x v="3"/>
    <n v="1990"/>
    <n v="4866"/>
    <n v="466223"/>
    <n v="106081"/>
    <n v="178"/>
    <n v="99"/>
    <n v="2.4452261306532663"/>
    <n v="572304"/>
  </r>
  <r>
    <x v="12"/>
    <x v="3"/>
    <n v="2540"/>
    <n v="4673"/>
    <n v="465996"/>
    <n v="105986"/>
    <n v="227"/>
    <n v="95"/>
    <n v="1.839763779527559"/>
    <n v="571982"/>
  </r>
  <r>
    <x v="13"/>
    <x v="3"/>
    <n v="2485"/>
    <n v="4875"/>
    <n v="465774"/>
    <n v="105887"/>
    <n v="222"/>
    <n v="99"/>
    <n v="1.9617706237424548"/>
    <n v="571661"/>
  </r>
  <r>
    <x v="14"/>
    <x v="3"/>
    <n v="2273"/>
    <n v="5570"/>
    <n v="465571"/>
    <n v="105774"/>
    <n v="203"/>
    <n v="113"/>
    <n v="2.4505059392872854"/>
    <n v="571345"/>
  </r>
  <r>
    <x v="15"/>
    <x v="3"/>
    <n v="2039"/>
    <n v="4588"/>
    <n v="465389"/>
    <n v="105681"/>
    <n v="182"/>
    <n v="93"/>
    <n v="2.2501226091221187"/>
    <n v="571070"/>
  </r>
  <r>
    <x v="16"/>
    <x v="3"/>
    <n v="2421"/>
    <n v="4642"/>
    <n v="465173"/>
    <n v="105587"/>
    <n v="216"/>
    <n v="94"/>
    <n v="1.9173895084675754"/>
    <n v="570760"/>
  </r>
  <r>
    <x v="17"/>
    <x v="3"/>
    <n v="2096"/>
    <n v="5734"/>
    <n v="464986"/>
    <n v="105471"/>
    <n v="187"/>
    <n v="116"/>
    <n v="2.7356870229007635"/>
    <n v="570457"/>
  </r>
  <r>
    <x v="18"/>
    <x v="3"/>
    <n v="2400"/>
    <n v="5790"/>
    <n v="464772"/>
    <n v="105354"/>
    <n v="214"/>
    <n v="117"/>
    <n v="2.4125000000000001"/>
    <n v="570126"/>
  </r>
  <r>
    <x v="19"/>
    <x v="3"/>
    <n v="2873"/>
    <n v="6888"/>
    <n v="464516"/>
    <n v="105215"/>
    <n v="256"/>
    <n v="139"/>
    <n v="2.3974939088061258"/>
    <n v="569731"/>
  </r>
  <r>
    <x v="20"/>
    <x v="3"/>
    <n v="2583"/>
    <n v="7195"/>
    <n v="464286"/>
    <n v="105070"/>
    <n v="230"/>
    <n v="145"/>
    <n v="2.7855207123499808"/>
    <n v="569356"/>
  </r>
  <r>
    <x v="21"/>
    <x v="3"/>
    <n v="2775"/>
    <n v="8500"/>
    <n v="464039"/>
    <n v="104899"/>
    <n v="247"/>
    <n v="171"/>
    <n v="3.0630630630630629"/>
    <n v="568938"/>
  </r>
  <r>
    <x v="22"/>
    <x v="3"/>
    <n v="2934"/>
    <n v="9910"/>
    <n v="463778"/>
    <n v="104700"/>
    <n v="261"/>
    <n v="199"/>
    <n v="3.3776414451261076"/>
    <n v="568478"/>
  </r>
  <r>
    <x v="23"/>
    <x v="3"/>
    <n v="3217"/>
    <n v="10729"/>
    <n v="463492"/>
    <n v="104485"/>
    <n v="286"/>
    <n v="215"/>
    <n v="3.3350948088281007"/>
    <n v="567977"/>
  </r>
  <r>
    <x v="24"/>
    <x v="3"/>
    <n v="3625"/>
    <n v="10551"/>
    <n v="463170"/>
    <n v="104274"/>
    <n v="322"/>
    <n v="211"/>
    <n v="2.9106206896551723"/>
    <n v="567444"/>
  </r>
  <r>
    <x v="25"/>
    <x v="3"/>
    <n v="3413"/>
    <n v="10622"/>
    <n v="462867"/>
    <n v="104062"/>
    <n v="303"/>
    <n v="212"/>
    <n v="3.1122179900380895"/>
    <n v="566929"/>
  </r>
  <r>
    <x v="26"/>
    <x v="3"/>
    <n v="3133"/>
    <n v="9889"/>
    <n v="462589"/>
    <n v="103865"/>
    <n v="278"/>
    <n v="197"/>
    <n v="3.1563996169805297"/>
    <n v="566454"/>
  </r>
  <r>
    <x v="27"/>
    <x v="3"/>
    <n v="3000"/>
    <n v="9203"/>
    <n v="462323"/>
    <n v="103682"/>
    <n v="266"/>
    <n v="183"/>
    <n v="3.0676666666666668"/>
    <n v="566005"/>
  </r>
  <r>
    <x v="28"/>
    <x v="3"/>
    <n v="2719"/>
    <n v="10077"/>
    <n v="462082"/>
    <n v="103482"/>
    <n v="241"/>
    <n v="200"/>
    <n v="3.7061419639573372"/>
    <n v="565564"/>
  </r>
  <r>
    <x v="29"/>
    <x v="3"/>
    <n v="2720"/>
    <n v="8377"/>
    <n v="461841"/>
    <n v="103316"/>
    <n v="241"/>
    <n v="166"/>
    <n v="3.0797794117647057"/>
    <n v="565157"/>
  </r>
  <r>
    <x v="30"/>
    <x v="3"/>
    <n v="2496"/>
    <n v="8290"/>
    <n v="461620"/>
    <n v="103152"/>
    <n v="221"/>
    <n v="164"/>
    <n v="3.3213141025641026"/>
    <n v="564772"/>
  </r>
  <r>
    <x v="31"/>
    <x v="3"/>
    <n v="2452"/>
    <n v="7035"/>
    <n v="461403"/>
    <n v="103013"/>
    <n v="217"/>
    <n v="139"/>
    <n v="2.8690864600326265"/>
    <n v="564416"/>
  </r>
  <r>
    <x v="32"/>
    <x v="3"/>
    <n v="2555"/>
    <n v="6131"/>
    <n v="461177"/>
    <n v="102892"/>
    <n v="226"/>
    <n v="121"/>
    <n v="2.3996086105675145"/>
    <n v="564069"/>
  </r>
  <r>
    <x v="33"/>
    <x v="3"/>
    <n v="2714"/>
    <n v="6545"/>
    <n v="460937"/>
    <n v="102763"/>
    <n v="240"/>
    <n v="129"/>
    <n v="2.4115696389093588"/>
    <n v="563700"/>
  </r>
  <r>
    <x v="34"/>
    <x v="3"/>
    <n v="2920"/>
    <n v="7927"/>
    <n v="460679"/>
    <n v="102607"/>
    <n v="258"/>
    <n v="156"/>
    <n v="2.7147260273972602"/>
    <n v="563286"/>
  </r>
  <r>
    <x v="35"/>
    <x v="3"/>
    <n v="3103"/>
    <n v="7786"/>
    <n v="460405"/>
    <n v="102454"/>
    <n v="274"/>
    <n v="153"/>
    <n v="2.5091846600064454"/>
    <n v="562859"/>
  </r>
  <r>
    <x v="36"/>
    <x v="3"/>
    <n v="2515"/>
    <n v="7185"/>
    <n v="460183"/>
    <n v="102313"/>
    <n v="222"/>
    <n v="141"/>
    <n v="2.856858846918489"/>
    <n v="562496"/>
  </r>
  <r>
    <x v="37"/>
    <x v="3"/>
    <n v="2720"/>
    <n v="6991"/>
    <n v="459943"/>
    <n v="102176"/>
    <n v="240"/>
    <n v="137"/>
    <n v="2.5702205882352942"/>
    <n v="562119"/>
  </r>
  <r>
    <x v="38"/>
    <x v="3"/>
    <n v="2495"/>
    <n v="5875"/>
    <n v="459723"/>
    <n v="102061"/>
    <n v="220"/>
    <n v="115"/>
    <n v="2.3547094188376754"/>
    <n v="561784"/>
  </r>
  <r>
    <x v="39"/>
    <x v="3"/>
    <n v="2519"/>
    <n v="6394"/>
    <n v="459501"/>
    <n v="101936"/>
    <n v="222"/>
    <n v="125"/>
    <n v="2.5383088527193332"/>
    <n v="561437"/>
  </r>
  <r>
    <x v="40"/>
    <x v="3"/>
    <n v="2929"/>
    <n v="6094"/>
    <n v="459243"/>
    <n v="101817"/>
    <n v="258"/>
    <n v="119"/>
    <n v="2.0805735745988394"/>
    <n v="561060"/>
  </r>
  <r>
    <x v="41"/>
    <x v="3"/>
    <n v="2749"/>
    <n v="5485"/>
    <n v="459001"/>
    <n v="101710"/>
    <n v="242"/>
    <n v="107"/>
    <n v="1.9952710076391416"/>
    <n v="560711"/>
  </r>
  <r>
    <x v="42"/>
    <x v="3"/>
    <n v="2648"/>
    <n v="6005"/>
    <n v="458768"/>
    <n v="101593"/>
    <n v="233"/>
    <n v="117"/>
    <n v="2.267749244712991"/>
    <n v="560361"/>
  </r>
  <r>
    <x v="43"/>
    <x v="3"/>
    <n v="2831"/>
    <n v="6423"/>
    <n v="458519"/>
    <n v="101468"/>
    <n v="249"/>
    <n v="125"/>
    <n v="2.2688096079123983"/>
    <n v="559987"/>
  </r>
  <r>
    <x v="44"/>
    <x v="3"/>
    <n v="2628"/>
    <n v="5658"/>
    <n v="458288"/>
    <n v="101358"/>
    <n v="231"/>
    <n v="110"/>
    <n v="2.1529680365296802"/>
    <n v="559646"/>
  </r>
  <r>
    <x v="45"/>
    <x v="3"/>
    <n v="2629"/>
    <n v="5304"/>
    <n v="458057"/>
    <n v="101255"/>
    <n v="231"/>
    <n v="103"/>
    <n v="2.01749714720426"/>
    <n v="559312"/>
  </r>
  <r>
    <x v="46"/>
    <x v="3"/>
    <n v="2824"/>
    <n v="5722"/>
    <n v="457809"/>
    <n v="101144"/>
    <n v="248"/>
    <n v="111"/>
    <n v="2.0262039660056659"/>
    <n v="558953"/>
  </r>
  <r>
    <x v="47"/>
    <x v="3"/>
    <n v="2541"/>
    <n v="5315"/>
    <n v="457586"/>
    <n v="101041"/>
    <n v="223"/>
    <n v="103"/>
    <n v="2.0916961826052733"/>
    <n v="558627"/>
  </r>
  <r>
    <x v="48"/>
    <x v="3"/>
    <n v="2451"/>
    <n v="4855"/>
    <n v="457371"/>
    <n v="100947"/>
    <n v="215"/>
    <n v="94"/>
    <n v="1.9808241534067728"/>
    <n v="558318"/>
  </r>
  <r>
    <x v="49"/>
    <x v="3"/>
    <n v="2440"/>
    <n v="4239"/>
    <n v="457157"/>
    <n v="100865"/>
    <n v="214"/>
    <n v="82"/>
    <n v="1.7372950819672131"/>
    <n v="558022"/>
  </r>
  <r>
    <x v="50"/>
    <x v="3"/>
    <n v="2510"/>
    <n v="4812"/>
    <n v="456937"/>
    <n v="100772"/>
    <n v="220"/>
    <n v="93"/>
    <n v="1.9171314741035856"/>
    <n v="557709"/>
  </r>
  <r>
    <x v="51"/>
    <x v="3"/>
    <n v="2408"/>
    <n v="5386"/>
    <n v="456726"/>
    <n v="100668"/>
    <n v="211"/>
    <n v="104"/>
    <n v="2.2367109634551494"/>
    <n v="557394"/>
  </r>
  <r>
    <x v="52"/>
    <x v="3"/>
    <n v="2410"/>
    <n v="4147"/>
    <n v="456515"/>
    <n v="100588"/>
    <n v="211"/>
    <n v="80"/>
    <n v="1.7207468879668051"/>
    <n v="557103"/>
  </r>
  <r>
    <x v="53"/>
    <x v="3"/>
    <n v="2331"/>
    <n v="3994"/>
    <n v="456311"/>
    <n v="100511"/>
    <n v="204"/>
    <n v="77"/>
    <n v="1.7134277134277134"/>
    <n v="556822"/>
  </r>
  <r>
    <x v="54"/>
    <x v="3"/>
    <n v="2640"/>
    <n v="4829"/>
    <n v="456080"/>
    <n v="100418"/>
    <n v="231"/>
    <n v="93"/>
    <n v="1.8291666666666666"/>
    <n v="556498"/>
  </r>
  <r>
    <x v="55"/>
    <x v="3"/>
    <n v="2276"/>
    <n v="4209"/>
    <n v="455881"/>
    <n v="100337"/>
    <n v="199"/>
    <n v="81"/>
    <n v="1.8492970123022847"/>
    <n v="556218"/>
  </r>
  <r>
    <x v="56"/>
    <x v="3"/>
    <n v="2116"/>
    <n v="4785"/>
    <n v="455696"/>
    <n v="100245"/>
    <n v="185"/>
    <n v="92"/>
    <n v="2.2613421550094519"/>
    <n v="555941"/>
  </r>
  <r>
    <x v="57"/>
    <x v="3"/>
    <n v="3045"/>
    <n v="4894"/>
    <n v="455430"/>
    <n v="100151"/>
    <n v="266"/>
    <n v="94"/>
    <n v="1.6072249589490968"/>
    <n v="555581"/>
  </r>
  <r>
    <x v="58"/>
    <x v="3"/>
    <n v="2726"/>
    <n v="4481"/>
    <n v="455192"/>
    <n v="100065"/>
    <n v="238"/>
    <n v="86"/>
    <n v="1.6438004402054291"/>
    <n v="555257"/>
  </r>
  <r>
    <x v="59"/>
    <x v="3"/>
    <n v="2785"/>
    <n v="5633"/>
    <n v="454949"/>
    <n v="99957"/>
    <n v="243"/>
    <n v="108"/>
    <n v="2.0226211849192102"/>
    <n v="554906"/>
  </r>
  <r>
    <x v="60"/>
    <x v="3"/>
    <n v="2993"/>
    <n v="4072"/>
    <n v="454688"/>
    <n v="99879"/>
    <n v="261"/>
    <n v="78"/>
    <n v="1.3605078516538589"/>
    <n v="554567"/>
  </r>
  <r>
    <x v="61"/>
    <x v="3"/>
    <n v="2466"/>
    <n v="4336"/>
    <n v="454473"/>
    <n v="99796"/>
    <n v="215"/>
    <n v="83"/>
    <n v="1.7583130575831305"/>
    <n v="554269"/>
  </r>
  <r>
    <x v="62"/>
    <x v="3"/>
    <n v="2536"/>
    <n v="4340"/>
    <n v="454252"/>
    <n v="99713"/>
    <n v="221"/>
    <n v="83"/>
    <n v="1.7113564668769716"/>
    <n v="553965"/>
  </r>
  <r>
    <x v="63"/>
    <x v="3"/>
    <n v="2675"/>
    <n v="4343"/>
    <n v="454019"/>
    <n v="99630"/>
    <n v="233"/>
    <n v="83"/>
    <n v="1.6235514018691588"/>
    <n v="553649"/>
  </r>
  <r>
    <x v="64"/>
    <x v="3"/>
    <n v="2654"/>
    <n v="4924"/>
    <n v="453788"/>
    <n v="99536"/>
    <n v="231"/>
    <n v="94"/>
    <n v="1.8553127354935945"/>
    <n v="553324"/>
  </r>
  <r>
    <x v="65"/>
    <x v="3"/>
    <n v="2690"/>
    <n v="3984"/>
    <n v="453554"/>
    <n v="99460"/>
    <n v="234"/>
    <n v="76"/>
    <n v="1.4810408921933085"/>
    <n v="553014"/>
  </r>
  <r>
    <x v="66"/>
    <x v="3"/>
    <n v="2933"/>
    <n v="4880"/>
    <n v="453299"/>
    <n v="99367"/>
    <n v="255"/>
    <n v="93"/>
    <n v="1.6638254347084895"/>
    <n v="552666"/>
  </r>
  <r>
    <x v="67"/>
    <x v="3"/>
    <n v="2854"/>
    <n v="6041"/>
    <n v="453051"/>
    <n v="99252"/>
    <n v="248"/>
    <n v="115"/>
    <n v="2.116678346180799"/>
    <n v="552303"/>
  </r>
  <r>
    <x v="68"/>
    <x v="3"/>
    <n v="2809"/>
    <n v="5048"/>
    <n v="452807"/>
    <n v="99156"/>
    <n v="244"/>
    <n v="96"/>
    <n v="1.7970808116767534"/>
    <n v="551963"/>
  </r>
  <r>
    <x v="69"/>
    <x v="3"/>
    <n v="2788"/>
    <n v="6212"/>
    <n v="452565"/>
    <n v="99038"/>
    <n v="242"/>
    <n v="118"/>
    <n v="2.2281205164992826"/>
    <n v="551603"/>
  </r>
  <r>
    <x v="70"/>
    <x v="3"/>
    <n v="2858"/>
    <n v="4426"/>
    <n v="452317"/>
    <n v="98954"/>
    <n v="248"/>
    <n v="84"/>
    <n v="1.5486354093771868"/>
    <n v="551271"/>
  </r>
  <r>
    <x v="71"/>
    <x v="3"/>
    <n v="2952"/>
    <n v="5380"/>
    <n v="452061"/>
    <n v="98852"/>
    <n v="256"/>
    <n v="102"/>
    <n v="1.8224932249322494"/>
    <n v="550913"/>
  </r>
  <r>
    <x v="72"/>
    <x v="3"/>
    <n v="2377"/>
    <n v="4223"/>
    <n v="451855"/>
    <n v="98772"/>
    <n v="206"/>
    <n v="80"/>
    <n v="1.7766091712242322"/>
    <n v="550627"/>
  </r>
  <r>
    <x v="73"/>
    <x v="3"/>
    <n v="2840"/>
    <n v="5707"/>
    <n v="451609"/>
    <n v="98664"/>
    <n v="246"/>
    <n v="108"/>
    <n v="2.0095070422535213"/>
    <n v="550273"/>
  </r>
  <r>
    <x v="74"/>
    <x v="3"/>
    <n v="3119"/>
    <n v="4654"/>
    <n v="451339"/>
    <n v="98576"/>
    <n v="270"/>
    <n v="88"/>
    <n v="1.4921449182430266"/>
    <n v="549915"/>
  </r>
  <r>
    <x v="75"/>
    <x v="3"/>
    <n v="3040"/>
    <n v="5029"/>
    <n v="451076"/>
    <n v="98481"/>
    <n v="263"/>
    <n v="95"/>
    <n v="1.6542763157894738"/>
    <n v="549557"/>
  </r>
  <r>
    <x v="76"/>
    <x v="3"/>
    <n v="3030"/>
    <n v="5936"/>
    <n v="450814"/>
    <n v="98369"/>
    <n v="262"/>
    <n v="112"/>
    <n v="1.9590759075907591"/>
    <n v="549183"/>
  </r>
  <r>
    <x v="77"/>
    <x v="3"/>
    <n v="3101"/>
    <n v="4881"/>
    <n v="450546"/>
    <n v="98277"/>
    <n v="268"/>
    <n v="92"/>
    <n v="1.5740083843921315"/>
    <n v="548823"/>
  </r>
  <r>
    <x v="78"/>
    <x v="3"/>
    <n v="3393"/>
    <n v="6215"/>
    <n v="450253"/>
    <n v="98160"/>
    <n v="293"/>
    <n v="117"/>
    <n v="1.8317123489537284"/>
    <n v="548413"/>
  </r>
  <r>
    <x v="79"/>
    <x v="3"/>
    <n v="3824"/>
    <n v="7340"/>
    <n v="449923"/>
    <n v="98022"/>
    <n v="330"/>
    <n v="138"/>
    <n v="1.9194560669456067"/>
    <n v="547945"/>
  </r>
  <r>
    <x v="80"/>
    <x v="3"/>
    <n v="3885"/>
    <n v="6977"/>
    <n v="449588"/>
    <n v="97891"/>
    <n v="335"/>
    <n v="131"/>
    <n v="1.7958815958815959"/>
    <n v="547479"/>
  </r>
  <r>
    <x v="81"/>
    <x v="3"/>
    <n v="3702"/>
    <n v="7414"/>
    <n v="449269"/>
    <n v="97752"/>
    <n v="319"/>
    <n v="139"/>
    <n v="2.0027012425715829"/>
    <n v="547021"/>
  </r>
  <r>
    <x v="82"/>
    <x v="3"/>
    <n v="3402"/>
    <n v="5820"/>
    <n v="448976"/>
    <n v="97643"/>
    <n v="293"/>
    <n v="109"/>
    <n v="1.7107583774250441"/>
    <n v="546619"/>
  </r>
  <r>
    <x v="83"/>
    <x v="3"/>
    <n v="3288"/>
    <n v="4810"/>
    <n v="448693"/>
    <n v="97553"/>
    <n v="283"/>
    <n v="90"/>
    <n v="1.4628953771289537"/>
    <n v="546246"/>
  </r>
  <r>
    <x v="84"/>
    <x v="3"/>
    <n v="3069"/>
    <n v="5136"/>
    <n v="448429"/>
    <n v="97457"/>
    <n v="264"/>
    <n v="96"/>
    <n v="1.6735092864125123"/>
    <n v="545886"/>
  </r>
  <r>
    <x v="85"/>
    <x v="3"/>
    <n v="2815"/>
    <n v="5034"/>
    <n v="448187"/>
    <n v="97363"/>
    <n v="242"/>
    <n v="94"/>
    <n v="1.7882770870337479"/>
    <n v="545550"/>
  </r>
  <r>
    <x v="86"/>
    <x v="3"/>
    <n v="3003"/>
    <n v="5307"/>
    <n v="447929"/>
    <n v="97264"/>
    <n v="258"/>
    <n v="99"/>
    <n v="1.7672327672327672"/>
    <n v="545193"/>
  </r>
  <r>
    <x v="87"/>
    <x v="3"/>
    <n v="3226"/>
    <n v="4560"/>
    <n v="447652"/>
    <n v="97179"/>
    <n v="277"/>
    <n v="85"/>
    <n v="1.4135151890886546"/>
    <n v="544831"/>
  </r>
  <r>
    <x v="88"/>
    <x v="3"/>
    <n v="3205"/>
    <n v="5747"/>
    <n v="447377"/>
    <n v="97072"/>
    <n v="275"/>
    <n v="107"/>
    <n v="1.7931357254290172"/>
    <n v="544449"/>
  </r>
  <r>
    <x v="89"/>
    <x v="3"/>
    <n v="3312"/>
    <n v="3977"/>
    <n v="447093"/>
    <n v="96998"/>
    <n v="284"/>
    <n v="74"/>
    <n v="1.2007850241545894"/>
    <n v="544091"/>
  </r>
  <r>
    <x v="90"/>
    <x v="3"/>
    <n v="3290"/>
    <n v="5758"/>
    <n v="446811"/>
    <n v="96891"/>
    <n v="282"/>
    <n v="107"/>
    <n v="1.7501519756838906"/>
    <n v="543702"/>
  </r>
  <r>
    <x v="91"/>
    <x v="3"/>
    <n v="2965"/>
    <n v="6142"/>
    <n v="446557"/>
    <n v="96777"/>
    <n v="254"/>
    <n v="114"/>
    <n v="2.0715008431703206"/>
    <n v="543334"/>
  </r>
  <r>
    <x v="92"/>
    <x v="3"/>
    <n v="2920"/>
    <n v="4529"/>
    <n v="446307"/>
    <n v="96693"/>
    <n v="250"/>
    <n v="84"/>
    <n v="1.5510273972602739"/>
    <n v="543000"/>
  </r>
  <r>
    <x v="93"/>
    <x v="3"/>
    <n v="3051"/>
    <n v="4533"/>
    <n v="446046"/>
    <n v="96609"/>
    <n v="261"/>
    <n v="84"/>
    <n v="1.4857423795476892"/>
    <n v="542655"/>
  </r>
  <r>
    <x v="94"/>
    <x v="3"/>
    <n v="3099"/>
    <n v="4321"/>
    <n v="445781"/>
    <n v="96529"/>
    <n v="265"/>
    <n v="80"/>
    <n v="1.3943207486285898"/>
    <n v="542310"/>
  </r>
  <r>
    <x v="95"/>
    <x v="3"/>
    <n v="3265"/>
    <n v="4000"/>
    <n v="445502"/>
    <n v="96455"/>
    <n v="279"/>
    <n v="74"/>
    <n v="1.2251148545176109"/>
    <n v="541957"/>
  </r>
  <r>
    <x v="96"/>
    <x v="3"/>
    <n v="3056"/>
    <n v="4382"/>
    <n v="445241"/>
    <n v="96374"/>
    <n v="261"/>
    <n v="81"/>
    <n v="1.4339005235602094"/>
    <n v="541615"/>
  </r>
  <r>
    <x v="97"/>
    <x v="3"/>
    <n v="2952"/>
    <n v="4711"/>
    <n v="444989"/>
    <n v="96287"/>
    <n v="252"/>
    <n v="87"/>
    <n v="1.5958672086720866"/>
    <n v="541276"/>
  </r>
  <r>
    <x v="98"/>
    <x v="3"/>
    <n v="2708"/>
    <n v="4335"/>
    <n v="444758"/>
    <n v="96207"/>
    <n v="231"/>
    <n v="80"/>
    <n v="1.6008124076809453"/>
    <n v="540965"/>
  </r>
  <r>
    <x v="99"/>
    <x v="3"/>
    <n v="2862"/>
    <n v="4339"/>
    <n v="444514"/>
    <n v="96127"/>
    <n v="244"/>
    <n v="80"/>
    <n v="1.516072676450035"/>
    <n v="540641"/>
  </r>
  <r>
    <x v="100"/>
    <x v="3"/>
    <n v="2957"/>
    <n v="4343"/>
    <n v="444262"/>
    <n v="96047"/>
    <n v="252"/>
    <n v="80"/>
    <n v="1.4687182955698344"/>
    <n v="540309"/>
  </r>
  <r>
    <x v="101"/>
    <x v="3"/>
    <n v="2677"/>
    <n v="5053"/>
    <n v="444034"/>
    <n v="95954"/>
    <n v="228"/>
    <n v="93"/>
    <n v="1.8875607022786702"/>
    <n v="539988"/>
  </r>
  <r>
    <x v="102"/>
    <x v="3"/>
    <n v="2808"/>
    <n v="3915"/>
    <n v="443795"/>
    <n v="95882"/>
    <n v="239"/>
    <n v="72"/>
    <n v="1.3942307692307692"/>
    <n v="539677"/>
  </r>
  <r>
    <x v="103"/>
    <x v="3"/>
    <n v="2515"/>
    <n v="4735"/>
    <n v="443581"/>
    <n v="95795"/>
    <n v="214"/>
    <n v="87"/>
    <n v="1.882703777335984"/>
    <n v="539376"/>
  </r>
  <r>
    <x v="104"/>
    <x v="3"/>
    <n v="2740"/>
    <n v="4576"/>
    <n v="443348"/>
    <n v="95711"/>
    <n v="233"/>
    <n v="84"/>
    <n v="1.6700729927007298"/>
    <n v="539059"/>
  </r>
  <r>
    <x v="105"/>
    <x v="3"/>
    <n v="2894"/>
    <n v="4362"/>
    <n v="443102"/>
    <n v="95631"/>
    <n v="246"/>
    <n v="80"/>
    <n v="1.5072563925362819"/>
    <n v="538733"/>
  </r>
  <r>
    <x v="106"/>
    <x v="3"/>
    <n v="2272"/>
    <n v="3491"/>
    <n v="442909"/>
    <n v="95567"/>
    <n v="193"/>
    <n v="64"/>
    <n v="1.536531690140845"/>
    <n v="538476"/>
  </r>
  <r>
    <x v="107"/>
    <x v="3"/>
    <n v="2555"/>
    <n v="4368"/>
    <n v="442692"/>
    <n v="95487"/>
    <n v="217"/>
    <n v="80"/>
    <n v="1.7095890410958905"/>
    <n v="538179"/>
  </r>
  <r>
    <x v="108"/>
    <x v="3"/>
    <n v="3052"/>
    <n v="4426"/>
    <n v="442433"/>
    <n v="95406"/>
    <n v="259"/>
    <n v="81"/>
    <n v="1.4501965923984272"/>
    <n v="537839"/>
  </r>
  <r>
    <x v="109"/>
    <x v="3"/>
    <n v="2688"/>
    <n v="3828"/>
    <n v="442205"/>
    <n v="95336"/>
    <n v="228"/>
    <n v="70"/>
    <n v="1.4241071428571428"/>
    <n v="537541"/>
  </r>
  <r>
    <x v="110"/>
    <x v="3"/>
    <n v="2914"/>
    <n v="3174"/>
    <n v="441958"/>
    <n v="95278"/>
    <n v="247"/>
    <n v="58"/>
    <n v="1.0892244337680164"/>
    <n v="537236"/>
  </r>
  <r>
    <x v="111"/>
    <x v="3"/>
    <n v="2774"/>
    <n v="5149"/>
    <n v="441723"/>
    <n v="95184"/>
    <n v="235"/>
    <n v="94"/>
    <n v="1.8561643835616439"/>
    <n v="536907"/>
  </r>
  <r>
    <x v="112"/>
    <x v="3"/>
    <n v="2799"/>
    <n v="3837"/>
    <n v="441486"/>
    <n v="95114"/>
    <n v="237"/>
    <n v="70"/>
    <n v="1.3708467309753483"/>
    <n v="536600"/>
  </r>
  <r>
    <x v="113"/>
    <x v="3"/>
    <n v="2859"/>
    <n v="5378"/>
    <n v="441244"/>
    <n v="95016"/>
    <n v="242"/>
    <n v="98"/>
    <n v="1.8810772997551592"/>
    <n v="536260"/>
  </r>
  <r>
    <x v="114"/>
    <x v="3"/>
    <n v="3216"/>
    <n v="4393"/>
    <n v="440972"/>
    <n v="94936"/>
    <n v="272"/>
    <n v="80"/>
    <n v="1.3659825870646767"/>
    <n v="535908"/>
  </r>
  <r>
    <x v="115"/>
    <x v="3"/>
    <n v="2851"/>
    <n v="5057"/>
    <n v="440731"/>
    <n v="94844"/>
    <n v="241"/>
    <n v="92"/>
    <n v="1.7737635917222028"/>
    <n v="535575"/>
  </r>
  <r>
    <x v="116"/>
    <x v="3"/>
    <n v="2912"/>
    <n v="3575"/>
    <n v="440485"/>
    <n v="94779"/>
    <n v="246"/>
    <n v="65"/>
    <n v="1.2276785714285714"/>
    <n v="535264"/>
  </r>
  <r>
    <x v="117"/>
    <x v="3"/>
    <n v="2878"/>
    <n v="4129"/>
    <n v="440242"/>
    <n v="94704"/>
    <n v="243"/>
    <n v="75"/>
    <n v="1.4346768589298124"/>
    <n v="534946"/>
  </r>
  <r>
    <x v="118"/>
    <x v="3"/>
    <n v="2666"/>
    <n v="4132"/>
    <n v="440017"/>
    <n v="94629"/>
    <n v="225"/>
    <n v="75"/>
    <n v="1.5498874718679669"/>
    <n v="534646"/>
  </r>
  <r>
    <x v="119"/>
    <x v="3"/>
    <n v="2952"/>
    <n v="3418"/>
    <n v="439768"/>
    <n v="94567"/>
    <n v="249"/>
    <n v="62"/>
    <n v="1.1578590785907859"/>
    <n v="534335"/>
  </r>
  <r>
    <x v="120"/>
    <x v="3"/>
    <n v="2716"/>
    <n v="4249"/>
    <n v="439539"/>
    <n v="94490"/>
    <n v="229"/>
    <n v="77"/>
    <n v="1.5644329896907216"/>
    <n v="534029"/>
  </r>
  <r>
    <x v="121"/>
    <x v="3"/>
    <n v="3276"/>
    <n v="4694"/>
    <n v="439263"/>
    <n v="94405"/>
    <n v="276"/>
    <n v="85"/>
    <n v="1.4328449328449329"/>
    <n v="533668"/>
  </r>
  <r>
    <x v="122"/>
    <x v="3"/>
    <n v="3218"/>
    <n v="4588"/>
    <n v="438992"/>
    <n v="94322"/>
    <n v="271"/>
    <n v="83"/>
    <n v="1.4257302672467371"/>
    <n v="533314"/>
  </r>
  <r>
    <x v="123"/>
    <x v="3"/>
    <n v="3066"/>
    <n v="4703"/>
    <n v="438734"/>
    <n v="94237"/>
    <n v="258"/>
    <n v="85"/>
    <n v="1.5339204174820613"/>
    <n v="532971"/>
  </r>
  <r>
    <x v="124"/>
    <x v="3"/>
    <n v="3127"/>
    <n v="4762"/>
    <n v="438471"/>
    <n v="94151"/>
    <n v="263"/>
    <n v="86"/>
    <n v="1.5228653661656539"/>
    <n v="532622"/>
  </r>
  <r>
    <x v="125"/>
    <x v="3"/>
    <n v="2688"/>
    <n v="4878"/>
    <n v="438245"/>
    <n v="94063"/>
    <n v="226"/>
    <n v="88"/>
    <n v="1.8147321428571428"/>
    <n v="532308"/>
  </r>
  <r>
    <x v="126"/>
    <x v="3"/>
    <n v="3309"/>
    <n v="4438"/>
    <n v="437967"/>
    <n v="93983"/>
    <n v="278"/>
    <n v="80"/>
    <n v="1.3411906920519794"/>
    <n v="531950"/>
  </r>
  <r>
    <x v="127"/>
    <x v="3"/>
    <n v="3502"/>
    <n v="4720"/>
    <n v="437673"/>
    <n v="93898"/>
    <n v="294"/>
    <n v="85"/>
    <n v="1.3478012564249"/>
    <n v="531571"/>
  </r>
  <r>
    <x v="128"/>
    <x v="3"/>
    <n v="3421"/>
    <n v="5892"/>
    <n v="437386"/>
    <n v="93792"/>
    <n v="287"/>
    <n v="106"/>
    <n v="1.7223034200526162"/>
    <n v="531178"/>
  </r>
  <r>
    <x v="129"/>
    <x v="3"/>
    <n v="3196"/>
    <n v="6066"/>
    <n v="437118"/>
    <n v="93683"/>
    <n v="268"/>
    <n v="109"/>
    <n v="1.8979974968710889"/>
    <n v="530801"/>
  </r>
  <r>
    <x v="130"/>
    <x v="3"/>
    <n v="3879"/>
    <n v="5962"/>
    <n v="436793"/>
    <n v="93576"/>
    <n v="325"/>
    <n v="107"/>
    <n v="1.536994070636762"/>
    <n v="530369"/>
  </r>
  <r>
    <x v="131"/>
    <x v="3"/>
    <n v="3428"/>
    <n v="6527"/>
    <n v="436506"/>
    <n v="93459"/>
    <n v="287"/>
    <n v="117"/>
    <n v="1.9040256709451575"/>
    <n v="529965"/>
  </r>
  <r>
    <x v="132"/>
    <x v="3"/>
    <n v="3418"/>
    <n v="6256"/>
    <n v="436220"/>
    <n v="93347"/>
    <n v="286"/>
    <n v="112"/>
    <n v="1.8303101228788765"/>
    <n v="529567"/>
  </r>
  <r>
    <x v="133"/>
    <x v="3"/>
    <n v="3396"/>
    <n v="5591"/>
    <n v="435936"/>
    <n v="93247"/>
    <n v="284"/>
    <n v="100"/>
    <n v="1.6463486454652532"/>
    <n v="529183"/>
  </r>
  <r>
    <x v="134"/>
    <x v="3"/>
    <n v="3123"/>
    <n v="5429"/>
    <n v="435675"/>
    <n v="93150"/>
    <n v="261"/>
    <n v="97"/>
    <n v="1.7383925712455972"/>
    <n v="528825"/>
  </r>
  <r>
    <x v="135"/>
    <x v="3"/>
    <n v="3377"/>
    <n v="5267"/>
    <n v="435393"/>
    <n v="93056"/>
    <n v="282"/>
    <n v="94"/>
    <n v="1.5596683446846313"/>
    <n v="528449"/>
  </r>
  <r>
    <x v="136"/>
    <x v="3"/>
    <n v="3667"/>
    <n v="5553"/>
    <n v="435087"/>
    <n v="92957"/>
    <n v="306"/>
    <n v="99"/>
    <n v="1.5143168802836107"/>
    <n v="528044"/>
  </r>
  <r>
    <x v="137"/>
    <x v="3"/>
    <n v="3501"/>
    <n v="5952"/>
    <n v="434795"/>
    <n v="92851"/>
    <n v="292"/>
    <n v="106"/>
    <n v="1.7000856898029135"/>
    <n v="527646"/>
  </r>
  <r>
    <x v="138"/>
    <x v="3"/>
    <n v="3876"/>
    <n v="7085"/>
    <n v="434472"/>
    <n v="92725"/>
    <n v="323"/>
    <n v="126"/>
    <n v="1.8279153766769867"/>
    <n v="527197"/>
  </r>
  <r>
    <x v="139"/>
    <x v="3"/>
    <n v="3134"/>
    <n v="4502"/>
    <n v="434211"/>
    <n v="92645"/>
    <n v="261"/>
    <n v="80"/>
    <n v="1.4365028717294193"/>
    <n v="526856"/>
  </r>
  <r>
    <x v="140"/>
    <x v="3"/>
    <n v="3100"/>
    <n v="4562"/>
    <n v="433953"/>
    <n v="92564"/>
    <n v="258"/>
    <n v="81"/>
    <n v="1.4716129032258065"/>
    <n v="526517"/>
  </r>
  <r>
    <x v="141"/>
    <x v="3"/>
    <n v="3029"/>
    <n v="4284"/>
    <n v="433701"/>
    <n v="92488"/>
    <n v="252"/>
    <n v="76"/>
    <n v="1.4143281611092771"/>
    <n v="526189"/>
  </r>
  <r>
    <x v="142"/>
    <x v="3"/>
    <n v="2658"/>
    <n v="5474"/>
    <n v="433480"/>
    <n v="92391"/>
    <n v="221"/>
    <n v="97"/>
    <n v="2.0594431903686981"/>
    <n v="525871"/>
  </r>
  <r>
    <x v="143"/>
    <x v="3"/>
    <n v="3261"/>
    <n v="4631"/>
    <n v="433209"/>
    <n v="92309"/>
    <n v="271"/>
    <n v="82"/>
    <n v="1.4201165286721864"/>
    <n v="525518"/>
  </r>
  <r>
    <x v="144"/>
    <x v="3"/>
    <n v="2709"/>
    <n v="4636"/>
    <n v="432984"/>
    <n v="92227"/>
    <n v="225"/>
    <n v="82"/>
    <n v="1.7113325950535252"/>
    <n v="525211"/>
  </r>
  <r>
    <x v="145"/>
    <x v="3"/>
    <n v="3000"/>
    <n v="4810"/>
    <n v="432735"/>
    <n v="92142"/>
    <n v="249"/>
    <n v="85"/>
    <n v="1.6033333333333333"/>
    <n v="524877"/>
  </r>
  <r>
    <x v="146"/>
    <x v="3"/>
    <n v="3291"/>
    <n v="3794"/>
    <n v="432462"/>
    <n v="92075"/>
    <n v="273"/>
    <n v="67"/>
    <n v="1.1528410817380734"/>
    <n v="524537"/>
  </r>
  <r>
    <x v="147"/>
    <x v="3"/>
    <n v="2750"/>
    <n v="4988"/>
    <n v="432234"/>
    <n v="91987"/>
    <n v="228"/>
    <n v="88"/>
    <n v="1.8138181818181818"/>
    <n v="524221"/>
  </r>
  <r>
    <x v="148"/>
    <x v="3"/>
    <n v="2498"/>
    <n v="4198"/>
    <n v="432027"/>
    <n v="91913"/>
    <n v="207"/>
    <n v="74"/>
    <n v="1.6805444355484387"/>
    <n v="523940"/>
  </r>
  <r>
    <x v="149"/>
    <x v="3"/>
    <n v="2813"/>
    <n v="4144"/>
    <n v="431794"/>
    <n v="91840"/>
    <n v="233"/>
    <n v="73"/>
    <n v="1.4731603270529683"/>
    <n v="523634"/>
  </r>
  <r>
    <x v="150"/>
    <x v="3"/>
    <n v="2984"/>
    <n v="4147"/>
    <n v="431547"/>
    <n v="91767"/>
    <n v="247"/>
    <n v="73"/>
    <n v="1.3897453083109919"/>
    <n v="523314"/>
  </r>
  <r>
    <x v="151"/>
    <x v="3"/>
    <n v="2961"/>
    <n v="3923"/>
    <n v="431302"/>
    <n v="91698"/>
    <n v="245"/>
    <n v="69"/>
    <n v="1.3248902397838569"/>
    <n v="523000"/>
  </r>
  <r>
    <x v="152"/>
    <x v="3"/>
    <n v="2794"/>
    <n v="3983"/>
    <n v="431071"/>
    <n v="91628"/>
    <n v="231"/>
    <n v="70"/>
    <n v="1.4255547602004295"/>
    <n v="522699"/>
  </r>
  <r>
    <x v="153"/>
    <x v="3"/>
    <n v="3025"/>
    <n v="3872"/>
    <n v="430821"/>
    <n v="91560"/>
    <n v="250"/>
    <n v="68"/>
    <n v="1.28"/>
    <n v="522381"/>
  </r>
  <r>
    <x v="154"/>
    <x v="3"/>
    <n v="2821"/>
    <n v="4103"/>
    <n v="430588"/>
    <n v="91488"/>
    <n v="233"/>
    <n v="72"/>
    <n v="1.4544487770294221"/>
    <n v="522076"/>
  </r>
  <r>
    <x v="155"/>
    <x v="3"/>
    <n v="2944"/>
    <n v="3421"/>
    <n v="430345"/>
    <n v="91428"/>
    <n v="243"/>
    <n v="60"/>
    <n v="1.162024456521739"/>
    <n v="521773"/>
  </r>
  <r>
    <x v="156"/>
    <x v="3"/>
    <n v="2715"/>
    <n v="3367"/>
    <n v="430121"/>
    <n v="91369"/>
    <n v="224"/>
    <n v="59"/>
    <n v="1.240147329650092"/>
    <n v="521490"/>
  </r>
  <r>
    <x v="157"/>
    <x v="3"/>
    <n v="2959"/>
    <n v="5026"/>
    <n v="429877"/>
    <n v="91281"/>
    <n v="244"/>
    <n v="88"/>
    <n v="1.6985468063534979"/>
    <n v="521158"/>
  </r>
  <r>
    <x v="158"/>
    <x v="3"/>
    <n v="3094"/>
    <n v="3258"/>
    <n v="429622"/>
    <n v="91224"/>
    <n v="255"/>
    <n v="57"/>
    <n v="1.0530058177117001"/>
    <n v="520846"/>
  </r>
  <r>
    <x v="159"/>
    <x v="3"/>
    <n v="2525"/>
    <n v="3088"/>
    <n v="429414"/>
    <n v="91170"/>
    <n v="208"/>
    <n v="54"/>
    <n v="1.2229702970297029"/>
    <n v="520584"/>
  </r>
  <r>
    <x v="160"/>
    <x v="3"/>
    <n v="2830"/>
    <n v="3892"/>
    <n v="429181"/>
    <n v="91102"/>
    <n v="233"/>
    <n v="68"/>
    <n v="1.3752650176678445"/>
    <n v="520283"/>
  </r>
  <r>
    <x v="161"/>
    <x v="3"/>
    <n v="2686"/>
    <n v="3665"/>
    <n v="428960"/>
    <n v="91038"/>
    <n v="221"/>
    <n v="64"/>
    <n v="1.3644825018615041"/>
    <n v="519998"/>
  </r>
  <r>
    <x v="162"/>
    <x v="3"/>
    <n v="2407"/>
    <n v="4241"/>
    <n v="428762"/>
    <n v="90964"/>
    <n v="198"/>
    <n v="74"/>
    <n v="1.7619443290402992"/>
    <n v="519726"/>
  </r>
  <r>
    <x v="163"/>
    <x v="3"/>
    <n v="2664"/>
    <n v="3613"/>
    <n v="428543"/>
    <n v="90901"/>
    <n v="219"/>
    <n v="63"/>
    <n v="1.3562312312312312"/>
    <n v="519444"/>
  </r>
  <r>
    <x v="164"/>
    <x v="3"/>
    <n v="2264"/>
    <n v="3271"/>
    <n v="428357"/>
    <n v="90844"/>
    <n v="186"/>
    <n v="57"/>
    <n v="1.4447879858657244"/>
    <n v="519201"/>
  </r>
  <r>
    <x v="165"/>
    <x v="3"/>
    <n v="2228"/>
    <n v="3446"/>
    <n v="428174"/>
    <n v="90784"/>
    <n v="183"/>
    <n v="60"/>
    <n v="1.5466786355475763"/>
    <n v="518958"/>
  </r>
  <r>
    <x v="166"/>
    <x v="3"/>
    <n v="2363"/>
    <n v="3793"/>
    <n v="427980"/>
    <n v="90718"/>
    <n v="194"/>
    <n v="66"/>
    <n v="1.6051629284807447"/>
    <n v="518698"/>
  </r>
  <r>
    <x v="167"/>
    <x v="3"/>
    <n v="2279"/>
    <n v="3278"/>
    <n v="427793"/>
    <n v="90661"/>
    <n v="187"/>
    <n v="57"/>
    <n v="1.4383501535761298"/>
    <n v="518454"/>
  </r>
  <r>
    <x v="168"/>
    <x v="3"/>
    <n v="1243"/>
    <n v="2186"/>
    <n v="427691"/>
    <n v="90623"/>
    <n v="102"/>
    <n v="38"/>
    <n v="1.758648431214803"/>
    <n v="518314"/>
  </r>
  <r>
    <x v="169"/>
    <x v="3"/>
    <n v="1451"/>
    <n v="1611"/>
    <n v="427572"/>
    <n v="90595"/>
    <n v="119"/>
    <n v="28"/>
    <n v="1.1102687801516196"/>
    <n v="518167"/>
  </r>
  <r>
    <x v="170"/>
    <x v="3"/>
    <n v="1170"/>
    <n v="1208"/>
    <n v="427476"/>
    <n v="90574"/>
    <n v="96"/>
    <n v="21"/>
    <n v="1.0324786324786326"/>
    <n v="518050"/>
  </r>
  <r>
    <x v="171"/>
    <x v="3"/>
    <n v="914"/>
    <n v="1036"/>
    <n v="427401"/>
    <n v="90556"/>
    <n v="75"/>
    <n v="18"/>
    <n v="1.1334792122538293"/>
    <n v="517957"/>
  </r>
  <r>
    <x v="172"/>
    <x v="3"/>
    <n v="390"/>
    <n v="575"/>
    <n v="427369"/>
    <n v="90546"/>
    <n v="32"/>
    <n v="10"/>
    <n v="1.4743589743589745"/>
    <n v="517915"/>
  </r>
  <r>
    <x v="173"/>
    <x v="3"/>
    <n v="48"/>
    <n v="230"/>
    <n v="427365"/>
    <n v="90542"/>
    <n v="4"/>
    <n v="4"/>
    <n v="4.791666666666667"/>
    <n v="517907"/>
  </r>
  <r>
    <x v="0"/>
    <x v="4"/>
    <n v="991"/>
    <n v="3871"/>
    <n v="509910"/>
    <n v="148139"/>
    <n v="97"/>
    <n v="110"/>
    <n v="3.9061553985872854"/>
    <n v="658049"/>
  </r>
  <r>
    <x v="1"/>
    <x v="4"/>
    <n v="971"/>
    <n v="4015"/>
    <n v="509815"/>
    <n v="148025"/>
    <n v="95"/>
    <n v="114"/>
    <n v="4.1349124613800203"/>
    <n v="657840"/>
  </r>
  <r>
    <x v="2"/>
    <x v="4"/>
    <n v="1002"/>
    <n v="3771"/>
    <n v="509717"/>
    <n v="147918"/>
    <n v="98"/>
    <n v="107"/>
    <n v="3.7634730538922154"/>
    <n v="657635"/>
  </r>
  <r>
    <x v="3"/>
    <x v="4"/>
    <n v="931"/>
    <n v="3527"/>
    <n v="509626"/>
    <n v="147818"/>
    <n v="91"/>
    <n v="100"/>
    <n v="3.7883995703544575"/>
    <n v="657444"/>
  </r>
  <r>
    <x v="4"/>
    <x v="4"/>
    <n v="910"/>
    <n v="2823"/>
    <n v="509537"/>
    <n v="147738"/>
    <n v="89"/>
    <n v="80"/>
    <n v="3.1021978021978023"/>
    <n v="657275"/>
  </r>
  <r>
    <x v="5"/>
    <x v="4"/>
    <n v="1084"/>
    <n v="3920"/>
    <n v="509431"/>
    <n v="147627"/>
    <n v="106"/>
    <n v="111"/>
    <n v="3.6162361623616235"/>
    <n v="657058"/>
  </r>
  <r>
    <x v="6"/>
    <x v="4"/>
    <n v="1156"/>
    <n v="3322"/>
    <n v="509318"/>
    <n v="147533"/>
    <n v="113"/>
    <n v="94"/>
    <n v="2.8737024221453287"/>
    <n v="656851"/>
  </r>
  <r>
    <x v="7"/>
    <x v="4"/>
    <n v="1372"/>
    <n v="3076"/>
    <n v="509184"/>
    <n v="147446"/>
    <n v="134"/>
    <n v="87"/>
    <n v="2.2419825072886299"/>
    <n v="656630"/>
  </r>
  <r>
    <x v="8"/>
    <x v="4"/>
    <n v="1311"/>
    <n v="3645"/>
    <n v="509056"/>
    <n v="147343"/>
    <n v="128"/>
    <n v="103"/>
    <n v="2.7803203661327229"/>
    <n v="656399"/>
  </r>
  <r>
    <x v="9"/>
    <x v="4"/>
    <n v="1403"/>
    <n v="3116"/>
    <n v="508919"/>
    <n v="147255"/>
    <n v="137"/>
    <n v="88"/>
    <n v="2.2209550962223807"/>
    <n v="656174"/>
  </r>
  <r>
    <x v="10"/>
    <x v="4"/>
    <n v="1199"/>
    <n v="2869"/>
    <n v="508802"/>
    <n v="147174"/>
    <n v="117"/>
    <n v="81"/>
    <n v="2.3928273561301086"/>
    <n v="655976"/>
  </r>
  <r>
    <x v="11"/>
    <x v="4"/>
    <n v="1127"/>
    <n v="2729"/>
    <n v="508692"/>
    <n v="147097"/>
    <n v="110"/>
    <n v="77"/>
    <n v="2.4214729370008872"/>
    <n v="655789"/>
  </r>
  <r>
    <x v="12"/>
    <x v="4"/>
    <n v="1435"/>
    <n v="3298"/>
    <n v="508552"/>
    <n v="147004"/>
    <n v="140"/>
    <n v="93"/>
    <n v="2.2982578397212543"/>
    <n v="655556"/>
  </r>
  <r>
    <x v="13"/>
    <x v="4"/>
    <n v="1364"/>
    <n v="3478"/>
    <n v="508419"/>
    <n v="146906"/>
    <n v="133"/>
    <n v="98"/>
    <n v="2.5498533724340176"/>
    <n v="655325"/>
  </r>
  <r>
    <x v="14"/>
    <x v="4"/>
    <n v="1272"/>
    <n v="3054"/>
    <n v="508295"/>
    <n v="146820"/>
    <n v="124"/>
    <n v="86"/>
    <n v="2.4009433962264151"/>
    <n v="655115"/>
  </r>
  <r>
    <x v="15"/>
    <x v="4"/>
    <n v="1282"/>
    <n v="3731"/>
    <n v="508170"/>
    <n v="146715"/>
    <n v="125"/>
    <n v="105"/>
    <n v="2.9102964118564745"/>
    <n v="654885"/>
  </r>
  <r>
    <x v="16"/>
    <x v="4"/>
    <n v="1365"/>
    <n v="3129"/>
    <n v="508037"/>
    <n v="146627"/>
    <n v="133"/>
    <n v="88"/>
    <n v="2.2923076923076922"/>
    <n v="654664"/>
  </r>
  <r>
    <x v="17"/>
    <x v="4"/>
    <n v="1427"/>
    <n v="3344"/>
    <n v="507898"/>
    <n v="146533"/>
    <n v="139"/>
    <n v="94"/>
    <n v="2.3433777154870357"/>
    <n v="654431"/>
  </r>
  <r>
    <x v="18"/>
    <x v="4"/>
    <n v="1365"/>
    <n v="3347"/>
    <n v="507765"/>
    <n v="146439"/>
    <n v="133"/>
    <n v="94"/>
    <n v="2.4520146520146522"/>
    <n v="654204"/>
  </r>
  <r>
    <x v="19"/>
    <x v="4"/>
    <n v="1499"/>
    <n v="3848"/>
    <n v="507619"/>
    <n v="146331"/>
    <n v="146"/>
    <n v="108"/>
    <n v="2.5670446964643094"/>
    <n v="653950"/>
  </r>
  <r>
    <x v="20"/>
    <x v="4"/>
    <n v="1489"/>
    <n v="4208"/>
    <n v="507474"/>
    <n v="146213"/>
    <n v="145"/>
    <n v="118"/>
    <n v="2.8260577568838148"/>
    <n v="653687"/>
  </r>
  <r>
    <x v="21"/>
    <x v="4"/>
    <n v="1809"/>
    <n v="5497"/>
    <n v="507298"/>
    <n v="146059"/>
    <n v="176"/>
    <n v="154"/>
    <n v="3.0386954118297402"/>
    <n v="653357"/>
  </r>
  <r>
    <x v="22"/>
    <x v="4"/>
    <n v="1542"/>
    <n v="6362"/>
    <n v="507148"/>
    <n v="145881"/>
    <n v="150"/>
    <n v="178"/>
    <n v="4.1258106355382624"/>
    <n v="653029"/>
  </r>
  <r>
    <x v="23"/>
    <x v="4"/>
    <n v="2067"/>
    <n v="6119"/>
    <n v="506947"/>
    <n v="145710"/>
    <n v="201"/>
    <n v="171"/>
    <n v="2.9603289791969036"/>
    <n v="652657"/>
  </r>
  <r>
    <x v="24"/>
    <x v="4"/>
    <n v="1841"/>
    <n v="6951"/>
    <n v="506768"/>
    <n v="145516"/>
    <n v="179"/>
    <n v="194"/>
    <n v="3.7756653992395437"/>
    <n v="652284"/>
  </r>
  <r>
    <x v="25"/>
    <x v="4"/>
    <n v="2007"/>
    <n v="7032"/>
    <n v="506573"/>
    <n v="145320"/>
    <n v="195"/>
    <n v="196"/>
    <n v="3.5037369207772797"/>
    <n v="651893"/>
  </r>
  <r>
    <x v="26"/>
    <x v="4"/>
    <n v="2038"/>
    <n v="6322"/>
    <n v="506375"/>
    <n v="145144"/>
    <n v="198"/>
    <n v="176"/>
    <n v="3.1020608439646713"/>
    <n v="651519"/>
  </r>
  <r>
    <x v="27"/>
    <x v="4"/>
    <n v="1514"/>
    <n v="5574"/>
    <n v="506228"/>
    <n v="144989"/>
    <n v="147"/>
    <n v="155"/>
    <n v="3.6816380449141346"/>
    <n v="651217"/>
  </r>
  <r>
    <x v="28"/>
    <x v="4"/>
    <n v="1720"/>
    <n v="5472"/>
    <n v="506061"/>
    <n v="144837"/>
    <n v="167"/>
    <n v="152"/>
    <n v="3.1813953488372091"/>
    <n v="650898"/>
  </r>
  <r>
    <x v="29"/>
    <x v="4"/>
    <n v="1607"/>
    <n v="4359"/>
    <n v="505905"/>
    <n v="144716"/>
    <n v="156"/>
    <n v="121"/>
    <n v="2.7125077784691971"/>
    <n v="650621"/>
  </r>
  <r>
    <x v="30"/>
    <x v="4"/>
    <n v="1618"/>
    <n v="4616"/>
    <n v="505748"/>
    <n v="144588"/>
    <n v="157"/>
    <n v="128"/>
    <n v="2.8529048207663781"/>
    <n v="650336"/>
  </r>
  <r>
    <x v="31"/>
    <x v="4"/>
    <n v="1712"/>
    <n v="4547"/>
    <n v="505582"/>
    <n v="144462"/>
    <n v="166"/>
    <n v="126"/>
    <n v="2.6559579439252334"/>
    <n v="650044"/>
  </r>
  <r>
    <x v="32"/>
    <x v="4"/>
    <n v="1444"/>
    <n v="4154"/>
    <n v="505442"/>
    <n v="144347"/>
    <n v="140"/>
    <n v="115"/>
    <n v="2.8767313019390581"/>
    <n v="649789"/>
  </r>
  <r>
    <x v="33"/>
    <x v="4"/>
    <n v="1713"/>
    <n v="4845"/>
    <n v="505276"/>
    <n v="144213"/>
    <n v="166"/>
    <n v="134"/>
    <n v="2.8283712784588442"/>
    <n v="649489"/>
  </r>
  <r>
    <x v="34"/>
    <x v="4"/>
    <n v="1631"/>
    <n v="4451"/>
    <n v="505118"/>
    <n v="144090"/>
    <n v="158"/>
    <n v="123"/>
    <n v="2.7290006131207849"/>
    <n v="649208"/>
  </r>
  <r>
    <x v="35"/>
    <x v="4"/>
    <n v="1393"/>
    <n v="4019"/>
    <n v="504983"/>
    <n v="143979"/>
    <n v="135"/>
    <n v="111"/>
    <n v="2.8851399856424984"/>
    <n v="648962"/>
  </r>
  <r>
    <x v="36"/>
    <x v="4"/>
    <n v="1363"/>
    <n v="4349"/>
    <n v="504851"/>
    <n v="143859"/>
    <n v="132"/>
    <n v="120"/>
    <n v="3.1907556859867938"/>
    <n v="648710"/>
  </r>
  <r>
    <x v="37"/>
    <x v="4"/>
    <n v="1343"/>
    <n v="3844"/>
    <n v="504721"/>
    <n v="143753"/>
    <n v="130"/>
    <n v="106"/>
    <n v="2.8622486969471335"/>
    <n v="648474"/>
  </r>
  <r>
    <x v="38"/>
    <x v="4"/>
    <n v="1570"/>
    <n v="4356"/>
    <n v="504569"/>
    <n v="143633"/>
    <n v="152"/>
    <n v="120"/>
    <n v="2.7745222929936304"/>
    <n v="648202"/>
  </r>
  <r>
    <x v="39"/>
    <x v="4"/>
    <n v="1685"/>
    <n v="3669"/>
    <n v="504406"/>
    <n v="143532"/>
    <n v="163"/>
    <n v="101"/>
    <n v="2.1774480712166171"/>
    <n v="647938"/>
  </r>
  <r>
    <x v="40"/>
    <x v="4"/>
    <n v="1623"/>
    <n v="4253"/>
    <n v="504249"/>
    <n v="143415"/>
    <n v="157"/>
    <n v="117"/>
    <n v="2.6204559457794208"/>
    <n v="647664"/>
  </r>
  <r>
    <x v="41"/>
    <x v="4"/>
    <n v="1748"/>
    <n v="3929"/>
    <n v="504080"/>
    <n v="143307"/>
    <n v="169"/>
    <n v="108"/>
    <n v="2.2477116704805491"/>
    <n v="647387"/>
  </r>
  <r>
    <x v="42"/>
    <x v="4"/>
    <n v="1407"/>
    <n v="3932"/>
    <n v="503944"/>
    <n v="143199"/>
    <n v="136"/>
    <n v="108"/>
    <n v="2.7945984363894811"/>
    <n v="647143"/>
  </r>
  <r>
    <x v="43"/>
    <x v="4"/>
    <n v="1624"/>
    <n v="3060"/>
    <n v="503787"/>
    <n v="143115"/>
    <n v="157"/>
    <n v="84"/>
    <n v="1.8842364532019704"/>
    <n v="646902"/>
  </r>
  <r>
    <x v="44"/>
    <x v="4"/>
    <n v="1915"/>
    <n v="2806"/>
    <n v="503602"/>
    <n v="143038"/>
    <n v="185"/>
    <n v="77"/>
    <n v="1.4652741514360312"/>
    <n v="646640"/>
  </r>
  <r>
    <x v="45"/>
    <x v="4"/>
    <n v="1636"/>
    <n v="3611"/>
    <n v="503444"/>
    <n v="142939"/>
    <n v="158"/>
    <n v="99"/>
    <n v="2.2072127139364301"/>
    <n v="646383"/>
  </r>
  <r>
    <x v="46"/>
    <x v="4"/>
    <n v="1522"/>
    <n v="3029"/>
    <n v="503297"/>
    <n v="142856"/>
    <n v="147"/>
    <n v="83"/>
    <n v="1.9901445466491459"/>
    <n v="646153"/>
  </r>
  <r>
    <x v="47"/>
    <x v="4"/>
    <n v="1782"/>
    <n v="4018"/>
    <n v="503125"/>
    <n v="142746"/>
    <n v="172"/>
    <n v="110"/>
    <n v="2.2547699214365879"/>
    <n v="645871"/>
  </r>
  <r>
    <x v="48"/>
    <x v="4"/>
    <n v="1575"/>
    <n v="3289"/>
    <n v="502973"/>
    <n v="142656"/>
    <n v="152"/>
    <n v="90"/>
    <n v="2.0882539682539685"/>
    <n v="645629"/>
  </r>
  <r>
    <x v="49"/>
    <x v="4"/>
    <n v="1503"/>
    <n v="2669"/>
    <n v="502828"/>
    <n v="142583"/>
    <n v="145"/>
    <n v="73"/>
    <n v="1.7757817697937459"/>
    <n v="645411"/>
  </r>
  <r>
    <x v="50"/>
    <x v="4"/>
    <n v="1389"/>
    <n v="2341"/>
    <n v="502694"/>
    <n v="142519"/>
    <n v="134"/>
    <n v="64"/>
    <n v="1.6853851691864652"/>
    <n v="645213"/>
  </r>
  <r>
    <x v="51"/>
    <x v="4"/>
    <n v="1597"/>
    <n v="2965"/>
    <n v="502540"/>
    <n v="142438"/>
    <n v="154"/>
    <n v="81"/>
    <n v="1.8566061365059487"/>
    <n v="644978"/>
  </r>
  <r>
    <x v="52"/>
    <x v="4"/>
    <n v="1639"/>
    <n v="3150"/>
    <n v="502382"/>
    <n v="142352"/>
    <n v="158"/>
    <n v="86"/>
    <n v="1.9219035997559488"/>
    <n v="644734"/>
  </r>
  <r>
    <x v="53"/>
    <x v="4"/>
    <n v="1401"/>
    <n v="2968"/>
    <n v="502247"/>
    <n v="142271"/>
    <n v="135"/>
    <n v="81"/>
    <n v="2.1184867951463242"/>
    <n v="644518"/>
  </r>
  <r>
    <x v="54"/>
    <x v="4"/>
    <n v="1588"/>
    <n v="3153"/>
    <n v="502094"/>
    <n v="142185"/>
    <n v="153"/>
    <n v="86"/>
    <n v="1.9855163727959697"/>
    <n v="644279"/>
  </r>
  <r>
    <x v="55"/>
    <x v="4"/>
    <n v="1537"/>
    <n v="2715"/>
    <n v="501946"/>
    <n v="142111"/>
    <n v="148"/>
    <n v="74"/>
    <n v="1.7664281067013663"/>
    <n v="644057"/>
  </r>
  <r>
    <x v="56"/>
    <x v="4"/>
    <n v="1496"/>
    <n v="2165"/>
    <n v="501802"/>
    <n v="142052"/>
    <n v="144"/>
    <n v="59"/>
    <n v="1.447192513368984"/>
    <n v="643854"/>
  </r>
  <r>
    <x v="57"/>
    <x v="4"/>
    <n v="1704"/>
    <n v="3121"/>
    <n v="501638"/>
    <n v="141967"/>
    <n v="164"/>
    <n v="85"/>
    <n v="1.8315727699530517"/>
    <n v="643605"/>
  </r>
  <r>
    <x v="58"/>
    <x v="4"/>
    <n v="1674"/>
    <n v="3197"/>
    <n v="501477"/>
    <n v="141880"/>
    <n v="161"/>
    <n v="87"/>
    <n v="1.9097968936678613"/>
    <n v="643357"/>
  </r>
  <r>
    <x v="59"/>
    <x v="4"/>
    <n v="1747"/>
    <n v="2353"/>
    <n v="501309"/>
    <n v="141816"/>
    <n v="168"/>
    <n v="64"/>
    <n v="1.346880366342301"/>
    <n v="643125"/>
  </r>
  <r>
    <x v="60"/>
    <x v="4"/>
    <n v="1591"/>
    <n v="4231"/>
    <n v="501156"/>
    <n v="141701"/>
    <n v="153"/>
    <n v="115"/>
    <n v="2.659333752357008"/>
    <n v="642857"/>
  </r>
  <r>
    <x v="61"/>
    <x v="4"/>
    <n v="1363"/>
    <n v="2724"/>
    <n v="501025"/>
    <n v="141627"/>
    <n v="131"/>
    <n v="74"/>
    <n v="1.9985326485693324"/>
    <n v="642652"/>
  </r>
  <r>
    <x v="62"/>
    <x v="4"/>
    <n v="1447"/>
    <n v="2983"/>
    <n v="500886"/>
    <n v="141546"/>
    <n v="139"/>
    <n v="81"/>
    <n v="2.0615065653075328"/>
    <n v="642432"/>
  </r>
  <r>
    <x v="63"/>
    <x v="4"/>
    <n v="1541"/>
    <n v="2358"/>
    <n v="500738"/>
    <n v="141482"/>
    <n v="148"/>
    <n v="64"/>
    <n v="1.5301752109020117"/>
    <n v="642220"/>
  </r>
  <r>
    <x v="64"/>
    <x v="4"/>
    <n v="1677"/>
    <n v="2802"/>
    <n v="500577"/>
    <n v="141406"/>
    <n v="161"/>
    <n v="76"/>
    <n v="1.670840787119857"/>
    <n v="641983"/>
  </r>
  <r>
    <x v="65"/>
    <x v="4"/>
    <n v="1667"/>
    <n v="3653"/>
    <n v="500417"/>
    <n v="141307"/>
    <n v="160"/>
    <n v="99"/>
    <n v="2.1913617276544692"/>
    <n v="641724"/>
  </r>
  <r>
    <x v="66"/>
    <x v="4"/>
    <n v="1917"/>
    <n v="3212"/>
    <n v="500233"/>
    <n v="141220"/>
    <n v="184"/>
    <n v="87"/>
    <n v="1.6755346896191967"/>
    <n v="641453"/>
  </r>
  <r>
    <x v="67"/>
    <x v="4"/>
    <n v="1741"/>
    <n v="3066"/>
    <n v="500066"/>
    <n v="141137"/>
    <n v="167"/>
    <n v="83"/>
    <n v="1.7610568638713384"/>
    <n v="641203"/>
  </r>
  <r>
    <x v="68"/>
    <x v="4"/>
    <n v="1867"/>
    <n v="3623"/>
    <n v="499887"/>
    <n v="141039"/>
    <n v="179"/>
    <n v="98"/>
    <n v="1.9405463310123192"/>
    <n v="640926"/>
  </r>
  <r>
    <x v="69"/>
    <x v="4"/>
    <n v="1638"/>
    <n v="3736"/>
    <n v="499730"/>
    <n v="140938"/>
    <n v="157"/>
    <n v="101"/>
    <n v="2.2808302808302807"/>
    <n v="640668"/>
  </r>
  <r>
    <x v="70"/>
    <x v="4"/>
    <n v="1555"/>
    <n v="2924"/>
    <n v="499581"/>
    <n v="140859"/>
    <n v="149"/>
    <n v="79"/>
    <n v="1.8803858520900321"/>
    <n v="640440"/>
  </r>
  <r>
    <x v="71"/>
    <x v="4"/>
    <n v="1691"/>
    <n v="2555"/>
    <n v="499419"/>
    <n v="140790"/>
    <n v="162"/>
    <n v="69"/>
    <n v="1.5109402720283855"/>
    <n v="640209"/>
  </r>
  <r>
    <x v="72"/>
    <x v="4"/>
    <n v="1535"/>
    <n v="3298"/>
    <n v="499272"/>
    <n v="140701"/>
    <n v="147"/>
    <n v="89"/>
    <n v="2.1485342019543974"/>
    <n v="639973"/>
  </r>
  <r>
    <x v="73"/>
    <x v="4"/>
    <n v="2016"/>
    <n v="3523"/>
    <n v="499079"/>
    <n v="140606"/>
    <n v="193"/>
    <n v="95"/>
    <n v="1.7475198412698412"/>
    <n v="639685"/>
  </r>
  <r>
    <x v="74"/>
    <x v="4"/>
    <n v="1599"/>
    <n v="3451"/>
    <n v="498926"/>
    <n v="140513"/>
    <n v="153"/>
    <n v="93"/>
    <n v="2.158223889931207"/>
    <n v="639439"/>
  </r>
  <r>
    <x v="75"/>
    <x v="4"/>
    <n v="1777"/>
    <n v="3453"/>
    <n v="498756"/>
    <n v="140420"/>
    <n v="170"/>
    <n v="93"/>
    <n v="1.9431626336522227"/>
    <n v="639176"/>
  </r>
  <r>
    <x v="76"/>
    <x v="4"/>
    <n v="2070"/>
    <n v="3009"/>
    <n v="498558"/>
    <n v="140339"/>
    <n v="198"/>
    <n v="81"/>
    <n v="1.4536231884057971"/>
    <n v="638897"/>
  </r>
  <r>
    <x v="77"/>
    <x v="4"/>
    <n v="1809"/>
    <n v="3941"/>
    <n v="498385"/>
    <n v="140233"/>
    <n v="173"/>
    <n v="106"/>
    <n v="2.1785516860143725"/>
    <n v="638618"/>
  </r>
  <r>
    <x v="78"/>
    <x v="4"/>
    <n v="2281"/>
    <n v="3572"/>
    <n v="498167"/>
    <n v="140137"/>
    <n v="218"/>
    <n v="96"/>
    <n v="1.5659798334064008"/>
    <n v="638304"/>
  </r>
  <r>
    <x v="79"/>
    <x v="4"/>
    <n v="1999"/>
    <n v="3947"/>
    <n v="497976"/>
    <n v="140031"/>
    <n v="191"/>
    <n v="106"/>
    <n v="1.9744872436218108"/>
    <n v="638007"/>
  </r>
  <r>
    <x v="80"/>
    <x v="4"/>
    <n v="2084"/>
    <n v="4509"/>
    <n v="497777"/>
    <n v="139910"/>
    <n v="199"/>
    <n v="121"/>
    <n v="2.1636276391554703"/>
    <n v="637687"/>
  </r>
  <r>
    <x v="81"/>
    <x v="4"/>
    <n v="2242"/>
    <n v="3729"/>
    <n v="497563"/>
    <n v="139810"/>
    <n v="214"/>
    <n v="100"/>
    <n v="1.6632471008028546"/>
    <n v="637373"/>
  </r>
  <r>
    <x v="82"/>
    <x v="4"/>
    <n v="2065"/>
    <n v="3396"/>
    <n v="497366"/>
    <n v="139719"/>
    <n v="197"/>
    <n v="91"/>
    <n v="1.6445520581113802"/>
    <n v="637085"/>
  </r>
  <r>
    <x v="83"/>
    <x v="4"/>
    <n v="1824"/>
    <n v="3062"/>
    <n v="497192"/>
    <n v="139637"/>
    <n v="174"/>
    <n v="82"/>
    <n v="1.6787280701754386"/>
    <n v="636829"/>
  </r>
  <r>
    <x v="84"/>
    <x v="4"/>
    <n v="1919"/>
    <n v="3063"/>
    <n v="497009"/>
    <n v="139555"/>
    <n v="183"/>
    <n v="82"/>
    <n v="1.5961438249088067"/>
    <n v="636564"/>
  </r>
  <r>
    <x v="85"/>
    <x v="4"/>
    <n v="1710"/>
    <n v="3514"/>
    <n v="496846"/>
    <n v="139461"/>
    <n v="163"/>
    <n v="94"/>
    <n v="2.054970760233918"/>
    <n v="636307"/>
  </r>
  <r>
    <x v="86"/>
    <x v="4"/>
    <n v="1753"/>
    <n v="2618"/>
    <n v="496679"/>
    <n v="139391"/>
    <n v="167"/>
    <n v="70"/>
    <n v="1.4934398174557901"/>
    <n v="636070"/>
  </r>
  <r>
    <x v="87"/>
    <x v="4"/>
    <n v="1848"/>
    <n v="3406"/>
    <n v="496503"/>
    <n v="139300"/>
    <n v="176"/>
    <n v="91"/>
    <n v="1.8430735930735931"/>
    <n v="635803"/>
  </r>
  <r>
    <x v="88"/>
    <x v="4"/>
    <n v="1575"/>
    <n v="2846"/>
    <n v="496353"/>
    <n v="139224"/>
    <n v="150"/>
    <n v="76"/>
    <n v="1.8069841269841269"/>
    <n v="635577"/>
  </r>
  <r>
    <x v="89"/>
    <x v="4"/>
    <n v="1933"/>
    <n v="3035"/>
    <n v="496169"/>
    <n v="139143"/>
    <n v="184"/>
    <n v="81"/>
    <n v="1.570098292809105"/>
    <n v="635312"/>
  </r>
  <r>
    <x v="90"/>
    <x v="4"/>
    <n v="2018"/>
    <n v="3224"/>
    <n v="495977"/>
    <n v="139057"/>
    <n v="192"/>
    <n v="86"/>
    <n v="1.597621407333994"/>
    <n v="635034"/>
  </r>
  <r>
    <x v="91"/>
    <x v="4"/>
    <n v="1661"/>
    <n v="3264"/>
    <n v="495819"/>
    <n v="138970"/>
    <n v="158"/>
    <n v="87"/>
    <n v="1.9650812763395544"/>
    <n v="634789"/>
  </r>
  <r>
    <x v="92"/>
    <x v="4"/>
    <n v="1830"/>
    <n v="2928"/>
    <n v="495645"/>
    <n v="138892"/>
    <n v="174"/>
    <n v="78"/>
    <n v="1.6"/>
    <n v="634537"/>
  </r>
  <r>
    <x v="93"/>
    <x v="4"/>
    <n v="1873"/>
    <n v="2892"/>
    <n v="495467"/>
    <n v="138815"/>
    <n v="178"/>
    <n v="77"/>
    <n v="1.5440469834490123"/>
    <n v="634282"/>
  </r>
  <r>
    <x v="94"/>
    <x v="4"/>
    <n v="1652"/>
    <n v="3119"/>
    <n v="495310"/>
    <n v="138732"/>
    <n v="157"/>
    <n v="83"/>
    <n v="1.8880145278450364"/>
    <n v="634042"/>
  </r>
  <r>
    <x v="95"/>
    <x v="4"/>
    <n v="1716"/>
    <n v="2858"/>
    <n v="495147"/>
    <n v="138656"/>
    <n v="163"/>
    <n v="76"/>
    <n v="1.6655011655011656"/>
    <n v="633803"/>
  </r>
  <r>
    <x v="96"/>
    <x v="4"/>
    <n v="1822"/>
    <n v="2821"/>
    <n v="494974"/>
    <n v="138581"/>
    <n v="173"/>
    <n v="75"/>
    <n v="1.5482985729967069"/>
    <n v="633555"/>
  </r>
  <r>
    <x v="97"/>
    <x v="4"/>
    <n v="1696"/>
    <n v="2710"/>
    <n v="494813"/>
    <n v="138509"/>
    <n v="161"/>
    <n v="72"/>
    <n v="1.5978773584905661"/>
    <n v="633322"/>
  </r>
  <r>
    <x v="98"/>
    <x v="4"/>
    <n v="1950"/>
    <n v="3088"/>
    <n v="494628"/>
    <n v="138427"/>
    <n v="185"/>
    <n v="82"/>
    <n v="1.5835897435897437"/>
    <n v="633055"/>
  </r>
  <r>
    <x v="99"/>
    <x v="4"/>
    <n v="1666"/>
    <n v="2449"/>
    <n v="494470"/>
    <n v="138362"/>
    <n v="158"/>
    <n v="65"/>
    <n v="1.4699879951980792"/>
    <n v="632832"/>
  </r>
  <r>
    <x v="100"/>
    <x v="4"/>
    <n v="1518"/>
    <n v="2827"/>
    <n v="494326"/>
    <n v="138287"/>
    <n v="144"/>
    <n v="75"/>
    <n v="1.8623188405797102"/>
    <n v="632613"/>
  </r>
  <r>
    <x v="101"/>
    <x v="4"/>
    <n v="1434"/>
    <n v="2791"/>
    <n v="494190"/>
    <n v="138213"/>
    <n v="136"/>
    <n v="74"/>
    <n v="1.9463040446304045"/>
    <n v="632403"/>
  </r>
  <r>
    <x v="102"/>
    <x v="4"/>
    <n v="1583"/>
    <n v="2264"/>
    <n v="494040"/>
    <n v="138153"/>
    <n v="150"/>
    <n v="60"/>
    <n v="1.4301958307012002"/>
    <n v="632193"/>
  </r>
  <r>
    <x v="103"/>
    <x v="4"/>
    <n v="1499"/>
    <n v="2492"/>
    <n v="493898"/>
    <n v="138087"/>
    <n v="142"/>
    <n v="66"/>
    <n v="1.6624416277518346"/>
    <n v="631985"/>
  </r>
  <r>
    <x v="104"/>
    <x v="4"/>
    <n v="1362"/>
    <n v="2606"/>
    <n v="493769"/>
    <n v="138018"/>
    <n v="129"/>
    <n v="69"/>
    <n v="1.9133627019089574"/>
    <n v="631787"/>
  </r>
  <r>
    <x v="105"/>
    <x v="4"/>
    <n v="1690"/>
    <n v="2532"/>
    <n v="493609"/>
    <n v="137951"/>
    <n v="160"/>
    <n v="67"/>
    <n v="1.498224852071006"/>
    <n v="631560"/>
  </r>
  <r>
    <x v="106"/>
    <x v="4"/>
    <n v="1585"/>
    <n v="3063"/>
    <n v="493459"/>
    <n v="137870"/>
    <n v="150"/>
    <n v="81"/>
    <n v="1.9324921135646689"/>
    <n v="631329"/>
  </r>
  <r>
    <x v="107"/>
    <x v="4"/>
    <n v="1670"/>
    <n v="2232"/>
    <n v="493301"/>
    <n v="137811"/>
    <n v="158"/>
    <n v="59"/>
    <n v="1.3365269461077844"/>
    <n v="631112"/>
  </r>
  <r>
    <x v="108"/>
    <x v="4"/>
    <n v="2072"/>
    <n v="2498"/>
    <n v="493105"/>
    <n v="137745"/>
    <n v="196"/>
    <n v="66"/>
    <n v="1.2055984555984556"/>
    <n v="630850"/>
  </r>
  <r>
    <x v="109"/>
    <x v="4"/>
    <n v="1523"/>
    <n v="2461"/>
    <n v="492961"/>
    <n v="137680"/>
    <n v="144"/>
    <n v="65"/>
    <n v="1.6158896913985554"/>
    <n v="630641"/>
  </r>
  <r>
    <x v="110"/>
    <x v="4"/>
    <n v="1968"/>
    <n v="2462"/>
    <n v="492775"/>
    <n v="137615"/>
    <n v="186"/>
    <n v="65"/>
    <n v="1.2510162601626016"/>
    <n v="630390"/>
  </r>
  <r>
    <x v="111"/>
    <x v="4"/>
    <n v="1630"/>
    <n v="2084"/>
    <n v="492621"/>
    <n v="137560"/>
    <n v="154"/>
    <n v="55"/>
    <n v="1.2785276073619631"/>
    <n v="630181"/>
  </r>
  <r>
    <x v="112"/>
    <x v="4"/>
    <n v="1789"/>
    <n v="2996"/>
    <n v="492452"/>
    <n v="137481"/>
    <n v="169"/>
    <n v="79"/>
    <n v="1.6746785913918389"/>
    <n v="629933"/>
  </r>
  <r>
    <x v="113"/>
    <x v="4"/>
    <n v="1694"/>
    <n v="2694"/>
    <n v="492292"/>
    <n v="137410"/>
    <n v="160"/>
    <n v="71"/>
    <n v="1.5903187721369541"/>
    <n v="629702"/>
  </r>
  <r>
    <x v="114"/>
    <x v="4"/>
    <n v="1939"/>
    <n v="2847"/>
    <n v="492109"/>
    <n v="137335"/>
    <n v="183"/>
    <n v="75"/>
    <n v="1.4682826199071686"/>
    <n v="629444"/>
  </r>
  <r>
    <x v="115"/>
    <x v="4"/>
    <n v="1695"/>
    <n v="2507"/>
    <n v="491949"/>
    <n v="137269"/>
    <n v="160"/>
    <n v="66"/>
    <n v="1.4790560471976402"/>
    <n v="629218"/>
  </r>
  <r>
    <x v="116"/>
    <x v="4"/>
    <n v="1611"/>
    <n v="2660"/>
    <n v="491797"/>
    <n v="137199"/>
    <n v="152"/>
    <n v="70"/>
    <n v="1.6511483550589696"/>
    <n v="628996"/>
  </r>
  <r>
    <x v="117"/>
    <x v="4"/>
    <n v="1601"/>
    <n v="2928"/>
    <n v="491646"/>
    <n v="137122"/>
    <n v="151"/>
    <n v="77"/>
    <n v="1.8288569643972516"/>
    <n v="628768"/>
  </r>
  <r>
    <x v="118"/>
    <x v="4"/>
    <n v="1877"/>
    <n v="3081"/>
    <n v="491469"/>
    <n v="137041"/>
    <n v="177"/>
    <n v="81"/>
    <n v="1.6414491209376665"/>
    <n v="628510"/>
  </r>
  <r>
    <x v="119"/>
    <x v="4"/>
    <n v="1411"/>
    <n v="2588"/>
    <n v="491336"/>
    <n v="136973"/>
    <n v="133"/>
    <n v="68"/>
    <n v="1.8341601700921333"/>
    <n v="628309"/>
  </r>
  <r>
    <x v="120"/>
    <x v="4"/>
    <n v="1698"/>
    <n v="3352"/>
    <n v="491176"/>
    <n v="136885"/>
    <n v="160"/>
    <n v="88"/>
    <n v="1.9740871613663133"/>
    <n v="628061"/>
  </r>
  <r>
    <x v="121"/>
    <x v="4"/>
    <n v="2039"/>
    <n v="3239"/>
    <n v="490984"/>
    <n v="136800"/>
    <n v="192"/>
    <n v="85"/>
    <n v="1.588523786169691"/>
    <n v="627784"/>
  </r>
  <r>
    <x v="122"/>
    <x v="4"/>
    <n v="1699"/>
    <n v="2669"/>
    <n v="490824"/>
    <n v="136730"/>
    <n v="160"/>
    <n v="70"/>
    <n v="1.5709240729841083"/>
    <n v="627554"/>
  </r>
  <r>
    <x v="123"/>
    <x v="4"/>
    <n v="2061"/>
    <n v="3319"/>
    <n v="490630"/>
    <n v="136643"/>
    <n v="194"/>
    <n v="87"/>
    <n v="1.6103833090732653"/>
    <n v="627273"/>
  </r>
  <r>
    <x v="124"/>
    <x v="4"/>
    <n v="1594"/>
    <n v="3130"/>
    <n v="490480"/>
    <n v="136561"/>
    <n v="150"/>
    <n v="82"/>
    <n v="1.9636135508155583"/>
    <n v="627041"/>
  </r>
  <r>
    <x v="125"/>
    <x v="4"/>
    <n v="1988"/>
    <n v="2788"/>
    <n v="490293"/>
    <n v="136488"/>
    <n v="187"/>
    <n v="73"/>
    <n v="1.4024144869215291"/>
    <n v="626781"/>
  </r>
  <r>
    <x v="126"/>
    <x v="4"/>
    <n v="1744"/>
    <n v="2790"/>
    <n v="490129"/>
    <n v="136415"/>
    <n v="164"/>
    <n v="73"/>
    <n v="1.599770642201835"/>
    <n v="626544"/>
  </r>
  <r>
    <x v="127"/>
    <x v="4"/>
    <n v="1958"/>
    <n v="3212"/>
    <n v="489945"/>
    <n v="136331"/>
    <n v="184"/>
    <n v="84"/>
    <n v="1.6404494382022472"/>
    <n v="626276"/>
  </r>
  <r>
    <x v="128"/>
    <x v="4"/>
    <n v="2065"/>
    <n v="3253"/>
    <n v="489751"/>
    <n v="136246"/>
    <n v="194"/>
    <n v="85"/>
    <n v="1.5753026634382568"/>
    <n v="625997"/>
  </r>
  <r>
    <x v="129"/>
    <x v="4"/>
    <n v="2162"/>
    <n v="2527"/>
    <n v="489548"/>
    <n v="136180"/>
    <n v="203"/>
    <n v="66"/>
    <n v="1.1688251618871415"/>
    <n v="625728"/>
  </r>
  <r>
    <x v="130"/>
    <x v="4"/>
    <n v="2003"/>
    <n v="2758"/>
    <n v="489360"/>
    <n v="136108"/>
    <n v="188"/>
    <n v="72"/>
    <n v="1.3769345981028458"/>
    <n v="625468"/>
  </r>
  <r>
    <x v="131"/>
    <x v="4"/>
    <n v="2099"/>
    <n v="3335"/>
    <n v="489163"/>
    <n v="136021"/>
    <n v="197"/>
    <n v="87"/>
    <n v="1.5888518342067652"/>
    <n v="625184"/>
  </r>
  <r>
    <x v="132"/>
    <x v="4"/>
    <n v="2271"/>
    <n v="3030"/>
    <n v="488950"/>
    <n v="135942"/>
    <n v="213"/>
    <n v="79"/>
    <n v="1.334214002642008"/>
    <n v="624892"/>
  </r>
  <r>
    <x v="133"/>
    <x v="4"/>
    <n v="1888"/>
    <n v="3108"/>
    <n v="488773"/>
    <n v="135861"/>
    <n v="177"/>
    <n v="81"/>
    <n v="1.646186440677966"/>
    <n v="624634"/>
  </r>
  <r>
    <x v="134"/>
    <x v="4"/>
    <n v="1985"/>
    <n v="2611"/>
    <n v="488587"/>
    <n v="135793"/>
    <n v="186"/>
    <n v="68"/>
    <n v="1.3153652392947104"/>
    <n v="624380"/>
  </r>
  <r>
    <x v="135"/>
    <x v="4"/>
    <n v="1814"/>
    <n v="2996"/>
    <n v="488417"/>
    <n v="135715"/>
    <n v="170"/>
    <n v="78"/>
    <n v="1.651598676957001"/>
    <n v="624132"/>
  </r>
  <r>
    <x v="136"/>
    <x v="4"/>
    <n v="2242"/>
    <n v="3729"/>
    <n v="488207"/>
    <n v="135618"/>
    <n v="210"/>
    <n v="97"/>
    <n v="1.6632471008028546"/>
    <n v="623825"/>
  </r>
  <r>
    <x v="137"/>
    <x v="4"/>
    <n v="1923"/>
    <n v="3154"/>
    <n v="488027"/>
    <n v="135536"/>
    <n v="180"/>
    <n v="82"/>
    <n v="1.640145605824233"/>
    <n v="623563"/>
  </r>
  <r>
    <x v="138"/>
    <x v="4"/>
    <n v="2127"/>
    <n v="3002"/>
    <n v="487828"/>
    <n v="135458"/>
    <n v="199"/>
    <n v="78"/>
    <n v="1.4113775270333804"/>
    <n v="623286"/>
  </r>
  <r>
    <x v="139"/>
    <x v="4"/>
    <n v="1817"/>
    <n v="3274"/>
    <n v="487658"/>
    <n v="135373"/>
    <n v="170"/>
    <n v="85"/>
    <n v="1.8018712162905888"/>
    <n v="623031"/>
  </r>
  <r>
    <x v="140"/>
    <x v="4"/>
    <n v="2053"/>
    <n v="3237"/>
    <n v="487466"/>
    <n v="135289"/>
    <n v="192"/>
    <n v="84"/>
    <n v="1.576716999512908"/>
    <n v="622755"/>
  </r>
  <r>
    <x v="141"/>
    <x v="4"/>
    <n v="2001"/>
    <n v="3200"/>
    <n v="487279"/>
    <n v="135206"/>
    <n v="187"/>
    <n v="83"/>
    <n v="1.5992003998000999"/>
    <n v="622485"/>
  </r>
  <r>
    <x v="142"/>
    <x v="4"/>
    <n v="1851"/>
    <n v="2971"/>
    <n v="487106"/>
    <n v="135129"/>
    <n v="173"/>
    <n v="77"/>
    <n v="1.6050783360345759"/>
    <n v="622235"/>
  </r>
  <r>
    <x v="143"/>
    <x v="4"/>
    <n v="1734"/>
    <n v="2509"/>
    <n v="486944"/>
    <n v="135064"/>
    <n v="162"/>
    <n v="65"/>
    <n v="1.4469434832756631"/>
    <n v="622008"/>
  </r>
  <r>
    <x v="144"/>
    <x v="4"/>
    <n v="1510"/>
    <n v="2703"/>
    <n v="486803"/>
    <n v="134994"/>
    <n v="141"/>
    <n v="70"/>
    <n v="1.790066225165563"/>
    <n v="621797"/>
  </r>
  <r>
    <x v="145"/>
    <x v="4"/>
    <n v="1457"/>
    <n v="2395"/>
    <n v="486667"/>
    <n v="134932"/>
    <n v="136"/>
    <n v="62"/>
    <n v="1.6437886067261496"/>
    <n v="621599"/>
  </r>
  <r>
    <x v="146"/>
    <x v="4"/>
    <n v="1768"/>
    <n v="2706"/>
    <n v="486502"/>
    <n v="134862"/>
    <n v="165"/>
    <n v="70"/>
    <n v="1.5305429864253393"/>
    <n v="621364"/>
  </r>
  <r>
    <x v="147"/>
    <x v="4"/>
    <n v="1618"/>
    <n v="3017"/>
    <n v="486351"/>
    <n v="134784"/>
    <n v="151"/>
    <n v="78"/>
    <n v="1.8646477132262052"/>
    <n v="621135"/>
  </r>
  <r>
    <x v="148"/>
    <x v="4"/>
    <n v="1640"/>
    <n v="2167"/>
    <n v="486198"/>
    <n v="134728"/>
    <n v="153"/>
    <n v="56"/>
    <n v="1.3213414634146341"/>
    <n v="620926"/>
  </r>
  <r>
    <x v="149"/>
    <x v="4"/>
    <n v="1866"/>
    <n v="2671"/>
    <n v="486024"/>
    <n v="134659"/>
    <n v="174"/>
    <n v="69"/>
    <n v="1.4314040728831725"/>
    <n v="620683"/>
  </r>
  <r>
    <x v="150"/>
    <x v="4"/>
    <n v="1727"/>
    <n v="2711"/>
    <n v="485863"/>
    <n v="134589"/>
    <n v="161"/>
    <n v="70"/>
    <n v="1.5697741748697163"/>
    <n v="620452"/>
  </r>
  <r>
    <x v="151"/>
    <x v="4"/>
    <n v="1975"/>
    <n v="2519"/>
    <n v="485679"/>
    <n v="134524"/>
    <n v="184"/>
    <n v="65"/>
    <n v="1.2754430379746835"/>
    <n v="620203"/>
  </r>
  <r>
    <x v="152"/>
    <x v="4"/>
    <n v="1686"/>
    <n v="2404"/>
    <n v="485522"/>
    <n v="134462"/>
    <n v="157"/>
    <n v="62"/>
    <n v="1.4258600237247925"/>
    <n v="619984"/>
  </r>
  <r>
    <x v="153"/>
    <x v="4"/>
    <n v="1944"/>
    <n v="2677"/>
    <n v="485341"/>
    <n v="134393"/>
    <n v="181"/>
    <n v="69"/>
    <n v="1.3770576131687242"/>
    <n v="619734"/>
  </r>
  <r>
    <x v="154"/>
    <x v="4"/>
    <n v="1601"/>
    <n v="3066"/>
    <n v="485192"/>
    <n v="134314"/>
    <n v="149"/>
    <n v="79"/>
    <n v="1.9150530918176141"/>
    <n v="619506"/>
  </r>
  <r>
    <x v="155"/>
    <x v="4"/>
    <n v="1687"/>
    <n v="2291"/>
    <n v="485035"/>
    <n v="134255"/>
    <n v="157"/>
    <n v="59"/>
    <n v="1.3580320094842917"/>
    <n v="619290"/>
  </r>
  <r>
    <x v="156"/>
    <x v="4"/>
    <n v="1645"/>
    <n v="2370"/>
    <n v="484882"/>
    <n v="134194"/>
    <n v="153"/>
    <n v="61"/>
    <n v="1.4407294832826747"/>
    <n v="619076"/>
  </r>
  <r>
    <x v="157"/>
    <x v="4"/>
    <n v="1828"/>
    <n v="2176"/>
    <n v="484712"/>
    <n v="134138"/>
    <n v="170"/>
    <n v="56"/>
    <n v="1.1903719912472648"/>
    <n v="618850"/>
  </r>
  <r>
    <x v="158"/>
    <x v="4"/>
    <n v="1732"/>
    <n v="2605"/>
    <n v="484551"/>
    <n v="134071"/>
    <n v="161"/>
    <n v="67"/>
    <n v="1.504041570438799"/>
    <n v="618622"/>
  </r>
  <r>
    <x v="159"/>
    <x v="4"/>
    <n v="1356"/>
    <n v="2801"/>
    <n v="484425"/>
    <n v="133999"/>
    <n v="126"/>
    <n v="72"/>
    <n v="2.0656342182890857"/>
    <n v="618424"/>
  </r>
  <r>
    <x v="160"/>
    <x v="4"/>
    <n v="1496"/>
    <n v="2920"/>
    <n v="484286"/>
    <n v="133924"/>
    <n v="139"/>
    <n v="75"/>
    <n v="1.9518716577540107"/>
    <n v="618210"/>
  </r>
  <r>
    <x v="161"/>
    <x v="4"/>
    <n v="1712"/>
    <n v="2376"/>
    <n v="484127"/>
    <n v="133863"/>
    <n v="159"/>
    <n v="61"/>
    <n v="1.3878504672897196"/>
    <n v="617990"/>
  </r>
  <r>
    <x v="162"/>
    <x v="4"/>
    <n v="1648"/>
    <n v="2650"/>
    <n v="483974"/>
    <n v="133795"/>
    <n v="153"/>
    <n v="68"/>
    <n v="1.608009708737864"/>
    <n v="617769"/>
  </r>
  <r>
    <x v="163"/>
    <x v="4"/>
    <n v="1411"/>
    <n v="2378"/>
    <n v="483843"/>
    <n v="133734"/>
    <n v="131"/>
    <n v="61"/>
    <n v="1.6853295535081503"/>
    <n v="617577"/>
  </r>
  <r>
    <x v="164"/>
    <x v="4"/>
    <n v="1250"/>
    <n v="2223"/>
    <n v="483727"/>
    <n v="133677"/>
    <n v="116"/>
    <n v="57"/>
    <n v="1.7784"/>
    <n v="617404"/>
  </r>
  <r>
    <x v="165"/>
    <x v="4"/>
    <n v="1283"/>
    <n v="2146"/>
    <n v="483608"/>
    <n v="133622"/>
    <n v="119"/>
    <n v="55"/>
    <n v="1.6726422447388931"/>
    <n v="617230"/>
  </r>
  <r>
    <x v="166"/>
    <x v="4"/>
    <n v="1261"/>
    <n v="1561"/>
    <n v="483491"/>
    <n v="133582"/>
    <n v="117"/>
    <n v="40"/>
    <n v="1.2379064234734338"/>
    <n v="617073"/>
  </r>
  <r>
    <x v="167"/>
    <x v="4"/>
    <n v="1154"/>
    <n v="1757"/>
    <n v="483384"/>
    <n v="133537"/>
    <n v="107"/>
    <n v="45"/>
    <n v="1.5225303292894281"/>
    <n v="616921"/>
  </r>
  <r>
    <x v="168"/>
    <x v="4"/>
    <n v="938"/>
    <n v="898"/>
    <n v="483297"/>
    <n v="133514"/>
    <n v="87"/>
    <n v="23"/>
    <n v="0.95735607675906187"/>
    <n v="616811"/>
  </r>
  <r>
    <x v="169"/>
    <x v="4"/>
    <n v="863"/>
    <n v="1640"/>
    <n v="483217"/>
    <n v="133472"/>
    <n v="80"/>
    <n v="42"/>
    <n v="1.9003476245654694"/>
    <n v="616689"/>
  </r>
  <r>
    <x v="170"/>
    <x v="4"/>
    <n v="550"/>
    <n v="742"/>
    <n v="483166"/>
    <n v="133453"/>
    <n v="51"/>
    <n v="19"/>
    <n v="1.3490909090909091"/>
    <n v="616619"/>
  </r>
  <r>
    <x v="171"/>
    <x v="4"/>
    <n v="561"/>
    <n v="781"/>
    <n v="483114"/>
    <n v="133433"/>
    <n v="52"/>
    <n v="20"/>
    <n v="1.392156862745098"/>
    <n v="616547"/>
  </r>
  <r>
    <x v="172"/>
    <x v="4"/>
    <n v="248"/>
    <n v="273"/>
    <n v="483091"/>
    <n v="133426"/>
    <n v="23"/>
    <n v="7"/>
    <n v="1.1008064516129032"/>
    <n v="616517"/>
  </r>
  <r>
    <x v="173"/>
    <x v="4"/>
    <n v="10"/>
    <n v="39"/>
    <n v="483090"/>
    <n v="133425"/>
    <n v="1"/>
    <n v="1"/>
    <n v="3.9"/>
    <n v="616515"/>
  </r>
  <r>
    <x v="0"/>
    <x v="5"/>
    <n v="634"/>
    <n v="2301"/>
    <n v="460336"/>
    <n v="179019"/>
    <n v="56"/>
    <n v="79"/>
    <n v="3.6293375394321767"/>
    <n v="639355"/>
  </r>
  <r>
    <x v="1"/>
    <x v="5"/>
    <n v="623"/>
    <n v="1777"/>
    <n v="460281"/>
    <n v="178958"/>
    <n v="55"/>
    <n v="61"/>
    <n v="2.852327447833066"/>
    <n v="639239"/>
  </r>
  <r>
    <x v="2"/>
    <x v="5"/>
    <n v="600"/>
    <n v="2011"/>
    <n v="460228"/>
    <n v="178889"/>
    <n v="53"/>
    <n v="69"/>
    <n v="3.3516666666666666"/>
    <n v="639117"/>
  </r>
  <r>
    <x v="3"/>
    <x v="5"/>
    <n v="498"/>
    <n v="1924"/>
    <n v="460184"/>
    <n v="178823"/>
    <n v="44"/>
    <n v="66"/>
    <n v="3.8634538152610443"/>
    <n v="639007"/>
  </r>
  <r>
    <x v="4"/>
    <x v="5"/>
    <n v="691"/>
    <n v="1925"/>
    <n v="460123"/>
    <n v="178757"/>
    <n v="61"/>
    <n v="66"/>
    <n v="2.7858176555716354"/>
    <n v="638880"/>
  </r>
  <r>
    <x v="5"/>
    <x v="5"/>
    <n v="566"/>
    <n v="2042"/>
    <n v="460073"/>
    <n v="178687"/>
    <n v="50"/>
    <n v="70"/>
    <n v="3.6077738515901059"/>
    <n v="638760"/>
  </r>
  <r>
    <x v="6"/>
    <x v="5"/>
    <n v="736"/>
    <n v="2247"/>
    <n v="460008"/>
    <n v="178610"/>
    <n v="65"/>
    <n v="77"/>
    <n v="3.0529891304347827"/>
    <n v="638618"/>
  </r>
  <r>
    <x v="7"/>
    <x v="5"/>
    <n v="623"/>
    <n v="1722"/>
    <n v="459953"/>
    <n v="178551"/>
    <n v="55"/>
    <n v="59"/>
    <n v="2.7640449438202248"/>
    <n v="638504"/>
  </r>
  <r>
    <x v="8"/>
    <x v="5"/>
    <n v="702"/>
    <n v="2074"/>
    <n v="459891"/>
    <n v="178480"/>
    <n v="62"/>
    <n v="71"/>
    <n v="2.9544159544159543"/>
    <n v="638371"/>
  </r>
  <r>
    <x v="9"/>
    <x v="5"/>
    <n v="725"/>
    <n v="1724"/>
    <n v="459827"/>
    <n v="178421"/>
    <n v="64"/>
    <n v="59"/>
    <n v="2.3779310344827587"/>
    <n v="638248"/>
  </r>
  <r>
    <x v="10"/>
    <x v="5"/>
    <n v="725"/>
    <n v="2280"/>
    <n v="459763"/>
    <n v="178343"/>
    <n v="64"/>
    <n v="78"/>
    <n v="3.1448275862068966"/>
    <n v="638106"/>
  </r>
  <r>
    <x v="11"/>
    <x v="5"/>
    <n v="850"/>
    <n v="1784"/>
    <n v="459688"/>
    <n v="178282"/>
    <n v="75"/>
    <n v="61"/>
    <n v="2.0988235294117645"/>
    <n v="637970"/>
  </r>
  <r>
    <x v="12"/>
    <x v="5"/>
    <n v="680"/>
    <n v="1638"/>
    <n v="459628"/>
    <n v="178226"/>
    <n v="60"/>
    <n v="56"/>
    <n v="2.4088235294117646"/>
    <n v="637854"/>
  </r>
  <r>
    <x v="13"/>
    <x v="5"/>
    <n v="760"/>
    <n v="2078"/>
    <n v="459561"/>
    <n v="178155"/>
    <n v="67"/>
    <n v="71"/>
    <n v="2.7342105263157896"/>
    <n v="637716"/>
  </r>
  <r>
    <x v="14"/>
    <x v="5"/>
    <n v="658"/>
    <n v="2020"/>
    <n v="459503"/>
    <n v="178086"/>
    <n v="58"/>
    <n v="69"/>
    <n v="3.0699088145896658"/>
    <n v="637589"/>
  </r>
  <r>
    <x v="15"/>
    <x v="5"/>
    <n v="828"/>
    <n v="1903"/>
    <n v="459430"/>
    <n v="178021"/>
    <n v="73"/>
    <n v="65"/>
    <n v="2.2983091787439616"/>
    <n v="637451"/>
  </r>
  <r>
    <x v="16"/>
    <x v="5"/>
    <n v="862"/>
    <n v="1875"/>
    <n v="459354"/>
    <n v="177957"/>
    <n v="76"/>
    <n v="64"/>
    <n v="2.1751740139211138"/>
    <n v="637311"/>
  </r>
  <r>
    <x v="17"/>
    <x v="5"/>
    <n v="874"/>
    <n v="2198"/>
    <n v="459277"/>
    <n v="177882"/>
    <n v="77"/>
    <n v="75"/>
    <n v="2.51487414187643"/>
    <n v="637159"/>
  </r>
  <r>
    <x v="18"/>
    <x v="5"/>
    <n v="976"/>
    <n v="2404"/>
    <n v="459191"/>
    <n v="177800"/>
    <n v="86"/>
    <n v="82"/>
    <n v="2.4631147540983607"/>
    <n v="636991"/>
  </r>
  <r>
    <x v="19"/>
    <x v="5"/>
    <n v="897"/>
    <n v="2171"/>
    <n v="459112"/>
    <n v="177726"/>
    <n v="79"/>
    <n v="74"/>
    <n v="2.4202898550724639"/>
    <n v="636838"/>
  </r>
  <r>
    <x v="20"/>
    <x v="5"/>
    <n v="942"/>
    <n v="2494"/>
    <n v="459029"/>
    <n v="177641"/>
    <n v="83"/>
    <n v="85"/>
    <n v="2.6475583864118897"/>
    <n v="636670"/>
  </r>
  <r>
    <x v="21"/>
    <x v="5"/>
    <n v="965"/>
    <n v="3524"/>
    <n v="458944"/>
    <n v="177521"/>
    <n v="85"/>
    <n v="120"/>
    <n v="3.6518134715025905"/>
    <n v="636465"/>
  </r>
  <r>
    <x v="22"/>
    <x v="5"/>
    <n v="920"/>
    <n v="3115"/>
    <n v="458863"/>
    <n v="177415"/>
    <n v="81"/>
    <n v="106"/>
    <n v="3.3858695652173911"/>
    <n v="636278"/>
  </r>
  <r>
    <x v="23"/>
    <x v="5"/>
    <n v="1159"/>
    <n v="3058"/>
    <n v="458761"/>
    <n v="177311"/>
    <n v="102"/>
    <n v="104"/>
    <n v="2.6384814495254529"/>
    <n v="636072"/>
  </r>
  <r>
    <x v="24"/>
    <x v="5"/>
    <n v="1114"/>
    <n v="3825"/>
    <n v="458663"/>
    <n v="177181"/>
    <n v="98"/>
    <n v="130"/>
    <n v="3.4335727109515259"/>
    <n v="635844"/>
  </r>
  <r>
    <x v="25"/>
    <x v="5"/>
    <n v="1159"/>
    <n v="3740"/>
    <n v="458561"/>
    <n v="177054"/>
    <n v="102"/>
    <n v="127"/>
    <n v="3.2269197584124245"/>
    <n v="635615"/>
  </r>
  <r>
    <x v="26"/>
    <x v="5"/>
    <n v="1148"/>
    <n v="3477"/>
    <n v="458460"/>
    <n v="176936"/>
    <n v="101"/>
    <n v="118"/>
    <n v="3.0287456445993031"/>
    <n v="635396"/>
  </r>
  <r>
    <x v="27"/>
    <x v="5"/>
    <n v="1342"/>
    <n v="3096"/>
    <n v="458342"/>
    <n v="176831"/>
    <n v="118"/>
    <n v="105"/>
    <n v="2.3070044709388973"/>
    <n v="635173"/>
  </r>
  <r>
    <x v="28"/>
    <x v="5"/>
    <n v="978"/>
    <n v="3334"/>
    <n v="458256"/>
    <n v="176718"/>
    <n v="86"/>
    <n v="113"/>
    <n v="3.408997955010225"/>
    <n v="634974"/>
  </r>
  <r>
    <x v="29"/>
    <x v="5"/>
    <n v="785"/>
    <n v="3602"/>
    <n v="458187"/>
    <n v="176596"/>
    <n v="69"/>
    <n v="122"/>
    <n v="4.5885350318471341"/>
    <n v="634783"/>
  </r>
  <r>
    <x v="30"/>
    <x v="5"/>
    <n v="1047"/>
    <n v="2983"/>
    <n v="458095"/>
    <n v="176495"/>
    <n v="92"/>
    <n v="101"/>
    <n v="2.8490926456542502"/>
    <n v="634590"/>
  </r>
  <r>
    <x v="31"/>
    <x v="5"/>
    <n v="683"/>
    <n v="2541"/>
    <n v="458035"/>
    <n v="176409"/>
    <n v="60"/>
    <n v="86"/>
    <n v="3.7203513909224011"/>
    <n v="634444"/>
  </r>
  <r>
    <x v="32"/>
    <x v="5"/>
    <n v="819"/>
    <n v="2750"/>
    <n v="457963"/>
    <n v="176316"/>
    <n v="72"/>
    <n v="93"/>
    <n v="3.3577533577533578"/>
    <n v="634279"/>
  </r>
  <r>
    <x v="33"/>
    <x v="5"/>
    <n v="1161"/>
    <n v="2603"/>
    <n v="457861"/>
    <n v="176228"/>
    <n v="102"/>
    <n v="88"/>
    <n v="2.2420327304048233"/>
    <n v="634089"/>
  </r>
  <r>
    <x v="34"/>
    <x v="5"/>
    <n v="899"/>
    <n v="2723"/>
    <n v="457782"/>
    <n v="176136"/>
    <n v="79"/>
    <n v="92"/>
    <n v="3.0289210233592883"/>
    <n v="633918"/>
  </r>
  <r>
    <x v="35"/>
    <x v="5"/>
    <n v="865"/>
    <n v="2547"/>
    <n v="457706"/>
    <n v="176050"/>
    <n v="76"/>
    <n v="86"/>
    <n v="2.9445086705202312"/>
    <n v="633756"/>
  </r>
  <r>
    <x v="36"/>
    <x v="5"/>
    <n v="945"/>
    <n v="2370"/>
    <n v="457623"/>
    <n v="175970"/>
    <n v="83"/>
    <n v="80"/>
    <n v="2.5079365079365079"/>
    <n v="633593"/>
  </r>
  <r>
    <x v="37"/>
    <x v="5"/>
    <n v="774"/>
    <n v="2579"/>
    <n v="457555"/>
    <n v="175883"/>
    <n v="68"/>
    <n v="87"/>
    <n v="3.3320413436692506"/>
    <n v="633438"/>
  </r>
  <r>
    <x v="38"/>
    <x v="5"/>
    <n v="1071"/>
    <n v="2491"/>
    <n v="457461"/>
    <n v="175799"/>
    <n v="94"/>
    <n v="84"/>
    <n v="2.3258636788048555"/>
    <n v="633260"/>
  </r>
  <r>
    <x v="39"/>
    <x v="5"/>
    <n v="923"/>
    <n v="2670"/>
    <n v="457380"/>
    <n v="175709"/>
    <n v="81"/>
    <n v="90"/>
    <n v="2.8927410617551463"/>
    <n v="633089"/>
  </r>
  <r>
    <x v="40"/>
    <x v="5"/>
    <n v="1094"/>
    <n v="2167"/>
    <n v="457284"/>
    <n v="175636"/>
    <n v="96"/>
    <n v="73"/>
    <n v="1.9808043875685557"/>
    <n v="632920"/>
  </r>
  <r>
    <x v="41"/>
    <x v="5"/>
    <n v="1094"/>
    <n v="2465"/>
    <n v="457188"/>
    <n v="175553"/>
    <n v="96"/>
    <n v="83"/>
    <n v="2.253199268738574"/>
    <n v="632741"/>
  </r>
  <r>
    <x v="42"/>
    <x v="5"/>
    <n v="1232"/>
    <n v="2109"/>
    <n v="457080"/>
    <n v="175482"/>
    <n v="108"/>
    <n v="71"/>
    <n v="1.7118506493506493"/>
    <n v="632562"/>
  </r>
  <r>
    <x v="43"/>
    <x v="5"/>
    <n v="981"/>
    <n v="2467"/>
    <n v="456994"/>
    <n v="175399"/>
    <n v="86"/>
    <n v="83"/>
    <n v="2.5147808358817532"/>
    <n v="632393"/>
  </r>
  <r>
    <x v="44"/>
    <x v="5"/>
    <n v="753"/>
    <n v="1367"/>
    <n v="456928"/>
    <n v="175353"/>
    <n v="66"/>
    <n v="46"/>
    <n v="1.8154050464807436"/>
    <n v="632281"/>
  </r>
  <r>
    <x v="45"/>
    <x v="5"/>
    <n v="970"/>
    <n v="1933"/>
    <n v="456843"/>
    <n v="175288"/>
    <n v="85"/>
    <n v="65"/>
    <n v="1.9927835051546392"/>
    <n v="632131"/>
  </r>
  <r>
    <x v="46"/>
    <x v="5"/>
    <n v="924"/>
    <n v="1874"/>
    <n v="456762"/>
    <n v="175225"/>
    <n v="81"/>
    <n v="63"/>
    <n v="2.0281385281385282"/>
    <n v="631987"/>
  </r>
  <r>
    <x v="47"/>
    <x v="5"/>
    <n v="1096"/>
    <n v="2232"/>
    <n v="456666"/>
    <n v="175150"/>
    <n v="96"/>
    <n v="75"/>
    <n v="2.0364963503649633"/>
    <n v="631816"/>
  </r>
  <r>
    <x v="48"/>
    <x v="5"/>
    <n v="925"/>
    <n v="1637"/>
    <n v="456585"/>
    <n v="175095"/>
    <n v="81"/>
    <n v="55"/>
    <n v="1.7697297297297296"/>
    <n v="631680"/>
  </r>
  <r>
    <x v="49"/>
    <x v="5"/>
    <n v="673"/>
    <n v="1400"/>
    <n v="456526"/>
    <n v="175048"/>
    <n v="59"/>
    <n v="47"/>
    <n v="2.0802377414561666"/>
    <n v="631574"/>
  </r>
  <r>
    <x v="50"/>
    <x v="5"/>
    <n v="902"/>
    <n v="1817"/>
    <n v="456447"/>
    <n v="174987"/>
    <n v="79"/>
    <n v="61"/>
    <n v="2.0144124168514415"/>
    <n v="631434"/>
  </r>
  <r>
    <x v="51"/>
    <x v="5"/>
    <n v="948"/>
    <n v="1728"/>
    <n v="456364"/>
    <n v="174929"/>
    <n v="83"/>
    <n v="58"/>
    <n v="1.8227848101265822"/>
    <n v="631293"/>
  </r>
  <r>
    <x v="52"/>
    <x v="5"/>
    <n v="777"/>
    <n v="1848"/>
    <n v="456296"/>
    <n v="174867"/>
    <n v="68"/>
    <n v="62"/>
    <n v="2.3783783783783785"/>
    <n v="631163"/>
  </r>
  <r>
    <x v="53"/>
    <x v="5"/>
    <n v="914"/>
    <n v="1461"/>
    <n v="456216"/>
    <n v="174818"/>
    <n v="80"/>
    <n v="49"/>
    <n v="1.5984682713347922"/>
    <n v="631034"/>
  </r>
  <r>
    <x v="54"/>
    <x v="5"/>
    <n v="948"/>
    <n v="1760"/>
    <n v="456133"/>
    <n v="174759"/>
    <n v="83"/>
    <n v="59"/>
    <n v="1.8565400843881856"/>
    <n v="630892"/>
  </r>
  <r>
    <x v="55"/>
    <x v="5"/>
    <n v="846"/>
    <n v="1551"/>
    <n v="456059"/>
    <n v="174707"/>
    <n v="74"/>
    <n v="52"/>
    <n v="1.8333333333333333"/>
    <n v="630766"/>
  </r>
  <r>
    <x v="56"/>
    <x v="5"/>
    <n v="869"/>
    <n v="1791"/>
    <n v="455983"/>
    <n v="174647"/>
    <n v="76"/>
    <n v="60"/>
    <n v="2.0609896432681243"/>
    <n v="630630"/>
  </r>
  <r>
    <x v="57"/>
    <x v="5"/>
    <n v="1029"/>
    <n v="1851"/>
    <n v="455893"/>
    <n v="174585"/>
    <n v="90"/>
    <n v="62"/>
    <n v="1.7988338192419826"/>
    <n v="630478"/>
  </r>
  <r>
    <x v="58"/>
    <x v="5"/>
    <n v="1006"/>
    <n v="2031"/>
    <n v="455805"/>
    <n v="174517"/>
    <n v="88"/>
    <n v="68"/>
    <n v="2.018886679920477"/>
    <n v="630322"/>
  </r>
  <r>
    <x v="59"/>
    <x v="5"/>
    <n v="858"/>
    <n v="1344"/>
    <n v="455730"/>
    <n v="174472"/>
    <n v="75"/>
    <n v="45"/>
    <n v="1.5664335664335665"/>
    <n v="630202"/>
  </r>
  <r>
    <x v="60"/>
    <x v="5"/>
    <n v="961"/>
    <n v="2062"/>
    <n v="455646"/>
    <n v="174403"/>
    <n v="84"/>
    <n v="69"/>
    <n v="2.1456815816857442"/>
    <n v="630049"/>
  </r>
  <r>
    <x v="61"/>
    <x v="5"/>
    <n v="904"/>
    <n v="1974"/>
    <n v="455567"/>
    <n v="174337"/>
    <n v="79"/>
    <n v="66"/>
    <n v="2.1836283185840708"/>
    <n v="629904"/>
  </r>
  <r>
    <x v="62"/>
    <x v="5"/>
    <n v="824"/>
    <n v="1855"/>
    <n v="455495"/>
    <n v="174275"/>
    <n v="72"/>
    <n v="62"/>
    <n v="2.2512135922330097"/>
    <n v="629770"/>
  </r>
  <r>
    <x v="63"/>
    <x v="5"/>
    <n v="973"/>
    <n v="2215"/>
    <n v="455410"/>
    <n v="174201"/>
    <n v="85"/>
    <n v="74"/>
    <n v="2.2764645426515928"/>
    <n v="629611"/>
  </r>
  <r>
    <x v="64"/>
    <x v="5"/>
    <n v="870"/>
    <n v="2066"/>
    <n v="455334"/>
    <n v="174132"/>
    <n v="76"/>
    <n v="69"/>
    <n v="2.3747126436781607"/>
    <n v="629466"/>
  </r>
  <r>
    <x v="65"/>
    <x v="5"/>
    <n v="1065"/>
    <n v="2037"/>
    <n v="455241"/>
    <n v="174064"/>
    <n v="93"/>
    <n v="68"/>
    <n v="1.9126760563380281"/>
    <n v="629305"/>
  </r>
  <r>
    <x v="66"/>
    <x v="5"/>
    <n v="1031"/>
    <n v="2247"/>
    <n v="455151"/>
    <n v="173989"/>
    <n v="90"/>
    <n v="75"/>
    <n v="2.1794374393792433"/>
    <n v="629140"/>
  </r>
  <r>
    <x v="67"/>
    <x v="5"/>
    <n v="1054"/>
    <n v="2188"/>
    <n v="455059"/>
    <n v="173916"/>
    <n v="92"/>
    <n v="73"/>
    <n v="2.0759013282732446"/>
    <n v="628975"/>
  </r>
  <r>
    <x v="68"/>
    <x v="5"/>
    <n v="1088"/>
    <n v="2459"/>
    <n v="454964"/>
    <n v="173834"/>
    <n v="95"/>
    <n v="82"/>
    <n v="2.2601102941176472"/>
    <n v="628798"/>
  </r>
  <r>
    <x v="69"/>
    <x v="5"/>
    <n v="1043"/>
    <n v="1950"/>
    <n v="454873"/>
    <n v="173769"/>
    <n v="91"/>
    <n v="65"/>
    <n v="1.8696069031639502"/>
    <n v="628642"/>
  </r>
  <r>
    <x v="70"/>
    <x v="5"/>
    <n v="1169"/>
    <n v="2131"/>
    <n v="454771"/>
    <n v="173698"/>
    <n v="102"/>
    <n v="71"/>
    <n v="1.8229255774165953"/>
    <n v="628469"/>
  </r>
  <r>
    <x v="71"/>
    <x v="5"/>
    <n v="1055"/>
    <n v="2252"/>
    <n v="454679"/>
    <n v="173623"/>
    <n v="92"/>
    <n v="75"/>
    <n v="2.1345971563981041"/>
    <n v="628302"/>
  </r>
  <r>
    <x v="72"/>
    <x v="5"/>
    <n v="1043"/>
    <n v="1652"/>
    <n v="454588"/>
    <n v="173568"/>
    <n v="91"/>
    <n v="55"/>
    <n v="1.5838926174496644"/>
    <n v="628156"/>
  </r>
  <r>
    <x v="73"/>
    <x v="5"/>
    <n v="1066"/>
    <n v="1863"/>
    <n v="454495"/>
    <n v="173506"/>
    <n v="93"/>
    <n v="62"/>
    <n v="1.7476547842401502"/>
    <n v="628001"/>
  </r>
  <r>
    <x v="74"/>
    <x v="5"/>
    <n v="1159"/>
    <n v="1924"/>
    <n v="454394"/>
    <n v="173442"/>
    <n v="101"/>
    <n v="64"/>
    <n v="1.6600517687661778"/>
    <n v="627836"/>
  </r>
  <r>
    <x v="75"/>
    <x v="5"/>
    <n v="987"/>
    <n v="2015"/>
    <n v="454308"/>
    <n v="173375"/>
    <n v="86"/>
    <n v="67"/>
    <n v="2.0415400202634246"/>
    <n v="627683"/>
  </r>
  <r>
    <x v="76"/>
    <x v="5"/>
    <n v="1056"/>
    <n v="2166"/>
    <n v="454216"/>
    <n v="173303"/>
    <n v="92"/>
    <n v="72"/>
    <n v="2.0511363636363638"/>
    <n v="627519"/>
  </r>
  <r>
    <x v="77"/>
    <x v="5"/>
    <n v="1044"/>
    <n v="2347"/>
    <n v="454125"/>
    <n v="173225"/>
    <n v="91"/>
    <n v="78"/>
    <n v="2.2480842911877397"/>
    <n v="627350"/>
  </r>
  <r>
    <x v="78"/>
    <x v="5"/>
    <n v="1447"/>
    <n v="2589"/>
    <n v="453999"/>
    <n v="173139"/>
    <n v="126"/>
    <n v="86"/>
    <n v="1.7892190739460954"/>
    <n v="627138"/>
  </r>
  <r>
    <x v="79"/>
    <x v="5"/>
    <n v="1321"/>
    <n v="2169"/>
    <n v="453884"/>
    <n v="173067"/>
    <n v="115"/>
    <n v="72"/>
    <n v="1.6419379258137774"/>
    <n v="626951"/>
  </r>
  <r>
    <x v="80"/>
    <x v="5"/>
    <n v="1172"/>
    <n v="2622"/>
    <n v="453782"/>
    <n v="172980"/>
    <n v="102"/>
    <n v="87"/>
    <n v="2.2372013651877132"/>
    <n v="626762"/>
  </r>
  <r>
    <x v="81"/>
    <x v="5"/>
    <n v="1344"/>
    <n v="2835"/>
    <n v="453665"/>
    <n v="172886"/>
    <n v="117"/>
    <n v="94"/>
    <n v="2.109375"/>
    <n v="626551"/>
  </r>
  <r>
    <x v="82"/>
    <x v="5"/>
    <n v="1057"/>
    <n v="2353"/>
    <n v="453573"/>
    <n v="172808"/>
    <n v="92"/>
    <n v="78"/>
    <n v="2.226111636707663"/>
    <n v="626381"/>
  </r>
  <r>
    <x v="83"/>
    <x v="5"/>
    <n v="1207"/>
    <n v="2535"/>
    <n v="453468"/>
    <n v="172724"/>
    <n v="105"/>
    <n v="84"/>
    <n v="2.1002485501242751"/>
    <n v="626192"/>
  </r>
  <r>
    <x v="84"/>
    <x v="5"/>
    <n v="989"/>
    <n v="1721"/>
    <n v="453382"/>
    <n v="172667"/>
    <n v="86"/>
    <n v="57"/>
    <n v="1.7401415571284125"/>
    <n v="626049"/>
  </r>
  <r>
    <x v="85"/>
    <x v="5"/>
    <n v="1058"/>
    <n v="2054"/>
    <n v="453290"/>
    <n v="172599"/>
    <n v="92"/>
    <n v="68"/>
    <n v="1.9413988657844992"/>
    <n v="625889"/>
  </r>
  <r>
    <x v="86"/>
    <x v="5"/>
    <n v="1231"/>
    <n v="1752"/>
    <n v="453183"/>
    <n v="172541"/>
    <n v="107"/>
    <n v="58"/>
    <n v="1.4232331437855401"/>
    <n v="625724"/>
  </r>
  <r>
    <x v="87"/>
    <x v="5"/>
    <n v="1162"/>
    <n v="1995"/>
    <n v="453082"/>
    <n v="172475"/>
    <n v="101"/>
    <n v="66"/>
    <n v="1.7168674698795181"/>
    <n v="625557"/>
  </r>
  <r>
    <x v="88"/>
    <x v="5"/>
    <n v="886"/>
    <n v="1905"/>
    <n v="453005"/>
    <n v="172412"/>
    <n v="77"/>
    <n v="63"/>
    <n v="2.1501128668171559"/>
    <n v="625417"/>
  </r>
  <r>
    <x v="89"/>
    <x v="5"/>
    <n v="886"/>
    <n v="2117"/>
    <n v="452928"/>
    <n v="172342"/>
    <n v="77"/>
    <n v="70"/>
    <n v="2.389390519187359"/>
    <n v="625270"/>
  </r>
  <r>
    <x v="90"/>
    <x v="5"/>
    <n v="1197"/>
    <n v="1513"/>
    <n v="452824"/>
    <n v="172292"/>
    <n v="104"/>
    <n v="50"/>
    <n v="1.2639933166248956"/>
    <n v="625116"/>
  </r>
  <r>
    <x v="91"/>
    <x v="5"/>
    <n v="1151"/>
    <n v="1998"/>
    <n v="452724"/>
    <n v="172226"/>
    <n v="100"/>
    <n v="66"/>
    <n v="1.7358818418766291"/>
    <n v="624950"/>
  </r>
  <r>
    <x v="92"/>
    <x v="5"/>
    <n v="1025"/>
    <n v="1665"/>
    <n v="452635"/>
    <n v="172171"/>
    <n v="89"/>
    <n v="55"/>
    <n v="1.6243902439024391"/>
    <n v="624806"/>
  </r>
  <r>
    <x v="93"/>
    <x v="5"/>
    <n v="1048"/>
    <n v="1969"/>
    <n v="452544"/>
    <n v="172106"/>
    <n v="91"/>
    <n v="65"/>
    <n v="1.8788167938931297"/>
    <n v="624650"/>
  </r>
  <r>
    <x v="94"/>
    <x v="5"/>
    <n v="1002"/>
    <n v="2091"/>
    <n v="452457"/>
    <n v="172037"/>
    <n v="87"/>
    <n v="69"/>
    <n v="2.0868263473053892"/>
    <n v="624494"/>
  </r>
  <r>
    <x v="95"/>
    <x v="5"/>
    <n v="1164"/>
    <n v="2001"/>
    <n v="452356"/>
    <n v="171971"/>
    <n v="101"/>
    <n v="66"/>
    <n v="1.7190721649484537"/>
    <n v="624327"/>
  </r>
  <r>
    <x v="96"/>
    <x v="5"/>
    <n v="1037"/>
    <n v="1941"/>
    <n v="452266"/>
    <n v="171907"/>
    <n v="90"/>
    <n v="64"/>
    <n v="1.8717454194792671"/>
    <n v="624173"/>
  </r>
  <r>
    <x v="97"/>
    <x v="5"/>
    <n v="1026"/>
    <n v="1911"/>
    <n v="452177"/>
    <n v="171844"/>
    <n v="89"/>
    <n v="63"/>
    <n v="1.8625730994152048"/>
    <n v="624021"/>
  </r>
  <r>
    <x v="98"/>
    <x v="5"/>
    <n v="1014"/>
    <n v="2094"/>
    <n v="452089"/>
    <n v="171775"/>
    <n v="88"/>
    <n v="69"/>
    <n v="2.0650887573964498"/>
    <n v="623864"/>
  </r>
  <r>
    <x v="99"/>
    <x v="5"/>
    <n v="922"/>
    <n v="1639"/>
    <n v="452009"/>
    <n v="171721"/>
    <n v="80"/>
    <n v="54"/>
    <n v="1.7776572668112798"/>
    <n v="623730"/>
  </r>
  <r>
    <x v="100"/>
    <x v="5"/>
    <n v="1003"/>
    <n v="1549"/>
    <n v="451922"/>
    <n v="171670"/>
    <n v="87"/>
    <n v="51"/>
    <n v="1.5443668993020938"/>
    <n v="623592"/>
  </r>
  <r>
    <x v="101"/>
    <x v="5"/>
    <n v="957"/>
    <n v="1519"/>
    <n v="451839"/>
    <n v="171620"/>
    <n v="83"/>
    <n v="50"/>
    <n v="1.587251828631139"/>
    <n v="623459"/>
  </r>
  <r>
    <x v="102"/>
    <x v="5"/>
    <n v="958"/>
    <n v="1854"/>
    <n v="451756"/>
    <n v="171559"/>
    <n v="83"/>
    <n v="61"/>
    <n v="1.9352818371607516"/>
    <n v="623315"/>
  </r>
  <r>
    <x v="103"/>
    <x v="5"/>
    <n v="935"/>
    <n v="1580"/>
    <n v="451675"/>
    <n v="171507"/>
    <n v="81"/>
    <n v="52"/>
    <n v="1.6898395721925135"/>
    <n v="623182"/>
  </r>
  <r>
    <x v="104"/>
    <x v="5"/>
    <n v="1027"/>
    <n v="1946"/>
    <n v="451586"/>
    <n v="171443"/>
    <n v="89"/>
    <n v="64"/>
    <n v="1.8948393378773125"/>
    <n v="623029"/>
  </r>
  <r>
    <x v="105"/>
    <x v="5"/>
    <n v="1143"/>
    <n v="2160"/>
    <n v="451487"/>
    <n v="171372"/>
    <n v="99"/>
    <n v="71"/>
    <n v="1.889763779527559"/>
    <n v="622859"/>
  </r>
  <r>
    <x v="106"/>
    <x v="5"/>
    <n v="843"/>
    <n v="1734"/>
    <n v="451414"/>
    <n v="171315"/>
    <n v="73"/>
    <n v="57"/>
    <n v="2.0569395017793592"/>
    <n v="622729"/>
  </r>
  <r>
    <x v="107"/>
    <x v="5"/>
    <n v="1051"/>
    <n v="1796"/>
    <n v="451323"/>
    <n v="171256"/>
    <n v="91"/>
    <n v="59"/>
    <n v="1.7088487155090391"/>
    <n v="622579"/>
  </r>
  <r>
    <x v="108"/>
    <x v="5"/>
    <n v="878"/>
    <n v="1857"/>
    <n v="451247"/>
    <n v="171195"/>
    <n v="76"/>
    <n v="61"/>
    <n v="2.1150341685649203"/>
    <n v="622442"/>
  </r>
  <r>
    <x v="109"/>
    <x v="5"/>
    <n v="993"/>
    <n v="1858"/>
    <n v="451161"/>
    <n v="171134"/>
    <n v="86"/>
    <n v="61"/>
    <n v="1.8710976837865054"/>
    <n v="622295"/>
  </r>
  <r>
    <x v="110"/>
    <x v="5"/>
    <n v="739"/>
    <n v="1889"/>
    <n v="451097"/>
    <n v="171072"/>
    <n v="64"/>
    <n v="62"/>
    <n v="2.5561569688768606"/>
    <n v="622169"/>
  </r>
  <r>
    <x v="111"/>
    <x v="5"/>
    <n v="959"/>
    <n v="1554"/>
    <n v="451014"/>
    <n v="171021"/>
    <n v="83"/>
    <n v="51"/>
    <n v="1.6204379562043796"/>
    <n v="622035"/>
  </r>
  <r>
    <x v="112"/>
    <x v="5"/>
    <n v="1098"/>
    <n v="2165"/>
    <n v="450919"/>
    <n v="170950"/>
    <n v="95"/>
    <n v="71"/>
    <n v="1.9717668488160291"/>
    <n v="621869"/>
  </r>
  <r>
    <x v="113"/>
    <x v="5"/>
    <n v="971"/>
    <n v="2013"/>
    <n v="450835"/>
    <n v="170884"/>
    <n v="84"/>
    <n v="66"/>
    <n v="2.0731204943357362"/>
    <n v="621719"/>
  </r>
  <r>
    <x v="114"/>
    <x v="5"/>
    <n v="1133"/>
    <n v="1617"/>
    <n v="450737"/>
    <n v="170831"/>
    <n v="98"/>
    <n v="53"/>
    <n v="1.4271844660194175"/>
    <n v="621568"/>
  </r>
  <r>
    <x v="115"/>
    <x v="5"/>
    <n v="717"/>
    <n v="1618"/>
    <n v="450675"/>
    <n v="170778"/>
    <n v="62"/>
    <n v="53"/>
    <n v="2.2566248256624823"/>
    <n v="621453"/>
  </r>
  <r>
    <x v="116"/>
    <x v="5"/>
    <n v="1064"/>
    <n v="1740"/>
    <n v="450583"/>
    <n v="170721"/>
    <n v="92"/>
    <n v="57"/>
    <n v="1.6353383458646618"/>
    <n v="621304"/>
  </r>
  <r>
    <x v="117"/>
    <x v="5"/>
    <n v="821"/>
    <n v="1802"/>
    <n v="450512"/>
    <n v="170662"/>
    <n v="71"/>
    <n v="59"/>
    <n v="2.194884287454324"/>
    <n v="621174"/>
  </r>
  <r>
    <x v="118"/>
    <x v="5"/>
    <n v="1180"/>
    <n v="1405"/>
    <n v="450410"/>
    <n v="170616"/>
    <n v="102"/>
    <n v="46"/>
    <n v="1.1906779661016949"/>
    <n v="621026"/>
  </r>
  <r>
    <x v="119"/>
    <x v="5"/>
    <n v="1007"/>
    <n v="1803"/>
    <n v="450323"/>
    <n v="170557"/>
    <n v="87"/>
    <n v="59"/>
    <n v="1.7904667328699106"/>
    <n v="620880"/>
  </r>
  <r>
    <x v="120"/>
    <x v="5"/>
    <n v="914"/>
    <n v="1896"/>
    <n v="450244"/>
    <n v="170495"/>
    <n v="79"/>
    <n v="62"/>
    <n v="2.0743982494529543"/>
    <n v="620739"/>
  </r>
  <r>
    <x v="121"/>
    <x v="5"/>
    <n v="1262"/>
    <n v="1835"/>
    <n v="450135"/>
    <n v="170435"/>
    <n v="109"/>
    <n v="60"/>
    <n v="1.4540412044374009"/>
    <n v="620570"/>
  </r>
  <r>
    <x v="122"/>
    <x v="5"/>
    <n v="1228"/>
    <n v="1958"/>
    <n v="450029"/>
    <n v="170371"/>
    <n v="106"/>
    <n v="64"/>
    <n v="1.5944625407166124"/>
    <n v="620400"/>
  </r>
  <r>
    <x v="123"/>
    <x v="5"/>
    <n v="1170"/>
    <n v="2082"/>
    <n v="449928"/>
    <n v="170303"/>
    <n v="101"/>
    <n v="68"/>
    <n v="1.7794871794871794"/>
    <n v="620231"/>
  </r>
  <r>
    <x v="124"/>
    <x v="5"/>
    <n v="1159"/>
    <n v="1531"/>
    <n v="449828"/>
    <n v="170253"/>
    <n v="100"/>
    <n v="50"/>
    <n v="1.3209663503019844"/>
    <n v="620081"/>
  </r>
  <r>
    <x v="125"/>
    <x v="5"/>
    <n v="1113"/>
    <n v="1991"/>
    <n v="449732"/>
    <n v="170188"/>
    <n v="96"/>
    <n v="65"/>
    <n v="1.788858939802336"/>
    <n v="619920"/>
  </r>
  <r>
    <x v="126"/>
    <x v="5"/>
    <n v="1229"/>
    <n v="2084"/>
    <n v="449626"/>
    <n v="170120"/>
    <n v="106"/>
    <n v="68"/>
    <n v="1.6956875508543532"/>
    <n v="619746"/>
  </r>
  <r>
    <x v="127"/>
    <x v="5"/>
    <n v="1125"/>
    <n v="1717"/>
    <n v="449529"/>
    <n v="170064"/>
    <n v="97"/>
    <n v="56"/>
    <n v="1.5262222222222221"/>
    <n v="619593"/>
  </r>
  <r>
    <x v="128"/>
    <x v="5"/>
    <n v="1229"/>
    <n v="2300"/>
    <n v="449423"/>
    <n v="169989"/>
    <n v="106"/>
    <n v="75"/>
    <n v="1.871440195280716"/>
    <n v="619412"/>
  </r>
  <r>
    <x v="129"/>
    <x v="5"/>
    <n v="1032"/>
    <n v="2178"/>
    <n v="449334"/>
    <n v="169918"/>
    <n v="89"/>
    <n v="71"/>
    <n v="2.11046511627907"/>
    <n v="619252"/>
  </r>
  <r>
    <x v="130"/>
    <x v="5"/>
    <n v="1172"/>
    <n v="1841"/>
    <n v="449233"/>
    <n v="169858"/>
    <n v="101"/>
    <n v="60"/>
    <n v="1.5708191126279865"/>
    <n v="619091"/>
  </r>
  <r>
    <x v="131"/>
    <x v="5"/>
    <n v="1335"/>
    <n v="1750"/>
    <n v="449118"/>
    <n v="169801"/>
    <n v="115"/>
    <n v="57"/>
    <n v="1.3108614232209739"/>
    <n v="618919"/>
  </r>
  <r>
    <x v="132"/>
    <x v="5"/>
    <n v="1242"/>
    <n v="2058"/>
    <n v="449011"/>
    <n v="169734"/>
    <n v="107"/>
    <n v="67"/>
    <n v="1.6570048309178744"/>
    <n v="618745"/>
  </r>
  <r>
    <x v="133"/>
    <x v="5"/>
    <n v="987"/>
    <n v="2089"/>
    <n v="448926"/>
    <n v="169666"/>
    <n v="85"/>
    <n v="68"/>
    <n v="2.1165146909827759"/>
    <n v="618592"/>
  </r>
  <r>
    <x v="134"/>
    <x v="5"/>
    <n v="1045"/>
    <n v="2029"/>
    <n v="448836"/>
    <n v="169600"/>
    <n v="90"/>
    <n v="66"/>
    <n v="1.9416267942583731"/>
    <n v="618436"/>
  </r>
  <r>
    <x v="135"/>
    <x v="5"/>
    <n v="1417"/>
    <n v="2183"/>
    <n v="448714"/>
    <n v="169529"/>
    <n v="122"/>
    <n v="71"/>
    <n v="1.5405786873676781"/>
    <n v="618243"/>
  </r>
  <r>
    <x v="136"/>
    <x v="5"/>
    <n v="1208"/>
    <n v="2061"/>
    <n v="448610"/>
    <n v="169462"/>
    <n v="104"/>
    <n v="67"/>
    <n v="1.7061258278145695"/>
    <n v="618072"/>
  </r>
  <r>
    <x v="137"/>
    <x v="5"/>
    <n v="1220"/>
    <n v="1877"/>
    <n v="448505"/>
    <n v="169401"/>
    <n v="105"/>
    <n v="61"/>
    <n v="1.5385245901639344"/>
    <n v="617906"/>
  </r>
  <r>
    <x v="138"/>
    <x v="5"/>
    <n v="1267"/>
    <n v="2032"/>
    <n v="448396"/>
    <n v="169335"/>
    <n v="109"/>
    <n v="66"/>
    <n v="1.6037884767166535"/>
    <n v="617731"/>
  </r>
  <r>
    <x v="139"/>
    <x v="5"/>
    <n v="1302"/>
    <n v="2033"/>
    <n v="448284"/>
    <n v="169269"/>
    <n v="112"/>
    <n v="66"/>
    <n v="1.5614439324116745"/>
    <n v="617553"/>
  </r>
  <r>
    <x v="140"/>
    <x v="5"/>
    <n v="1163"/>
    <n v="1910"/>
    <n v="448184"/>
    <n v="169207"/>
    <n v="100"/>
    <n v="62"/>
    <n v="1.642304385210662"/>
    <n v="617391"/>
  </r>
  <r>
    <x v="141"/>
    <x v="5"/>
    <n v="1024"/>
    <n v="1818"/>
    <n v="448096"/>
    <n v="169148"/>
    <n v="88"/>
    <n v="59"/>
    <n v="1.775390625"/>
    <n v="617244"/>
  </r>
  <r>
    <x v="142"/>
    <x v="5"/>
    <n v="1035"/>
    <n v="2035"/>
    <n v="448007"/>
    <n v="169082"/>
    <n v="89"/>
    <n v="66"/>
    <n v="1.9661835748792271"/>
    <n v="617089"/>
  </r>
  <r>
    <x v="143"/>
    <x v="5"/>
    <n v="977"/>
    <n v="1727"/>
    <n v="447923"/>
    <n v="169026"/>
    <n v="84"/>
    <n v="56"/>
    <n v="1.7676560900716478"/>
    <n v="616949"/>
  </r>
  <r>
    <x v="144"/>
    <x v="5"/>
    <n v="884"/>
    <n v="2005"/>
    <n v="447847"/>
    <n v="168961"/>
    <n v="76"/>
    <n v="65"/>
    <n v="2.2680995475113122"/>
    <n v="616808"/>
  </r>
  <r>
    <x v="145"/>
    <x v="5"/>
    <n v="1176"/>
    <n v="1636"/>
    <n v="447746"/>
    <n v="168908"/>
    <n v="101"/>
    <n v="53"/>
    <n v="1.3911564625850341"/>
    <n v="616654"/>
  </r>
  <r>
    <x v="146"/>
    <x v="5"/>
    <n v="1036"/>
    <n v="1760"/>
    <n v="447657"/>
    <n v="168851"/>
    <n v="89"/>
    <n v="57"/>
    <n v="1.6988416988416988"/>
    <n v="616508"/>
  </r>
  <r>
    <x v="147"/>
    <x v="5"/>
    <n v="885"/>
    <n v="1729"/>
    <n v="447581"/>
    <n v="168795"/>
    <n v="76"/>
    <n v="56"/>
    <n v="1.9536723163841807"/>
    <n v="616376"/>
  </r>
  <r>
    <x v="148"/>
    <x v="5"/>
    <n v="908"/>
    <n v="1637"/>
    <n v="447503"/>
    <n v="168742"/>
    <n v="78"/>
    <n v="53"/>
    <n v="1.802863436123348"/>
    <n v="616245"/>
  </r>
  <r>
    <x v="149"/>
    <x v="5"/>
    <n v="967"/>
    <n v="1607"/>
    <n v="447420"/>
    <n v="168690"/>
    <n v="83"/>
    <n v="52"/>
    <n v="1.6618407445708376"/>
    <n v="616110"/>
  </r>
  <r>
    <x v="150"/>
    <x v="5"/>
    <n v="1119"/>
    <n v="1113"/>
    <n v="447324"/>
    <n v="168654"/>
    <n v="96"/>
    <n v="36"/>
    <n v="0.99463806970509383"/>
    <n v="615978"/>
  </r>
  <r>
    <x v="151"/>
    <x v="5"/>
    <n v="1037"/>
    <n v="1082"/>
    <n v="447235"/>
    <n v="168619"/>
    <n v="89"/>
    <n v="35"/>
    <n v="1.0433944069431051"/>
    <n v="615854"/>
  </r>
  <r>
    <x v="152"/>
    <x v="5"/>
    <n v="932"/>
    <n v="1546"/>
    <n v="447155"/>
    <n v="168569"/>
    <n v="80"/>
    <n v="50"/>
    <n v="1.6587982832618027"/>
    <n v="615724"/>
  </r>
  <r>
    <x v="153"/>
    <x v="5"/>
    <n v="968"/>
    <n v="1547"/>
    <n v="447072"/>
    <n v="168519"/>
    <n v="83"/>
    <n v="50"/>
    <n v="1.5981404958677685"/>
    <n v="615591"/>
  </r>
  <r>
    <x v="154"/>
    <x v="5"/>
    <n v="898"/>
    <n v="1516"/>
    <n v="446995"/>
    <n v="168470"/>
    <n v="77"/>
    <n v="49"/>
    <n v="1.688195991091314"/>
    <n v="615465"/>
  </r>
  <r>
    <x v="155"/>
    <x v="5"/>
    <n v="1073"/>
    <n v="1981"/>
    <n v="446903"/>
    <n v="168406"/>
    <n v="92"/>
    <n v="64"/>
    <n v="1.8462255358807083"/>
    <n v="615309"/>
  </r>
  <r>
    <x v="156"/>
    <x v="5"/>
    <n v="991"/>
    <n v="1486"/>
    <n v="446818"/>
    <n v="168358"/>
    <n v="85"/>
    <n v="48"/>
    <n v="1.4994954591321896"/>
    <n v="615176"/>
  </r>
  <r>
    <x v="157"/>
    <x v="5"/>
    <n v="910"/>
    <n v="1487"/>
    <n v="446740"/>
    <n v="168310"/>
    <n v="78"/>
    <n v="48"/>
    <n v="1.634065934065934"/>
    <n v="615050"/>
  </r>
  <r>
    <x v="158"/>
    <x v="5"/>
    <n v="922"/>
    <n v="1425"/>
    <n v="446661"/>
    <n v="168264"/>
    <n v="79"/>
    <n v="46"/>
    <n v="1.5455531453362257"/>
    <n v="614925"/>
  </r>
  <r>
    <x v="159"/>
    <x v="5"/>
    <n v="887"/>
    <n v="1394"/>
    <n v="446585"/>
    <n v="168219"/>
    <n v="76"/>
    <n v="45"/>
    <n v="1.5715896279594137"/>
    <n v="614804"/>
  </r>
  <r>
    <x v="160"/>
    <x v="5"/>
    <n v="1051"/>
    <n v="1860"/>
    <n v="446495"/>
    <n v="168159"/>
    <n v="90"/>
    <n v="60"/>
    <n v="1.769743101807802"/>
    <n v="614654"/>
  </r>
  <r>
    <x v="161"/>
    <x v="5"/>
    <n v="899"/>
    <n v="1426"/>
    <n v="446418"/>
    <n v="168113"/>
    <n v="77"/>
    <n v="46"/>
    <n v="1.5862068965517242"/>
    <n v="614531"/>
  </r>
  <r>
    <x v="162"/>
    <x v="5"/>
    <n v="852"/>
    <n v="1365"/>
    <n v="446345"/>
    <n v="168069"/>
    <n v="73"/>
    <n v="44"/>
    <n v="1.602112676056338"/>
    <n v="614414"/>
  </r>
  <r>
    <x v="163"/>
    <x v="5"/>
    <n v="1028"/>
    <n v="1272"/>
    <n v="446257"/>
    <n v="168028"/>
    <n v="88"/>
    <n v="41"/>
    <n v="1.2373540856031129"/>
    <n v="614285"/>
  </r>
  <r>
    <x v="164"/>
    <x v="5"/>
    <n v="736"/>
    <n v="1707"/>
    <n v="446194"/>
    <n v="167973"/>
    <n v="63"/>
    <n v="55"/>
    <n v="2.3192934782608696"/>
    <n v="614167"/>
  </r>
  <r>
    <x v="165"/>
    <x v="5"/>
    <n v="689"/>
    <n v="993"/>
    <n v="446135"/>
    <n v="167941"/>
    <n v="59"/>
    <n v="32"/>
    <n v="1.4412191582002902"/>
    <n v="614076"/>
  </r>
  <r>
    <x v="166"/>
    <x v="5"/>
    <n v="783"/>
    <n v="1273"/>
    <n v="446068"/>
    <n v="167900"/>
    <n v="67"/>
    <n v="41"/>
    <n v="1.6257982120051087"/>
    <n v="613968"/>
  </r>
  <r>
    <x v="167"/>
    <x v="5"/>
    <n v="678"/>
    <n v="1397"/>
    <n v="446010"/>
    <n v="167855"/>
    <n v="58"/>
    <n v="45"/>
    <n v="2.0604719764011801"/>
    <n v="613865"/>
  </r>
  <r>
    <x v="168"/>
    <x v="5"/>
    <n v="654"/>
    <n v="714"/>
    <n v="445954"/>
    <n v="167832"/>
    <n v="56"/>
    <n v="23"/>
    <n v="1.0917431192660549"/>
    <n v="613786"/>
  </r>
  <r>
    <x v="169"/>
    <x v="5"/>
    <n v="502"/>
    <n v="994"/>
    <n v="445911"/>
    <n v="167800"/>
    <n v="43"/>
    <n v="32"/>
    <n v="1.9800796812749004"/>
    <n v="613711"/>
  </r>
  <r>
    <x v="170"/>
    <x v="5"/>
    <n v="350"/>
    <n v="528"/>
    <n v="445881"/>
    <n v="167783"/>
    <n v="30"/>
    <n v="17"/>
    <n v="1.5085714285714287"/>
    <n v="613664"/>
  </r>
  <r>
    <x v="171"/>
    <x v="5"/>
    <n v="421"/>
    <n v="372"/>
    <n v="445845"/>
    <n v="167771"/>
    <n v="36"/>
    <n v="12"/>
    <n v="0.88361045130641325"/>
    <n v="613616"/>
  </r>
  <r>
    <x v="172"/>
    <x v="5"/>
    <n v="198"/>
    <n v="310"/>
    <n v="445828"/>
    <n v="167761"/>
    <n v="17"/>
    <n v="10"/>
    <n v="1.5656565656565657"/>
    <n v="613589"/>
  </r>
  <r>
    <x v="173"/>
    <x v="5"/>
    <n v="11"/>
    <n v="62"/>
    <n v="445827"/>
    <n v="167759"/>
    <n v="1"/>
    <n v="2"/>
    <n v="5.6363636363636367"/>
    <n v="613586"/>
  </r>
  <r>
    <x v="0"/>
    <x v="6"/>
    <n v="364"/>
    <n v="1329"/>
    <n v="429081"/>
    <n v="231455"/>
    <n v="30"/>
    <n v="59"/>
    <n v="3.651098901098901"/>
    <n v="660536"/>
  </r>
  <r>
    <x v="1"/>
    <x v="6"/>
    <n v="376"/>
    <n v="1216"/>
    <n v="429050"/>
    <n v="231401"/>
    <n v="31"/>
    <n v="54"/>
    <n v="3.2340425531914891"/>
    <n v="660451"/>
  </r>
  <r>
    <x v="2"/>
    <x v="6"/>
    <n v="328"/>
    <n v="1059"/>
    <n v="429023"/>
    <n v="231354"/>
    <n v="27"/>
    <n v="47"/>
    <n v="3.2286585365853657"/>
    <n v="660377"/>
  </r>
  <r>
    <x v="3"/>
    <x v="6"/>
    <n v="449"/>
    <n v="1217"/>
    <n v="428986"/>
    <n v="231300"/>
    <n v="37"/>
    <n v="54"/>
    <n v="2.7104677060133628"/>
    <n v="660286"/>
  </r>
  <r>
    <x v="4"/>
    <x v="6"/>
    <n v="388"/>
    <n v="1059"/>
    <n v="428954"/>
    <n v="231253"/>
    <n v="32"/>
    <n v="47"/>
    <n v="2.7293814432989691"/>
    <n v="660207"/>
  </r>
  <r>
    <x v="5"/>
    <x v="6"/>
    <n v="389"/>
    <n v="1127"/>
    <n v="428922"/>
    <n v="231203"/>
    <n v="32"/>
    <n v="50"/>
    <n v="2.8971722365038559"/>
    <n v="660125"/>
  </r>
  <r>
    <x v="6"/>
    <x v="6"/>
    <n v="401"/>
    <n v="1082"/>
    <n v="428889"/>
    <n v="231155"/>
    <n v="33"/>
    <n v="48"/>
    <n v="2.6982543640897756"/>
    <n v="660044"/>
  </r>
  <r>
    <x v="7"/>
    <x v="6"/>
    <n v="547"/>
    <n v="834"/>
    <n v="428844"/>
    <n v="231118"/>
    <n v="45"/>
    <n v="37"/>
    <n v="1.5246800731261425"/>
    <n v="659962"/>
  </r>
  <r>
    <x v="8"/>
    <x v="6"/>
    <n v="376"/>
    <n v="1038"/>
    <n v="428813"/>
    <n v="231072"/>
    <n v="31"/>
    <n v="46"/>
    <n v="2.7606382978723403"/>
    <n v="659885"/>
  </r>
  <r>
    <x v="9"/>
    <x v="6"/>
    <n v="291"/>
    <n v="1218"/>
    <n v="428789"/>
    <n v="231018"/>
    <n v="24"/>
    <n v="54"/>
    <n v="4.1855670103092786"/>
    <n v="659807"/>
  </r>
  <r>
    <x v="10"/>
    <x v="6"/>
    <n v="364"/>
    <n v="925"/>
    <n v="428759"/>
    <n v="230977"/>
    <n v="30"/>
    <n v="41"/>
    <n v="2.5412087912087911"/>
    <n v="659736"/>
  </r>
  <r>
    <x v="11"/>
    <x v="6"/>
    <n v="486"/>
    <n v="970"/>
    <n v="428719"/>
    <n v="230934"/>
    <n v="40"/>
    <n v="43"/>
    <n v="1.9958847736625513"/>
    <n v="659653"/>
  </r>
  <r>
    <x v="12"/>
    <x v="6"/>
    <n v="413"/>
    <n v="812"/>
    <n v="428685"/>
    <n v="230898"/>
    <n v="34"/>
    <n v="36"/>
    <n v="1.9661016949152543"/>
    <n v="659583"/>
  </r>
  <r>
    <x v="13"/>
    <x v="6"/>
    <n v="304"/>
    <n v="1016"/>
    <n v="428660"/>
    <n v="230853"/>
    <n v="25"/>
    <n v="45"/>
    <n v="3.3421052631578947"/>
    <n v="659513"/>
  </r>
  <r>
    <x v="14"/>
    <x v="6"/>
    <n v="377"/>
    <n v="948"/>
    <n v="428629"/>
    <n v="230811"/>
    <n v="31"/>
    <n v="42"/>
    <n v="2.5145888594164458"/>
    <n v="659440"/>
  </r>
  <r>
    <x v="15"/>
    <x v="6"/>
    <n v="389"/>
    <n v="1175"/>
    <n v="428597"/>
    <n v="230759"/>
    <n v="32"/>
    <n v="52"/>
    <n v="3.020565552699229"/>
    <n v="659356"/>
  </r>
  <r>
    <x v="16"/>
    <x v="6"/>
    <n v="401"/>
    <n v="949"/>
    <n v="428564"/>
    <n v="230717"/>
    <n v="33"/>
    <n v="42"/>
    <n v="2.3665835411471323"/>
    <n v="659281"/>
  </r>
  <r>
    <x v="17"/>
    <x v="6"/>
    <n v="462"/>
    <n v="1062"/>
    <n v="428526"/>
    <n v="230670"/>
    <n v="38"/>
    <n v="47"/>
    <n v="2.2987012987012987"/>
    <n v="659196"/>
  </r>
  <r>
    <x v="18"/>
    <x v="6"/>
    <n v="535"/>
    <n v="1153"/>
    <n v="428482"/>
    <n v="230619"/>
    <n v="44"/>
    <n v="51"/>
    <n v="2.1551401869158879"/>
    <n v="659101"/>
  </r>
  <r>
    <x v="19"/>
    <x v="6"/>
    <n v="365"/>
    <n v="1266"/>
    <n v="428452"/>
    <n v="230563"/>
    <n v="30"/>
    <n v="56"/>
    <n v="3.4684931506849317"/>
    <n v="659015"/>
  </r>
  <r>
    <x v="20"/>
    <x v="6"/>
    <n v="547"/>
    <n v="1493"/>
    <n v="428407"/>
    <n v="230497"/>
    <n v="45"/>
    <n v="66"/>
    <n v="2.7294332723948811"/>
    <n v="658904"/>
  </r>
  <r>
    <x v="21"/>
    <x v="6"/>
    <n v="511"/>
    <n v="1561"/>
    <n v="428365"/>
    <n v="230428"/>
    <n v="42"/>
    <n v="69"/>
    <n v="3.0547945205479454"/>
    <n v="658793"/>
  </r>
  <r>
    <x v="22"/>
    <x v="6"/>
    <n v="620"/>
    <n v="1607"/>
    <n v="428314"/>
    <n v="230357"/>
    <n v="51"/>
    <n v="71"/>
    <n v="2.5919354838709676"/>
    <n v="658671"/>
  </r>
  <r>
    <x v="23"/>
    <x v="6"/>
    <n v="547"/>
    <n v="1947"/>
    <n v="428269"/>
    <n v="230271"/>
    <n v="45"/>
    <n v="86"/>
    <n v="3.5594149908592323"/>
    <n v="658540"/>
  </r>
  <r>
    <x v="24"/>
    <x v="6"/>
    <n v="608"/>
    <n v="1880"/>
    <n v="428219"/>
    <n v="230188"/>
    <n v="50"/>
    <n v="83"/>
    <n v="3.0921052631578947"/>
    <n v="658407"/>
  </r>
  <r>
    <x v="25"/>
    <x v="6"/>
    <n v="377"/>
    <n v="1858"/>
    <n v="428188"/>
    <n v="230106"/>
    <n v="31"/>
    <n v="82"/>
    <n v="4.9283819628647212"/>
    <n v="658294"/>
  </r>
  <r>
    <x v="26"/>
    <x v="6"/>
    <n v="560"/>
    <n v="2017"/>
    <n v="428142"/>
    <n v="230017"/>
    <n v="46"/>
    <n v="89"/>
    <n v="3.6017857142857141"/>
    <n v="658159"/>
  </r>
  <r>
    <x v="27"/>
    <x v="6"/>
    <n v="572"/>
    <n v="1950"/>
    <n v="428095"/>
    <n v="229931"/>
    <n v="47"/>
    <n v="86"/>
    <n v="3.4090909090909092"/>
    <n v="658026"/>
  </r>
  <r>
    <x v="28"/>
    <x v="6"/>
    <n v="535"/>
    <n v="1882"/>
    <n v="428051"/>
    <n v="229848"/>
    <n v="44"/>
    <n v="83"/>
    <n v="3.5177570093457944"/>
    <n v="657899"/>
  </r>
  <r>
    <x v="29"/>
    <x v="6"/>
    <n v="499"/>
    <n v="1497"/>
    <n v="428010"/>
    <n v="229782"/>
    <n v="41"/>
    <n v="66"/>
    <n v="3"/>
    <n v="657792"/>
  </r>
  <r>
    <x v="30"/>
    <x v="6"/>
    <n v="597"/>
    <n v="1452"/>
    <n v="427961"/>
    <n v="229718"/>
    <n v="49"/>
    <n v="64"/>
    <n v="2.4321608040201004"/>
    <n v="657679"/>
  </r>
  <r>
    <x v="31"/>
    <x v="6"/>
    <n v="475"/>
    <n v="1294"/>
    <n v="427922"/>
    <n v="229661"/>
    <n v="39"/>
    <n v="57"/>
    <n v="2.7242105263157894"/>
    <n v="657583"/>
  </r>
  <r>
    <x v="32"/>
    <x v="6"/>
    <n v="524"/>
    <n v="1339"/>
    <n v="427879"/>
    <n v="229602"/>
    <n v="43"/>
    <n v="59"/>
    <n v="2.5553435114503817"/>
    <n v="657481"/>
  </r>
  <r>
    <x v="33"/>
    <x v="6"/>
    <n v="487"/>
    <n v="1203"/>
    <n v="427839"/>
    <n v="229549"/>
    <n v="40"/>
    <n v="53"/>
    <n v="2.4702258726899382"/>
    <n v="657388"/>
  </r>
  <r>
    <x v="34"/>
    <x v="6"/>
    <n v="414"/>
    <n v="1158"/>
    <n v="427805"/>
    <n v="229498"/>
    <n v="34"/>
    <n v="51"/>
    <n v="2.7971014492753623"/>
    <n v="657303"/>
  </r>
  <r>
    <x v="35"/>
    <x v="6"/>
    <n v="536"/>
    <n v="1204"/>
    <n v="427761"/>
    <n v="229445"/>
    <n v="44"/>
    <n v="53"/>
    <n v="2.2462686567164178"/>
    <n v="657206"/>
  </r>
  <r>
    <x v="36"/>
    <x v="6"/>
    <n v="609"/>
    <n v="1000"/>
    <n v="427711"/>
    <n v="229401"/>
    <n v="50"/>
    <n v="44"/>
    <n v="1.6420361247947455"/>
    <n v="657112"/>
  </r>
  <r>
    <x v="37"/>
    <x v="6"/>
    <n v="621"/>
    <n v="954"/>
    <n v="427660"/>
    <n v="229359"/>
    <n v="51"/>
    <n v="42"/>
    <n v="1.536231884057971"/>
    <n v="657019"/>
  </r>
  <r>
    <x v="38"/>
    <x v="6"/>
    <n v="512"/>
    <n v="1318"/>
    <n v="427618"/>
    <n v="229301"/>
    <n v="42"/>
    <n v="58"/>
    <n v="2.57421875"/>
    <n v="656919"/>
  </r>
  <r>
    <x v="39"/>
    <x v="6"/>
    <n v="548"/>
    <n v="1114"/>
    <n v="427573"/>
    <n v="229252"/>
    <n v="45"/>
    <n v="49"/>
    <n v="2.0328467153284673"/>
    <n v="656825"/>
  </r>
  <r>
    <x v="40"/>
    <x v="6"/>
    <n v="548"/>
    <n v="1069"/>
    <n v="427528"/>
    <n v="229205"/>
    <n v="45"/>
    <n v="47"/>
    <n v="1.9507299270072993"/>
    <n v="656733"/>
  </r>
  <r>
    <x v="41"/>
    <x v="6"/>
    <n v="695"/>
    <n v="1524"/>
    <n v="427471"/>
    <n v="229138"/>
    <n v="57"/>
    <n v="67"/>
    <n v="2.1928057553956832"/>
    <n v="656609"/>
  </r>
  <r>
    <x v="42"/>
    <x v="6"/>
    <n v="646"/>
    <n v="1251"/>
    <n v="427418"/>
    <n v="229083"/>
    <n v="53"/>
    <n v="55"/>
    <n v="1.936532507739938"/>
    <n v="656501"/>
  </r>
  <r>
    <x v="43"/>
    <x v="6"/>
    <n v="524"/>
    <n v="1001"/>
    <n v="427375"/>
    <n v="229039"/>
    <n v="43"/>
    <n v="44"/>
    <n v="1.9103053435114503"/>
    <n v="656414"/>
  </r>
  <r>
    <x v="44"/>
    <x v="6"/>
    <n v="500"/>
    <n v="1138"/>
    <n v="427334"/>
    <n v="228989"/>
    <n v="41"/>
    <n v="50"/>
    <n v="2.2759999999999998"/>
    <n v="656323"/>
  </r>
  <r>
    <x v="45"/>
    <x v="6"/>
    <n v="597"/>
    <n v="1138"/>
    <n v="427285"/>
    <n v="228939"/>
    <n v="49"/>
    <n v="50"/>
    <n v="1.9061976549413735"/>
    <n v="656224"/>
  </r>
  <r>
    <x v="46"/>
    <x v="6"/>
    <n v="500"/>
    <n v="1093"/>
    <n v="427244"/>
    <n v="228891"/>
    <n v="41"/>
    <n v="48"/>
    <n v="2.1859999999999999"/>
    <n v="656135"/>
  </r>
  <r>
    <x v="47"/>
    <x v="6"/>
    <n v="549"/>
    <n v="1025"/>
    <n v="427199"/>
    <n v="228846"/>
    <n v="45"/>
    <n v="45"/>
    <n v="1.8670309653916211"/>
    <n v="656045"/>
  </r>
  <r>
    <x v="48"/>
    <x v="6"/>
    <n v="610"/>
    <n v="888"/>
    <n v="427149"/>
    <n v="228807"/>
    <n v="50"/>
    <n v="39"/>
    <n v="1.4557377049180329"/>
    <n v="655956"/>
  </r>
  <r>
    <x v="49"/>
    <x v="6"/>
    <n v="500"/>
    <n v="1002"/>
    <n v="427108"/>
    <n v="228763"/>
    <n v="41"/>
    <n v="44"/>
    <n v="2.004"/>
    <n v="655871"/>
  </r>
  <r>
    <x v="50"/>
    <x v="6"/>
    <n v="561"/>
    <n v="1162"/>
    <n v="427062"/>
    <n v="228712"/>
    <n v="46"/>
    <n v="51"/>
    <n v="2.071301247771836"/>
    <n v="655774"/>
  </r>
  <r>
    <x v="51"/>
    <x v="6"/>
    <n v="610"/>
    <n v="934"/>
    <n v="427012"/>
    <n v="228671"/>
    <n v="50"/>
    <n v="41"/>
    <n v="1.5311475409836066"/>
    <n v="655683"/>
  </r>
  <r>
    <x v="52"/>
    <x v="6"/>
    <n v="439"/>
    <n v="1322"/>
    <n v="426976"/>
    <n v="228613"/>
    <n v="36"/>
    <n v="58"/>
    <n v="3.011389521640091"/>
    <n v="655589"/>
  </r>
  <r>
    <x v="53"/>
    <x v="6"/>
    <n v="574"/>
    <n v="912"/>
    <n v="426929"/>
    <n v="228573"/>
    <n v="47"/>
    <n v="40"/>
    <n v="1.5888501742160279"/>
    <n v="655502"/>
  </r>
  <r>
    <x v="54"/>
    <x v="6"/>
    <n v="500"/>
    <n v="1003"/>
    <n v="426888"/>
    <n v="228529"/>
    <n v="41"/>
    <n v="44"/>
    <n v="2.0059999999999998"/>
    <n v="655417"/>
  </r>
  <r>
    <x v="55"/>
    <x v="6"/>
    <n v="561"/>
    <n v="935"/>
    <n v="426842"/>
    <n v="228488"/>
    <n v="46"/>
    <n v="41"/>
    <n v="1.6666666666666667"/>
    <n v="655330"/>
  </r>
  <r>
    <x v="56"/>
    <x v="6"/>
    <n v="439"/>
    <n v="730"/>
    <n v="426806"/>
    <n v="228456"/>
    <n v="36"/>
    <n v="32"/>
    <n v="1.6628701594533029"/>
    <n v="655262"/>
  </r>
  <r>
    <x v="57"/>
    <x v="6"/>
    <n v="525"/>
    <n v="1095"/>
    <n v="426763"/>
    <n v="228408"/>
    <n v="43"/>
    <n v="48"/>
    <n v="2.0857142857142859"/>
    <n v="655171"/>
  </r>
  <r>
    <x v="58"/>
    <x v="6"/>
    <n v="586"/>
    <n v="913"/>
    <n v="426715"/>
    <n v="228368"/>
    <n v="48"/>
    <n v="40"/>
    <n v="1.5580204778156996"/>
    <n v="655083"/>
  </r>
  <r>
    <x v="59"/>
    <x v="6"/>
    <n v="537"/>
    <n v="913"/>
    <n v="426671"/>
    <n v="228328"/>
    <n v="44"/>
    <n v="40"/>
    <n v="1.7001862197392923"/>
    <n v="654999"/>
  </r>
  <r>
    <x v="60"/>
    <x v="6"/>
    <n v="476"/>
    <n v="1256"/>
    <n v="426632"/>
    <n v="228273"/>
    <n v="39"/>
    <n v="55"/>
    <n v="2.6386554621848739"/>
    <n v="654905"/>
  </r>
  <r>
    <x v="61"/>
    <x v="6"/>
    <n v="513"/>
    <n v="1142"/>
    <n v="426590"/>
    <n v="228223"/>
    <n v="42"/>
    <n v="50"/>
    <n v="2.2261208576998053"/>
    <n v="654813"/>
  </r>
  <r>
    <x v="62"/>
    <x v="6"/>
    <n v="403"/>
    <n v="1302"/>
    <n v="426557"/>
    <n v="228166"/>
    <n v="33"/>
    <n v="57"/>
    <n v="3.2307692307692308"/>
    <n v="654723"/>
  </r>
  <r>
    <x v="63"/>
    <x v="6"/>
    <n v="709"/>
    <n v="731"/>
    <n v="426499"/>
    <n v="228134"/>
    <n v="58"/>
    <n v="32"/>
    <n v="1.0310296191819464"/>
    <n v="654633"/>
  </r>
  <r>
    <x v="64"/>
    <x v="6"/>
    <n v="440"/>
    <n v="1143"/>
    <n v="426463"/>
    <n v="228084"/>
    <n v="36"/>
    <n v="50"/>
    <n v="2.5977272727272727"/>
    <n v="654547"/>
  </r>
  <r>
    <x v="65"/>
    <x v="6"/>
    <n v="672"/>
    <n v="1006"/>
    <n v="426408"/>
    <n v="228040"/>
    <n v="55"/>
    <n v="44"/>
    <n v="1.4970238095238095"/>
    <n v="654448"/>
  </r>
  <r>
    <x v="66"/>
    <x v="6"/>
    <n v="464"/>
    <n v="1349"/>
    <n v="426370"/>
    <n v="227981"/>
    <n v="38"/>
    <n v="59"/>
    <n v="2.9073275862068964"/>
    <n v="654351"/>
  </r>
  <r>
    <x v="67"/>
    <x v="6"/>
    <n v="587"/>
    <n v="1395"/>
    <n v="426322"/>
    <n v="227920"/>
    <n v="48"/>
    <n v="61"/>
    <n v="2.3764906303236799"/>
    <n v="654242"/>
  </r>
  <r>
    <x v="68"/>
    <x v="6"/>
    <n v="574"/>
    <n v="1167"/>
    <n v="426275"/>
    <n v="227869"/>
    <n v="47"/>
    <n v="51"/>
    <n v="2.0331010452961671"/>
    <n v="654144"/>
  </r>
  <r>
    <x v="69"/>
    <x v="6"/>
    <n v="415"/>
    <n v="1075"/>
    <n v="426241"/>
    <n v="227822"/>
    <n v="34"/>
    <n v="47"/>
    <n v="2.5903614457831323"/>
    <n v="654063"/>
  </r>
  <r>
    <x v="70"/>
    <x v="6"/>
    <n v="513"/>
    <n v="1282"/>
    <n v="426199"/>
    <n v="227766"/>
    <n v="42"/>
    <n v="56"/>
    <n v="2.4990253411306043"/>
    <n v="653965"/>
  </r>
  <r>
    <x v="71"/>
    <x v="6"/>
    <n v="489"/>
    <n v="961"/>
    <n v="426159"/>
    <n v="227724"/>
    <n v="40"/>
    <n v="42"/>
    <n v="1.9652351738241309"/>
    <n v="653883"/>
  </r>
  <r>
    <x v="72"/>
    <x v="6"/>
    <n v="526"/>
    <n v="1007"/>
    <n v="426116"/>
    <n v="227680"/>
    <n v="43"/>
    <n v="44"/>
    <n v="1.914448669201521"/>
    <n v="653796"/>
  </r>
  <r>
    <x v="73"/>
    <x v="6"/>
    <n v="673"/>
    <n v="984"/>
    <n v="426061"/>
    <n v="227637"/>
    <n v="55"/>
    <n v="43"/>
    <n v="1.4621099554234769"/>
    <n v="653698"/>
  </r>
  <r>
    <x v="74"/>
    <x v="6"/>
    <n v="477"/>
    <n v="1053"/>
    <n v="426022"/>
    <n v="227591"/>
    <n v="39"/>
    <n v="46"/>
    <n v="2.2075471698113209"/>
    <n v="653613"/>
  </r>
  <r>
    <x v="75"/>
    <x v="6"/>
    <n v="526"/>
    <n v="1077"/>
    <n v="425979"/>
    <n v="227544"/>
    <n v="43"/>
    <n v="47"/>
    <n v="2.047528517110266"/>
    <n v="653523"/>
  </r>
  <r>
    <x v="76"/>
    <x v="6"/>
    <n v="563"/>
    <n v="1100"/>
    <n v="425933"/>
    <n v="227496"/>
    <n v="46"/>
    <n v="48"/>
    <n v="1.9538188277087034"/>
    <n v="653429"/>
  </r>
  <r>
    <x v="77"/>
    <x v="6"/>
    <n v="697"/>
    <n v="1146"/>
    <n v="425876"/>
    <n v="227446"/>
    <n v="57"/>
    <n v="50"/>
    <n v="1.6441893830703014"/>
    <n v="653322"/>
  </r>
  <r>
    <x v="78"/>
    <x v="6"/>
    <n v="636"/>
    <n v="1169"/>
    <n v="425824"/>
    <n v="227395"/>
    <n v="52"/>
    <n v="51"/>
    <n v="1.8380503144654088"/>
    <n v="653219"/>
  </r>
  <r>
    <x v="79"/>
    <x v="6"/>
    <n v="636"/>
    <n v="1169"/>
    <n v="425772"/>
    <n v="227344"/>
    <n v="52"/>
    <n v="51"/>
    <n v="1.8380503144654088"/>
    <n v="653116"/>
  </r>
  <r>
    <x v="80"/>
    <x v="6"/>
    <n v="771"/>
    <n v="1674"/>
    <n v="425709"/>
    <n v="227271"/>
    <n v="63"/>
    <n v="73"/>
    <n v="2.1712062256809337"/>
    <n v="652980"/>
  </r>
  <r>
    <x v="81"/>
    <x v="6"/>
    <n v="649"/>
    <n v="963"/>
    <n v="425656"/>
    <n v="227229"/>
    <n v="53"/>
    <n v="42"/>
    <n v="1.4838212634822805"/>
    <n v="652885"/>
  </r>
  <r>
    <x v="82"/>
    <x v="6"/>
    <n v="465"/>
    <n v="1377"/>
    <n v="425618"/>
    <n v="227169"/>
    <n v="38"/>
    <n v="60"/>
    <n v="2.9612903225806453"/>
    <n v="652787"/>
  </r>
  <r>
    <x v="83"/>
    <x v="6"/>
    <n v="710"/>
    <n v="849"/>
    <n v="425560"/>
    <n v="227132"/>
    <n v="58"/>
    <n v="37"/>
    <n v="1.1957746478873239"/>
    <n v="652692"/>
  </r>
  <r>
    <x v="84"/>
    <x v="6"/>
    <n v="502"/>
    <n v="1400"/>
    <n v="425519"/>
    <n v="227071"/>
    <n v="41"/>
    <n v="61"/>
    <n v="2.7888446215139444"/>
    <n v="652590"/>
  </r>
  <r>
    <x v="85"/>
    <x v="6"/>
    <n v="686"/>
    <n v="1079"/>
    <n v="425463"/>
    <n v="227024"/>
    <n v="56"/>
    <n v="47"/>
    <n v="1.5728862973760933"/>
    <n v="652487"/>
  </r>
  <r>
    <x v="86"/>
    <x v="6"/>
    <n v="784"/>
    <n v="1217"/>
    <n v="425399"/>
    <n v="226971"/>
    <n v="64"/>
    <n v="53"/>
    <n v="1.552295918367347"/>
    <n v="652370"/>
  </r>
  <r>
    <x v="87"/>
    <x v="6"/>
    <n v="735"/>
    <n v="942"/>
    <n v="425339"/>
    <n v="226930"/>
    <n v="60"/>
    <n v="41"/>
    <n v="1.2816326530612245"/>
    <n v="652269"/>
  </r>
  <r>
    <x v="88"/>
    <x v="6"/>
    <n v="735"/>
    <n v="1264"/>
    <n v="425279"/>
    <n v="226875"/>
    <n v="60"/>
    <n v="55"/>
    <n v="1.7197278911564626"/>
    <n v="652154"/>
  </r>
  <r>
    <x v="89"/>
    <x v="6"/>
    <n v="735"/>
    <n v="1057"/>
    <n v="425219"/>
    <n v="226829"/>
    <n v="60"/>
    <n v="46"/>
    <n v="1.4380952380952381"/>
    <n v="652048"/>
  </r>
  <r>
    <x v="90"/>
    <x v="6"/>
    <n v="760"/>
    <n v="896"/>
    <n v="425157"/>
    <n v="226790"/>
    <n v="62"/>
    <n v="39"/>
    <n v="1.1789473684210525"/>
    <n v="651947"/>
  </r>
  <r>
    <x v="91"/>
    <x v="6"/>
    <n v="453"/>
    <n v="988"/>
    <n v="425120"/>
    <n v="226747"/>
    <n v="37"/>
    <n v="43"/>
    <n v="2.1810154525386314"/>
    <n v="651867"/>
  </r>
  <r>
    <x v="92"/>
    <x v="6"/>
    <n v="686"/>
    <n v="1081"/>
    <n v="425064"/>
    <n v="226700"/>
    <n v="56"/>
    <n v="47"/>
    <n v="1.5758017492711369"/>
    <n v="651764"/>
  </r>
  <r>
    <x v="93"/>
    <x v="6"/>
    <n v="417"/>
    <n v="1150"/>
    <n v="425030"/>
    <n v="226650"/>
    <n v="34"/>
    <n v="50"/>
    <n v="2.7577937649880098"/>
    <n v="651680"/>
  </r>
  <r>
    <x v="94"/>
    <x v="6"/>
    <n v="564"/>
    <n v="874"/>
    <n v="424984"/>
    <n v="226612"/>
    <n v="46"/>
    <n v="38"/>
    <n v="1.5496453900709219"/>
    <n v="651596"/>
  </r>
  <r>
    <x v="95"/>
    <x v="6"/>
    <n v="723"/>
    <n v="1012"/>
    <n v="424925"/>
    <n v="226568"/>
    <n v="59"/>
    <n v="44"/>
    <n v="1.3997233748271092"/>
    <n v="651493"/>
  </r>
  <r>
    <x v="96"/>
    <x v="6"/>
    <n v="539"/>
    <n v="1127"/>
    <n v="424881"/>
    <n v="226519"/>
    <n v="44"/>
    <n v="49"/>
    <n v="2.0909090909090908"/>
    <n v="651400"/>
  </r>
  <r>
    <x v="97"/>
    <x v="6"/>
    <n v="675"/>
    <n v="1105"/>
    <n v="424826"/>
    <n v="226471"/>
    <n v="55"/>
    <n v="48"/>
    <n v="1.6370370370370371"/>
    <n v="651297"/>
  </r>
  <r>
    <x v="98"/>
    <x v="6"/>
    <n v="773"/>
    <n v="1128"/>
    <n v="424763"/>
    <n v="226422"/>
    <n v="63"/>
    <n v="49"/>
    <n v="1.4592496765847347"/>
    <n v="651185"/>
  </r>
  <r>
    <x v="99"/>
    <x v="6"/>
    <n v="540"/>
    <n v="1013"/>
    <n v="424719"/>
    <n v="226378"/>
    <n v="44"/>
    <n v="44"/>
    <n v="1.875925925925926"/>
    <n v="651097"/>
  </r>
  <r>
    <x v="100"/>
    <x v="6"/>
    <n v="552"/>
    <n v="1013"/>
    <n v="424674"/>
    <n v="226334"/>
    <n v="45"/>
    <n v="44"/>
    <n v="1.8351449275362319"/>
    <n v="651008"/>
  </r>
  <r>
    <x v="101"/>
    <x v="6"/>
    <n v="491"/>
    <n v="967"/>
    <n v="424634"/>
    <n v="226292"/>
    <n v="40"/>
    <n v="42"/>
    <n v="1.969450101832994"/>
    <n v="650926"/>
  </r>
  <r>
    <x v="102"/>
    <x v="6"/>
    <n v="503"/>
    <n v="991"/>
    <n v="424593"/>
    <n v="226249"/>
    <n v="41"/>
    <n v="43"/>
    <n v="1.9701789264413518"/>
    <n v="650842"/>
  </r>
  <r>
    <x v="103"/>
    <x v="6"/>
    <n v="405"/>
    <n v="875"/>
    <n v="424560"/>
    <n v="226211"/>
    <n v="33"/>
    <n v="38"/>
    <n v="2.1604938271604937"/>
    <n v="650771"/>
  </r>
  <r>
    <x v="104"/>
    <x v="6"/>
    <n v="601"/>
    <n v="945"/>
    <n v="424511"/>
    <n v="226170"/>
    <n v="49"/>
    <n v="41"/>
    <n v="1.5723793677204658"/>
    <n v="650681"/>
  </r>
  <r>
    <x v="105"/>
    <x v="6"/>
    <n v="491"/>
    <n v="645"/>
    <n v="424471"/>
    <n v="226142"/>
    <n v="40"/>
    <n v="28"/>
    <n v="1.3136456211812628"/>
    <n v="650613"/>
  </r>
  <r>
    <x v="106"/>
    <x v="6"/>
    <n v="589"/>
    <n v="1291"/>
    <n v="424423"/>
    <n v="226086"/>
    <n v="48"/>
    <n v="56"/>
    <n v="2.1918505942275042"/>
    <n v="650509"/>
  </r>
  <r>
    <x v="107"/>
    <x v="6"/>
    <n v="737"/>
    <n v="1153"/>
    <n v="424363"/>
    <n v="226036"/>
    <n v="60"/>
    <n v="50"/>
    <n v="1.5644504748982362"/>
    <n v="650399"/>
  </r>
  <r>
    <x v="108"/>
    <x v="6"/>
    <n v="663"/>
    <n v="807"/>
    <n v="424309"/>
    <n v="226001"/>
    <n v="54"/>
    <n v="35"/>
    <n v="1.2171945701357465"/>
    <n v="650310"/>
  </r>
  <r>
    <x v="109"/>
    <x v="6"/>
    <n v="479"/>
    <n v="969"/>
    <n v="424270"/>
    <n v="225959"/>
    <n v="39"/>
    <n v="42"/>
    <n v="2.0229645093945718"/>
    <n v="650229"/>
  </r>
  <r>
    <x v="110"/>
    <x v="6"/>
    <n v="553"/>
    <n v="830"/>
    <n v="424225"/>
    <n v="225923"/>
    <n v="45"/>
    <n v="36"/>
    <n v="1.5009041591320071"/>
    <n v="650148"/>
  </r>
  <r>
    <x v="111"/>
    <x v="6"/>
    <n v="516"/>
    <n v="1269"/>
    <n v="424183"/>
    <n v="225868"/>
    <n v="42"/>
    <n v="55"/>
    <n v="2.4593023255813953"/>
    <n v="650051"/>
  </r>
  <r>
    <x v="112"/>
    <x v="6"/>
    <n v="663"/>
    <n v="785"/>
    <n v="424129"/>
    <n v="225834"/>
    <n v="54"/>
    <n v="34"/>
    <n v="1.1840120663650076"/>
    <n v="649963"/>
  </r>
  <r>
    <x v="113"/>
    <x v="6"/>
    <n v="540"/>
    <n v="1154"/>
    <n v="424085"/>
    <n v="225784"/>
    <n v="44"/>
    <n v="50"/>
    <n v="2.1370370370370368"/>
    <n v="649869"/>
  </r>
  <r>
    <x v="114"/>
    <x v="6"/>
    <n v="577"/>
    <n v="923"/>
    <n v="424038"/>
    <n v="225744"/>
    <n v="47"/>
    <n v="40"/>
    <n v="1.5996533795493935"/>
    <n v="649782"/>
  </r>
  <r>
    <x v="115"/>
    <x v="6"/>
    <n v="688"/>
    <n v="831"/>
    <n v="423982"/>
    <n v="225708"/>
    <n v="56"/>
    <n v="36"/>
    <n v="1.2078488372093024"/>
    <n v="649690"/>
  </r>
  <r>
    <x v="116"/>
    <x v="6"/>
    <n v="627"/>
    <n v="1155"/>
    <n v="423931"/>
    <n v="225658"/>
    <n v="51"/>
    <n v="50"/>
    <n v="1.8421052631578947"/>
    <n v="649589"/>
  </r>
  <r>
    <x v="117"/>
    <x v="6"/>
    <n v="590"/>
    <n v="901"/>
    <n v="423883"/>
    <n v="225619"/>
    <n v="48"/>
    <n v="39"/>
    <n v="1.5271186440677966"/>
    <n v="649502"/>
  </r>
  <r>
    <x v="118"/>
    <x v="6"/>
    <n v="565"/>
    <n v="901"/>
    <n v="423837"/>
    <n v="225580"/>
    <n v="46"/>
    <n v="39"/>
    <n v="1.5946902654867257"/>
    <n v="649417"/>
  </r>
  <r>
    <x v="119"/>
    <x v="6"/>
    <n v="553"/>
    <n v="1086"/>
    <n v="423792"/>
    <n v="225533"/>
    <n v="45"/>
    <n v="47"/>
    <n v="1.9638336347197107"/>
    <n v="649325"/>
  </r>
  <r>
    <x v="120"/>
    <x v="6"/>
    <n v="479"/>
    <n v="1040"/>
    <n v="423753"/>
    <n v="225488"/>
    <n v="39"/>
    <n v="45"/>
    <n v="2.1711899791231732"/>
    <n v="649241"/>
  </r>
  <r>
    <x v="121"/>
    <x v="6"/>
    <n v="910"/>
    <n v="1110"/>
    <n v="423679"/>
    <n v="225440"/>
    <n v="74"/>
    <n v="48"/>
    <n v="1.2197802197802199"/>
    <n v="649119"/>
  </r>
  <r>
    <x v="122"/>
    <x v="6"/>
    <n v="603"/>
    <n v="902"/>
    <n v="423630"/>
    <n v="225401"/>
    <n v="49"/>
    <n v="39"/>
    <n v="1.4958540630182422"/>
    <n v="649031"/>
  </r>
  <r>
    <x v="123"/>
    <x v="6"/>
    <n v="664"/>
    <n v="1087"/>
    <n v="423576"/>
    <n v="225354"/>
    <n v="54"/>
    <n v="47"/>
    <n v="1.6370481927710843"/>
    <n v="648930"/>
  </r>
  <r>
    <x v="124"/>
    <x v="6"/>
    <n v="566"/>
    <n v="1134"/>
    <n v="423530"/>
    <n v="225305"/>
    <n v="46"/>
    <n v="49"/>
    <n v="2.0035335689045937"/>
    <n v="648835"/>
  </r>
  <r>
    <x v="125"/>
    <x v="6"/>
    <n v="591"/>
    <n v="1388"/>
    <n v="423482"/>
    <n v="225245"/>
    <n v="48"/>
    <n v="60"/>
    <n v="2.3485617597292725"/>
    <n v="648727"/>
  </r>
  <r>
    <x v="126"/>
    <x v="6"/>
    <n v="788"/>
    <n v="1134"/>
    <n v="423418"/>
    <n v="225196"/>
    <n v="64"/>
    <n v="49"/>
    <n v="1.4390862944162437"/>
    <n v="648614"/>
  </r>
  <r>
    <x v="127"/>
    <x v="6"/>
    <n v="665"/>
    <n v="1018"/>
    <n v="423364"/>
    <n v="225152"/>
    <n v="54"/>
    <n v="44"/>
    <n v="1.5308270676691729"/>
    <n v="648516"/>
  </r>
  <r>
    <x v="128"/>
    <x v="6"/>
    <n v="837"/>
    <n v="926"/>
    <n v="423296"/>
    <n v="225112"/>
    <n v="68"/>
    <n v="40"/>
    <n v="1.1063321385902032"/>
    <n v="648408"/>
  </r>
  <r>
    <x v="129"/>
    <x v="6"/>
    <n v="788"/>
    <n v="1204"/>
    <n v="423232"/>
    <n v="225060"/>
    <n v="64"/>
    <n v="52"/>
    <n v="1.5279187817258884"/>
    <n v="648292"/>
  </r>
  <r>
    <x v="130"/>
    <x v="6"/>
    <n v="690"/>
    <n v="1089"/>
    <n v="423176"/>
    <n v="225013"/>
    <n v="56"/>
    <n v="47"/>
    <n v="1.5782608695652174"/>
    <n v="648189"/>
  </r>
  <r>
    <x v="131"/>
    <x v="6"/>
    <n v="517"/>
    <n v="1019"/>
    <n v="423134"/>
    <n v="224969"/>
    <n v="42"/>
    <n v="44"/>
    <n v="1.9709864603481624"/>
    <n v="648103"/>
  </r>
  <r>
    <x v="132"/>
    <x v="6"/>
    <n v="628"/>
    <n v="1066"/>
    <n v="423083"/>
    <n v="224923"/>
    <n v="51"/>
    <n v="46"/>
    <n v="1.697452229299363"/>
    <n v="648006"/>
  </r>
  <r>
    <x v="133"/>
    <x v="6"/>
    <n v="727"/>
    <n v="1298"/>
    <n v="423024"/>
    <n v="224867"/>
    <n v="59"/>
    <n v="56"/>
    <n v="1.7854195323246218"/>
    <n v="647891"/>
  </r>
  <r>
    <x v="134"/>
    <x v="6"/>
    <n v="899"/>
    <n v="1020"/>
    <n v="422951"/>
    <n v="224823"/>
    <n v="73"/>
    <n v="44"/>
    <n v="1.1345939933259177"/>
    <n v="647774"/>
  </r>
  <r>
    <x v="135"/>
    <x v="6"/>
    <n v="727"/>
    <n v="1067"/>
    <n v="422892"/>
    <n v="224777"/>
    <n v="59"/>
    <n v="46"/>
    <n v="1.4676753782668501"/>
    <n v="647669"/>
  </r>
  <r>
    <x v="136"/>
    <x v="6"/>
    <n v="579"/>
    <n v="1322"/>
    <n v="422845"/>
    <n v="224720"/>
    <n v="47"/>
    <n v="57"/>
    <n v="2.2832469775474955"/>
    <n v="647565"/>
  </r>
  <r>
    <x v="137"/>
    <x v="6"/>
    <n v="801"/>
    <n v="1114"/>
    <n v="422780"/>
    <n v="224672"/>
    <n v="65"/>
    <n v="48"/>
    <n v="1.3907615480649189"/>
    <n v="647452"/>
  </r>
  <r>
    <x v="138"/>
    <x v="6"/>
    <n v="727"/>
    <n v="1323"/>
    <n v="422721"/>
    <n v="224615"/>
    <n v="59"/>
    <n v="57"/>
    <n v="1.8198074277854195"/>
    <n v="647336"/>
  </r>
  <r>
    <x v="139"/>
    <x v="6"/>
    <n v="678"/>
    <n v="1091"/>
    <n v="422666"/>
    <n v="224568"/>
    <n v="55"/>
    <n v="47"/>
    <n v="1.6091445427728615"/>
    <n v="647234"/>
  </r>
  <r>
    <x v="140"/>
    <x v="6"/>
    <n v="678"/>
    <n v="812"/>
    <n v="422611"/>
    <n v="224533"/>
    <n v="55"/>
    <n v="35"/>
    <n v="1.1976401179941003"/>
    <n v="647144"/>
  </r>
  <r>
    <x v="141"/>
    <x v="6"/>
    <n v="616"/>
    <n v="696"/>
    <n v="422561"/>
    <n v="224503"/>
    <n v="50"/>
    <n v="30"/>
    <n v="1.1298701298701299"/>
    <n v="647064"/>
  </r>
  <r>
    <x v="142"/>
    <x v="6"/>
    <n v="580"/>
    <n v="1138"/>
    <n v="422514"/>
    <n v="224454"/>
    <n v="47"/>
    <n v="49"/>
    <n v="1.9620689655172414"/>
    <n v="646968"/>
  </r>
  <r>
    <x v="143"/>
    <x v="6"/>
    <n v="469"/>
    <n v="975"/>
    <n v="422476"/>
    <n v="224412"/>
    <n v="38"/>
    <n v="42"/>
    <n v="2.0788912579957355"/>
    <n v="646888"/>
  </r>
  <r>
    <x v="144"/>
    <x v="6"/>
    <n v="567"/>
    <n v="1069"/>
    <n v="422430"/>
    <n v="224366"/>
    <n v="46"/>
    <n v="46"/>
    <n v="1.8853615520282188"/>
    <n v="646796"/>
  </r>
  <r>
    <x v="145"/>
    <x v="6"/>
    <n v="678"/>
    <n v="813"/>
    <n v="422375"/>
    <n v="224331"/>
    <n v="55"/>
    <n v="35"/>
    <n v="1.1991150442477876"/>
    <n v="646706"/>
  </r>
  <r>
    <x v="146"/>
    <x v="6"/>
    <n v="666"/>
    <n v="767"/>
    <n v="422321"/>
    <n v="224298"/>
    <n v="54"/>
    <n v="33"/>
    <n v="1.1516516516516517"/>
    <n v="646619"/>
  </r>
  <r>
    <x v="147"/>
    <x v="6"/>
    <n v="518"/>
    <n v="720"/>
    <n v="422279"/>
    <n v="224267"/>
    <n v="42"/>
    <n v="31"/>
    <n v="1.3899613899613901"/>
    <n v="646546"/>
  </r>
  <r>
    <x v="148"/>
    <x v="6"/>
    <n v="740"/>
    <n v="1232"/>
    <n v="422219"/>
    <n v="224214"/>
    <n v="60"/>
    <n v="53"/>
    <n v="1.664864864864865"/>
    <n v="646433"/>
  </r>
  <r>
    <x v="149"/>
    <x v="6"/>
    <n v="444"/>
    <n v="651"/>
    <n v="422183"/>
    <n v="224186"/>
    <n v="36"/>
    <n v="28"/>
    <n v="1.4662162162162162"/>
    <n v="646369"/>
  </r>
  <r>
    <x v="150"/>
    <x v="6"/>
    <n v="716"/>
    <n v="930"/>
    <n v="422125"/>
    <n v="224146"/>
    <n v="58"/>
    <n v="40"/>
    <n v="1.2988826815642458"/>
    <n v="646271"/>
  </r>
  <r>
    <x v="151"/>
    <x v="6"/>
    <n v="741"/>
    <n v="930"/>
    <n v="422065"/>
    <n v="224106"/>
    <n v="60"/>
    <n v="40"/>
    <n v="1.2550607287449393"/>
    <n v="646171"/>
  </r>
  <r>
    <x v="152"/>
    <x v="6"/>
    <n v="568"/>
    <n v="930"/>
    <n v="422019"/>
    <n v="224066"/>
    <n v="46"/>
    <n v="40"/>
    <n v="1.6373239436619718"/>
    <n v="646085"/>
  </r>
  <r>
    <x v="153"/>
    <x v="6"/>
    <n v="630"/>
    <n v="1047"/>
    <n v="421968"/>
    <n v="224021"/>
    <n v="51"/>
    <n v="45"/>
    <n v="1.661904761904762"/>
    <n v="645989"/>
  </r>
  <r>
    <x v="154"/>
    <x v="6"/>
    <n v="519"/>
    <n v="977"/>
    <n v="421926"/>
    <n v="223979"/>
    <n v="42"/>
    <n v="42"/>
    <n v="1.882466281310212"/>
    <n v="645905"/>
  </r>
  <r>
    <x v="155"/>
    <x v="6"/>
    <n v="543"/>
    <n v="1024"/>
    <n v="421882"/>
    <n v="223935"/>
    <n v="44"/>
    <n v="44"/>
    <n v="1.8858195211786373"/>
    <n v="645817"/>
  </r>
  <r>
    <x v="156"/>
    <x v="6"/>
    <n v="704"/>
    <n v="978"/>
    <n v="421825"/>
    <n v="223893"/>
    <n v="57"/>
    <n v="42"/>
    <n v="1.3892045454545454"/>
    <n v="645718"/>
  </r>
  <r>
    <x v="157"/>
    <x v="6"/>
    <n v="531"/>
    <n v="955"/>
    <n v="421782"/>
    <n v="223852"/>
    <n v="43"/>
    <n v="41"/>
    <n v="1.7984934086629001"/>
    <n v="645634"/>
  </r>
  <r>
    <x v="158"/>
    <x v="6"/>
    <n v="581"/>
    <n v="1001"/>
    <n v="421735"/>
    <n v="223809"/>
    <n v="47"/>
    <n v="43"/>
    <n v="1.7228915662650603"/>
    <n v="645544"/>
  </r>
  <r>
    <x v="159"/>
    <x v="6"/>
    <n v="531"/>
    <n v="932"/>
    <n v="421692"/>
    <n v="223769"/>
    <n v="43"/>
    <n v="40"/>
    <n v="1.7551789077212807"/>
    <n v="645461"/>
  </r>
  <r>
    <x v="160"/>
    <x v="6"/>
    <n v="457"/>
    <n v="745"/>
    <n v="421655"/>
    <n v="223737"/>
    <n v="37"/>
    <n v="32"/>
    <n v="1.6301969365426696"/>
    <n v="645392"/>
  </r>
  <r>
    <x v="161"/>
    <x v="6"/>
    <n v="333"/>
    <n v="769"/>
    <n v="421628"/>
    <n v="223704"/>
    <n v="27"/>
    <n v="33"/>
    <n v="2.3093093093093091"/>
    <n v="645332"/>
  </r>
  <r>
    <x v="162"/>
    <x v="6"/>
    <n v="482"/>
    <n v="815"/>
    <n v="421589"/>
    <n v="223669"/>
    <n v="39"/>
    <n v="35"/>
    <n v="1.6908713692946058"/>
    <n v="645258"/>
  </r>
  <r>
    <x v="163"/>
    <x v="6"/>
    <n v="457"/>
    <n v="862"/>
    <n v="421552"/>
    <n v="223632"/>
    <n v="37"/>
    <n v="37"/>
    <n v="1.886214442013129"/>
    <n v="645184"/>
  </r>
  <r>
    <x v="164"/>
    <x v="6"/>
    <n v="544"/>
    <n v="676"/>
    <n v="421508"/>
    <n v="223603"/>
    <n v="44"/>
    <n v="29"/>
    <n v="1.2426470588235294"/>
    <n v="645111"/>
  </r>
  <r>
    <x v="165"/>
    <x v="6"/>
    <n v="371"/>
    <n v="746"/>
    <n v="421478"/>
    <n v="223571"/>
    <n v="30"/>
    <n v="32"/>
    <n v="2.0107816711590298"/>
    <n v="645049"/>
  </r>
  <r>
    <x v="166"/>
    <x v="6"/>
    <n v="309"/>
    <n v="769"/>
    <n v="421453"/>
    <n v="223538"/>
    <n v="25"/>
    <n v="33"/>
    <n v="2.4886731391585761"/>
    <n v="644991"/>
  </r>
  <r>
    <x v="167"/>
    <x v="6"/>
    <n v="321"/>
    <n v="956"/>
    <n v="421427"/>
    <n v="223497"/>
    <n v="26"/>
    <n v="41"/>
    <n v="2.9781931464174454"/>
    <n v="644924"/>
  </r>
  <r>
    <x v="168"/>
    <x v="6"/>
    <n v="235"/>
    <n v="536"/>
    <n v="421408"/>
    <n v="223474"/>
    <n v="19"/>
    <n v="23"/>
    <n v="2.2808510638297874"/>
    <n v="644882"/>
  </r>
  <r>
    <x v="169"/>
    <x v="6"/>
    <n v="346"/>
    <n v="303"/>
    <n v="421380"/>
    <n v="223461"/>
    <n v="28"/>
    <n v="13"/>
    <n v="0.87572254335260113"/>
    <n v="644841"/>
  </r>
  <r>
    <x v="170"/>
    <x v="6"/>
    <n v="197"/>
    <n v="466"/>
    <n v="421364"/>
    <n v="223441"/>
    <n v="16"/>
    <n v="20"/>
    <n v="2.3654822335025383"/>
    <n v="644805"/>
  </r>
  <r>
    <x v="171"/>
    <x v="6"/>
    <n v="148"/>
    <n v="303"/>
    <n v="421352"/>
    <n v="223428"/>
    <n v="12"/>
    <n v="13"/>
    <n v="2.0472972972972974"/>
    <n v="644780"/>
  </r>
  <r>
    <x v="172"/>
    <x v="6"/>
    <n v="111"/>
    <n v="256"/>
    <n v="421343"/>
    <n v="223417"/>
    <n v="9"/>
    <n v="11"/>
    <n v="2.3063063063063063"/>
    <n v="644760"/>
  </r>
  <r>
    <x v="173"/>
    <x v="6"/>
    <n v="0"/>
    <n v="46"/>
    <n v="421343"/>
    <n v="223415"/>
    <n v="0"/>
    <n v="2"/>
    <s v=""/>
    <n v="644758"/>
  </r>
  <r>
    <x v="0"/>
    <x v="7"/>
    <n v="195"/>
    <n v="868"/>
    <n v="427377"/>
    <n v="276328"/>
    <n v="16"/>
    <n v="46"/>
    <n v="4.4512820512820515"/>
    <n v="703705"/>
  </r>
  <r>
    <x v="1"/>
    <x v="7"/>
    <n v="158"/>
    <n v="509"/>
    <n v="427364"/>
    <n v="276301"/>
    <n v="13"/>
    <n v="27"/>
    <n v="3.221518987341772"/>
    <n v="703665"/>
  </r>
  <r>
    <x v="2"/>
    <x v="7"/>
    <n v="219"/>
    <n v="736"/>
    <n v="427346"/>
    <n v="276262"/>
    <n v="18"/>
    <n v="39"/>
    <n v="3.3607305936073057"/>
    <n v="703608"/>
  </r>
  <r>
    <x v="3"/>
    <x v="7"/>
    <n v="280"/>
    <n v="396"/>
    <n v="427323"/>
    <n v="276241"/>
    <n v="23"/>
    <n v="21"/>
    <n v="1.4142857142857144"/>
    <n v="703564"/>
  </r>
  <r>
    <x v="4"/>
    <x v="7"/>
    <n v="170"/>
    <n v="641"/>
    <n v="427309"/>
    <n v="276207"/>
    <n v="14"/>
    <n v="34"/>
    <n v="3.7705882352941176"/>
    <n v="703516"/>
  </r>
  <r>
    <x v="5"/>
    <x v="7"/>
    <n v="207"/>
    <n v="509"/>
    <n v="427292"/>
    <n v="276180"/>
    <n v="17"/>
    <n v="27"/>
    <n v="2.4589371980676327"/>
    <n v="703472"/>
  </r>
  <r>
    <x v="6"/>
    <x v="7"/>
    <n v="195"/>
    <n v="509"/>
    <n v="427276"/>
    <n v="276153"/>
    <n v="16"/>
    <n v="27"/>
    <n v="2.6102564102564103"/>
    <n v="703429"/>
  </r>
  <r>
    <x v="7"/>
    <x v="7"/>
    <n v="195"/>
    <n v="604"/>
    <n v="427260"/>
    <n v="276121"/>
    <n v="16"/>
    <n v="32"/>
    <n v="3.0974358974358975"/>
    <n v="703381"/>
  </r>
  <r>
    <x v="8"/>
    <x v="7"/>
    <n v="231"/>
    <n v="661"/>
    <n v="427241"/>
    <n v="276086"/>
    <n v="19"/>
    <n v="35"/>
    <n v="2.8614718614718613"/>
    <n v="703327"/>
  </r>
  <r>
    <x v="9"/>
    <x v="7"/>
    <n v="244"/>
    <n v="774"/>
    <n v="427221"/>
    <n v="276045"/>
    <n v="20"/>
    <n v="41"/>
    <n v="3.1721311475409837"/>
    <n v="703266"/>
  </r>
  <r>
    <x v="10"/>
    <x v="7"/>
    <n v="256"/>
    <n v="623"/>
    <n v="427200"/>
    <n v="276012"/>
    <n v="21"/>
    <n v="33"/>
    <n v="2.43359375"/>
    <n v="703212"/>
  </r>
  <r>
    <x v="11"/>
    <x v="7"/>
    <n v="231"/>
    <n v="585"/>
    <n v="427181"/>
    <n v="275981"/>
    <n v="19"/>
    <n v="31"/>
    <n v="2.5324675324675323"/>
    <n v="703162"/>
  </r>
  <r>
    <x v="12"/>
    <x v="7"/>
    <n v="268"/>
    <n v="623"/>
    <n v="427159"/>
    <n v="275948"/>
    <n v="22"/>
    <n v="33"/>
    <n v="2.3246268656716418"/>
    <n v="703107"/>
  </r>
  <r>
    <x v="13"/>
    <x v="7"/>
    <n v="305"/>
    <n v="793"/>
    <n v="427134"/>
    <n v="275906"/>
    <n v="25"/>
    <n v="42"/>
    <n v="2.6"/>
    <n v="703040"/>
  </r>
  <r>
    <x v="14"/>
    <x v="7"/>
    <n v="317"/>
    <n v="623"/>
    <n v="427108"/>
    <n v="275873"/>
    <n v="26"/>
    <n v="33"/>
    <n v="1.9652996845425867"/>
    <n v="702981"/>
  </r>
  <r>
    <x v="15"/>
    <x v="7"/>
    <n v="256"/>
    <n v="491"/>
    <n v="427087"/>
    <n v="275847"/>
    <n v="21"/>
    <n v="26"/>
    <n v="1.91796875"/>
    <n v="702934"/>
  </r>
  <r>
    <x v="16"/>
    <x v="7"/>
    <n v="317"/>
    <n v="737"/>
    <n v="427061"/>
    <n v="275808"/>
    <n v="26"/>
    <n v="39"/>
    <n v="2.3249211356466879"/>
    <n v="702869"/>
  </r>
  <r>
    <x v="17"/>
    <x v="7"/>
    <n v="305"/>
    <n v="567"/>
    <n v="427036"/>
    <n v="275778"/>
    <n v="25"/>
    <n v="30"/>
    <n v="1.8590163934426229"/>
    <n v="702814"/>
  </r>
  <r>
    <x v="18"/>
    <x v="7"/>
    <n v="402"/>
    <n v="699"/>
    <n v="427003"/>
    <n v="275741"/>
    <n v="33"/>
    <n v="37"/>
    <n v="1.7388059701492538"/>
    <n v="702744"/>
  </r>
  <r>
    <x v="19"/>
    <x v="7"/>
    <n v="366"/>
    <n v="661"/>
    <n v="426973"/>
    <n v="275706"/>
    <n v="30"/>
    <n v="35"/>
    <n v="1.8060109289617485"/>
    <n v="702679"/>
  </r>
  <r>
    <x v="20"/>
    <x v="7"/>
    <n v="354"/>
    <n v="699"/>
    <n v="426944"/>
    <n v="275669"/>
    <n v="29"/>
    <n v="37"/>
    <n v="1.9745762711864407"/>
    <n v="702613"/>
  </r>
  <r>
    <x v="21"/>
    <x v="7"/>
    <n v="305"/>
    <n v="927"/>
    <n v="426919"/>
    <n v="275620"/>
    <n v="25"/>
    <n v="49"/>
    <n v="3.0393442622950819"/>
    <n v="702539"/>
  </r>
  <r>
    <x v="22"/>
    <x v="7"/>
    <n v="390"/>
    <n v="718"/>
    <n v="426887"/>
    <n v="275582"/>
    <n v="32"/>
    <n v="38"/>
    <n v="1.8410256410256409"/>
    <n v="702469"/>
  </r>
  <r>
    <x v="23"/>
    <x v="7"/>
    <n v="366"/>
    <n v="681"/>
    <n v="426857"/>
    <n v="275546"/>
    <n v="30"/>
    <n v="36"/>
    <n v="1.860655737704918"/>
    <n v="702403"/>
  </r>
  <r>
    <x v="24"/>
    <x v="7"/>
    <n v="207"/>
    <n v="908"/>
    <n v="426840"/>
    <n v="275498"/>
    <n v="17"/>
    <n v="48"/>
    <n v="4.3864734299516908"/>
    <n v="702338"/>
  </r>
  <r>
    <x v="25"/>
    <x v="7"/>
    <n v="305"/>
    <n v="1306"/>
    <n v="426815"/>
    <n v="275429"/>
    <n v="25"/>
    <n v="69"/>
    <n v="4.2819672131147541"/>
    <n v="702244"/>
  </r>
  <r>
    <x v="26"/>
    <x v="7"/>
    <n v="317"/>
    <n v="1022"/>
    <n v="426789"/>
    <n v="275375"/>
    <n v="26"/>
    <n v="54"/>
    <n v="3.22397476340694"/>
    <n v="702164"/>
  </r>
  <r>
    <x v="27"/>
    <x v="7"/>
    <n v="256"/>
    <n v="1136"/>
    <n v="426768"/>
    <n v="275315"/>
    <n v="21"/>
    <n v="60"/>
    <n v="4.4375"/>
    <n v="702083"/>
  </r>
  <r>
    <x v="28"/>
    <x v="7"/>
    <n v="391"/>
    <n v="1003"/>
    <n v="426736"/>
    <n v="275262"/>
    <n v="32"/>
    <n v="53"/>
    <n v="2.5652173913043477"/>
    <n v="701998"/>
  </r>
  <r>
    <x v="29"/>
    <x v="7"/>
    <n v="268"/>
    <n v="966"/>
    <n v="426714"/>
    <n v="275211"/>
    <n v="22"/>
    <n v="51"/>
    <n v="3.6044776119402986"/>
    <n v="701925"/>
  </r>
  <r>
    <x v="30"/>
    <x v="7"/>
    <n v="268"/>
    <n v="871"/>
    <n v="426692"/>
    <n v="275165"/>
    <n v="22"/>
    <n v="46"/>
    <n v="3.25"/>
    <n v="701857"/>
  </r>
  <r>
    <x v="31"/>
    <x v="7"/>
    <n v="354"/>
    <n v="606"/>
    <n v="426663"/>
    <n v="275133"/>
    <n v="29"/>
    <n v="32"/>
    <n v="1.7118644067796611"/>
    <n v="701796"/>
  </r>
  <r>
    <x v="32"/>
    <x v="7"/>
    <n v="293"/>
    <n v="644"/>
    <n v="426639"/>
    <n v="275099"/>
    <n v="24"/>
    <n v="34"/>
    <n v="2.197952218430034"/>
    <n v="701738"/>
  </r>
  <r>
    <x v="33"/>
    <x v="7"/>
    <n v="342"/>
    <n v="966"/>
    <n v="426611"/>
    <n v="275048"/>
    <n v="28"/>
    <n v="51"/>
    <n v="2.8245614035087718"/>
    <n v="701659"/>
  </r>
  <r>
    <x v="34"/>
    <x v="7"/>
    <n v="452"/>
    <n v="739"/>
    <n v="426574"/>
    <n v="275009"/>
    <n v="37"/>
    <n v="39"/>
    <n v="1.6349557522123894"/>
    <n v="701583"/>
  </r>
  <r>
    <x v="35"/>
    <x v="7"/>
    <n v="366"/>
    <n v="644"/>
    <n v="426544"/>
    <n v="274975"/>
    <n v="30"/>
    <n v="34"/>
    <n v="1.7595628415300546"/>
    <n v="701519"/>
  </r>
  <r>
    <x v="36"/>
    <x v="7"/>
    <n v="281"/>
    <n v="663"/>
    <n v="426521"/>
    <n v="274940"/>
    <n v="23"/>
    <n v="35"/>
    <n v="2.3594306049822062"/>
    <n v="701461"/>
  </r>
  <r>
    <x v="37"/>
    <x v="7"/>
    <n v="256"/>
    <n v="853"/>
    <n v="426500"/>
    <n v="274895"/>
    <n v="21"/>
    <n v="45"/>
    <n v="3.33203125"/>
    <n v="701395"/>
  </r>
  <r>
    <x v="38"/>
    <x v="7"/>
    <n v="379"/>
    <n v="607"/>
    <n v="426469"/>
    <n v="274863"/>
    <n v="31"/>
    <n v="32"/>
    <n v="1.6015831134564644"/>
    <n v="701332"/>
  </r>
  <r>
    <x v="39"/>
    <x v="7"/>
    <n v="403"/>
    <n v="493"/>
    <n v="426436"/>
    <n v="274837"/>
    <n v="33"/>
    <n v="26"/>
    <n v="1.2233250620347396"/>
    <n v="701273"/>
  </r>
  <r>
    <x v="40"/>
    <x v="7"/>
    <n v="391"/>
    <n v="702"/>
    <n v="426404"/>
    <n v="274800"/>
    <n v="32"/>
    <n v="37"/>
    <n v="1.7953964194373402"/>
    <n v="701204"/>
  </r>
  <r>
    <x v="41"/>
    <x v="7"/>
    <n v="281"/>
    <n v="721"/>
    <n v="426381"/>
    <n v="274762"/>
    <n v="23"/>
    <n v="38"/>
    <n v="2.5658362989323842"/>
    <n v="701143"/>
  </r>
  <r>
    <x v="42"/>
    <x v="7"/>
    <n v="305"/>
    <n v="683"/>
    <n v="426356"/>
    <n v="274726"/>
    <n v="25"/>
    <n v="36"/>
    <n v="2.2393442622950821"/>
    <n v="701082"/>
  </r>
  <r>
    <x v="43"/>
    <x v="7"/>
    <n v="317"/>
    <n v="493"/>
    <n v="426330"/>
    <n v="274700"/>
    <n v="26"/>
    <n v="26"/>
    <n v="1.5552050473186121"/>
    <n v="701030"/>
  </r>
  <r>
    <x v="44"/>
    <x v="7"/>
    <n v="342"/>
    <n v="531"/>
    <n v="426302"/>
    <n v="274672"/>
    <n v="28"/>
    <n v="28"/>
    <n v="1.5526315789473684"/>
    <n v="700974"/>
  </r>
  <r>
    <x v="45"/>
    <x v="7"/>
    <n v="305"/>
    <n v="721"/>
    <n v="426277"/>
    <n v="274634"/>
    <n v="25"/>
    <n v="38"/>
    <n v="2.3639344262295081"/>
    <n v="700911"/>
  </r>
  <r>
    <x v="46"/>
    <x v="7"/>
    <n v="342"/>
    <n v="512"/>
    <n v="426249"/>
    <n v="274607"/>
    <n v="28"/>
    <n v="27"/>
    <n v="1.4970760233918128"/>
    <n v="700856"/>
  </r>
  <r>
    <x v="47"/>
    <x v="7"/>
    <n v="305"/>
    <n v="626"/>
    <n v="426224"/>
    <n v="274574"/>
    <n v="25"/>
    <n v="33"/>
    <n v="2.0524590163934424"/>
    <n v="700798"/>
  </r>
  <r>
    <x v="48"/>
    <x v="7"/>
    <n v="330"/>
    <n v="512"/>
    <n v="426197"/>
    <n v="274547"/>
    <n v="27"/>
    <n v="27"/>
    <n v="1.5515151515151515"/>
    <n v="700744"/>
  </r>
  <r>
    <x v="49"/>
    <x v="7"/>
    <n v="330"/>
    <n v="531"/>
    <n v="426170"/>
    <n v="274519"/>
    <n v="27"/>
    <n v="28"/>
    <n v="1.6090909090909091"/>
    <n v="700689"/>
  </r>
  <r>
    <x v="50"/>
    <x v="7"/>
    <n v="293"/>
    <n v="645"/>
    <n v="426146"/>
    <n v="274485"/>
    <n v="24"/>
    <n v="34"/>
    <n v="2.2013651877133107"/>
    <n v="700631"/>
  </r>
  <r>
    <x v="51"/>
    <x v="7"/>
    <n v="183"/>
    <n v="911"/>
    <n v="426131"/>
    <n v="274437"/>
    <n v="15"/>
    <n v="48"/>
    <n v="4.9781420765027322"/>
    <n v="700568"/>
  </r>
  <r>
    <x v="52"/>
    <x v="7"/>
    <n v="232"/>
    <n v="285"/>
    <n v="426112"/>
    <n v="274422"/>
    <n v="19"/>
    <n v="15"/>
    <n v="1.228448275862069"/>
    <n v="700534"/>
  </r>
  <r>
    <x v="53"/>
    <x v="7"/>
    <n v="232"/>
    <n v="551"/>
    <n v="426093"/>
    <n v="274393"/>
    <n v="19"/>
    <n v="29"/>
    <n v="2.375"/>
    <n v="700486"/>
  </r>
  <r>
    <x v="54"/>
    <x v="7"/>
    <n v="379"/>
    <n v="684"/>
    <n v="426062"/>
    <n v="274357"/>
    <n v="31"/>
    <n v="36"/>
    <n v="1.8047493403693931"/>
    <n v="700419"/>
  </r>
  <r>
    <x v="55"/>
    <x v="7"/>
    <n v="305"/>
    <n v="627"/>
    <n v="426037"/>
    <n v="274324"/>
    <n v="25"/>
    <n v="33"/>
    <n v="2.055737704918033"/>
    <n v="700361"/>
  </r>
  <r>
    <x v="56"/>
    <x v="7"/>
    <n v="220"/>
    <n v="836"/>
    <n v="426019"/>
    <n v="274280"/>
    <n v="18"/>
    <n v="44"/>
    <n v="3.8"/>
    <n v="700299"/>
  </r>
  <r>
    <x v="57"/>
    <x v="7"/>
    <n v="440"/>
    <n v="703"/>
    <n v="425983"/>
    <n v="274243"/>
    <n v="36"/>
    <n v="37"/>
    <n v="1.5977272727272727"/>
    <n v="700226"/>
  </r>
  <r>
    <x v="58"/>
    <x v="7"/>
    <n v="342"/>
    <n v="589"/>
    <n v="425955"/>
    <n v="274212"/>
    <n v="28"/>
    <n v="31"/>
    <n v="1.7222222222222223"/>
    <n v="700167"/>
  </r>
  <r>
    <x v="59"/>
    <x v="7"/>
    <n v="257"/>
    <n v="817"/>
    <n v="425934"/>
    <n v="274169"/>
    <n v="21"/>
    <n v="43"/>
    <n v="3.1789883268482488"/>
    <n v="700103"/>
  </r>
  <r>
    <x v="60"/>
    <x v="7"/>
    <n v="489"/>
    <n v="608"/>
    <n v="425894"/>
    <n v="274137"/>
    <n v="40"/>
    <n v="32"/>
    <n v="1.2433537832310839"/>
    <n v="700031"/>
  </r>
  <r>
    <x v="61"/>
    <x v="7"/>
    <n v="257"/>
    <n v="703"/>
    <n v="425873"/>
    <n v="274100"/>
    <n v="21"/>
    <n v="37"/>
    <n v="2.7354085603112841"/>
    <n v="699973"/>
  </r>
  <r>
    <x v="62"/>
    <x v="7"/>
    <n v="306"/>
    <n v="608"/>
    <n v="425848"/>
    <n v="274068"/>
    <n v="25"/>
    <n v="32"/>
    <n v="1.9869281045751634"/>
    <n v="699916"/>
  </r>
  <r>
    <x v="63"/>
    <x v="7"/>
    <n v="416"/>
    <n v="532"/>
    <n v="425814"/>
    <n v="274040"/>
    <n v="34"/>
    <n v="28"/>
    <n v="1.2788461538461537"/>
    <n v="699854"/>
  </r>
  <r>
    <x v="64"/>
    <x v="7"/>
    <n v="232"/>
    <n v="627"/>
    <n v="425795"/>
    <n v="274007"/>
    <n v="19"/>
    <n v="33"/>
    <n v="2.7025862068965516"/>
    <n v="699802"/>
  </r>
  <r>
    <x v="65"/>
    <x v="7"/>
    <n v="379"/>
    <n v="685"/>
    <n v="425764"/>
    <n v="273971"/>
    <n v="31"/>
    <n v="36"/>
    <n v="1.8073878627968338"/>
    <n v="699735"/>
  </r>
  <r>
    <x v="66"/>
    <x v="7"/>
    <n v="342"/>
    <n v="532"/>
    <n v="425736"/>
    <n v="273943"/>
    <n v="28"/>
    <n v="28"/>
    <n v="1.5555555555555556"/>
    <n v="699679"/>
  </r>
  <r>
    <x v="67"/>
    <x v="7"/>
    <n v="306"/>
    <n v="685"/>
    <n v="425711"/>
    <n v="273907"/>
    <n v="25"/>
    <n v="36"/>
    <n v="2.238562091503268"/>
    <n v="699618"/>
  </r>
  <r>
    <x v="68"/>
    <x v="7"/>
    <n v="404"/>
    <n v="742"/>
    <n v="425678"/>
    <n v="273868"/>
    <n v="33"/>
    <n v="39"/>
    <n v="1.8366336633663367"/>
    <n v="699546"/>
  </r>
  <r>
    <x v="69"/>
    <x v="7"/>
    <n v="343"/>
    <n v="609"/>
    <n v="425650"/>
    <n v="273836"/>
    <n v="28"/>
    <n v="32"/>
    <n v="1.7755102040816326"/>
    <n v="699486"/>
  </r>
  <r>
    <x v="70"/>
    <x v="7"/>
    <n v="220"/>
    <n v="552"/>
    <n v="425632"/>
    <n v="273807"/>
    <n v="18"/>
    <n v="29"/>
    <n v="2.5090909090909093"/>
    <n v="699439"/>
  </r>
  <r>
    <x v="71"/>
    <x v="7"/>
    <n v="232"/>
    <n v="914"/>
    <n v="425613"/>
    <n v="273759"/>
    <n v="19"/>
    <n v="48"/>
    <n v="3.9396551724137931"/>
    <n v="699372"/>
  </r>
  <r>
    <x v="72"/>
    <x v="7"/>
    <n v="477"/>
    <n v="590"/>
    <n v="425574"/>
    <n v="273728"/>
    <n v="39"/>
    <n v="31"/>
    <n v="1.2368972746331237"/>
    <n v="699302"/>
  </r>
  <r>
    <x v="73"/>
    <x v="7"/>
    <n v="294"/>
    <n v="495"/>
    <n v="425550"/>
    <n v="273702"/>
    <n v="24"/>
    <n v="26"/>
    <n v="1.6836734693877551"/>
    <n v="699252"/>
  </r>
  <r>
    <x v="74"/>
    <x v="7"/>
    <n v="318"/>
    <n v="609"/>
    <n v="425524"/>
    <n v="273670"/>
    <n v="26"/>
    <n v="32"/>
    <n v="1.9150943396226414"/>
    <n v="699194"/>
  </r>
  <r>
    <x v="75"/>
    <x v="7"/>
    <n v="232"/>
    <n v="647"/>
    <n v="425505"/>
    <n v="273636"/>
    <n v="19"/>
    <n v="34"/>
    <n v="2.7887931034482758"/>
    <n v="699141"/>
  </r>
  <r>
    <x v="76"/>
    <x v="7"/>
    <n v="379"/>
    <n v="705"/>
    <n v="425474"/>
    <n v="273599"/>
    <n v="31"/>
    <n v="37"/>
    <n v="1.8601583113456464"/>
    <n v="699073"/>
  </r>
  <r>
    <x v="77"/>
    <x v="7"/>
    <n v="392"/>
    <n v="705"/>
    <n v="425442"/>
    <n v="273562"/>
    <n v="32"/>
    <n v="37"/>
    <n v="1.7984693877551021"/>
    <n v="699004"/>
  </r>
  <r>
    <x v="78"/>
    <x v="7"/>
    <n v="416"/>
    <n v="743"/>
    <n v="425408"/>
    <n v="273523"/>
    <n v="34"/>
    <n v="39"/>
    <n v="1.7860576923076923"/>
    <n v="698931"/>
  </r>
  <r>
    <x v="79"/>
    <x v="7"/>
    <n v="367"/>
    <n v="762"/>
    <n v="425378"/>
    <n v="273483"/>
    <n v="30"/>
    <n v="40"/>
    <n v="2.0762942779291551"/>
    <n v="698861"/>
  </r>
  <r>
    <x v="80"/>
    <x v="7"/>
    <n v="429"/>
    <n v="724"/>
    <n v="425343"/>
    <n v="273445"/>
    <n v="35"/>
    <n v="38"/>
    <n v="1.6876456876456876"/>
    <n v="698788"/>
  </r>
  <r>
    <x v="81"/>
    <x v="7"/>
    <n v="453"/>
    <n v="438"/>
    <n v="425306"/>
    <n v="273422"/>
    <n v="37"/>
    <n v="23"/>
    <n v="0.9668874172185431"/>
    <n v="698728"/>
  </r>
  <r>
    <x v="82"/>
    <x v="7"/>
    <n v="465"/>
    <n v="667"/>
    <n v="425268"/>
    <n v="273387"/>
    <n v="38"/>
    <n v="35"/>
    <n v="1.4344086021505376"/>
    <n v="698655"/>
  </r>
  <r>
    <x v="83"/>
    <x v="7"/>
    <n v="416"/>
    <n v="743"/>
    <n v="425234"/>
    <n v="273348"/>
    <n v="34"/>
    <n v="39"/>
    <n v="1.7860576923076923"/>
    <n v="698582"/>
  </r>
  <r>
    <x v="84"/>
    <x v="7"/>
    <n v="490"/>
    <n v="705"/>
    <n v="425194"/>
    <n v="273311"/>
    <n v="40"/>
    <n v="37"/>
    <n v="1.4387755102040816"/>
    <n v="698505"/>
  </r>
  <r>
    <x v="85"/>
    <x v="7"/>
    <n v="306"/>
    <n v="705"/>
    <n v="425169"/>
    <n v="273274"/>
    <n v="25"/>
    <n v="37"/>
    <n v="2.3039215686274508"/>
    <n v="698443"/>
  </r>
  <r>
    <x v="86"/>
    <x v="7"/>
    <n v="318"/>
    <n v="591"/>
    <n v="425143"/>
    <n v="273243"/>
    <n v="26"/>
    <n v="31"/>
    <n v="1.8584905660377358"/>
    <n v="698386"/>
  </r>
  <r>
    <x v="87"/>
    <x v="7"/>
    <n v="380"/>
    <n v="572"/>
    <n v="425112"/>
    <n v="273213"/>
    <n v="31"/>
    <n v="30"/>
    <n v="1.5052631578947369"/>
    <n v="698325"/>
  </r>
  <r>
    <x v="88"/>
    <x v="7"/>
    <n v="282"/>
    <n v="744"/>
    <n v="425089"/>
    <n v="273174"/>
    <n v="23"/>
    <n v="39"/>
    <n v="2.6382978723404253"/>
    <n v="698263"/>
  </r>
  <r>
    <x v="89"/>
    <x v="7"/>
    <n v="368"/>
    <n v="610"/>
    <n v="425059"/>
    <n v="273142"/>
    <n v="30"/>
    <n v="32"/>
    <n v="1.6576086956521738"/>
    <n v="698201"/>
  </r>
  <r>
    <x v="90"/>
    <x v="7"/>
    <n v="368"/>
    <n v="534"/>
    <n v="425029"/>
    <n v="273114"/>
    <n v="30"/>
    <n v="28"/>
    <n v="1.451086956521739"/>
    <n v="698143"/>
  </r>
  <r>
    <x v="91"/>
    <x v="7"/>
    <n v="441"/>
    <n v="687"/>
    <n v="424993"/>
    <n v="273078"/>
    <n v="36"/>
    <n v="36"/>
    <n v="1.5578231292517006"/>
    <n v="698071"/>
  </r>
  <r>
    <x v="92"/>
    <x v="7"/>
    <n v="404"/>
    <n v="591"/>
    <n v="424960"/>
    <n v="273047"/>
    <n v="33"/>
    <n v="31"/>
    <n v="1.4628712871287128"/>
    <n v="698007"/>
  </r>
  <r>
    <x v="93"/>
    <x v="7"/>
    <n v="282"/>
    <n v="477"/>
    <n v="424937"/>
    <n v="273022"/>
    <n v="23"/>
    <n v="25"/>
    <n v="1.6914893617021276"/>
    <n v="697959"/>
  </r>
  <r>
    <x v="94"/>
    <x v="7"/>
    <n v="380"/>
    <n v="573"/>
    <n v="424906"/>
    <n v="272992"/>
    <n v="31"/>
    <n v="30"/>
    <n v="1.5078947368421052"/>
    <n v="697898"/>
  </r>
  <r>
    <x v="95"/>
    <x v="7"/>
    <n v="355"/>
    <n v="649"/>
    <n v="424877"/>
    <n v="272958"/>
    <n v="29"/>
    <n v="34"/>
    <n v="1.828169014084507"/>
    <n v="697835"/>
  </r>
  <r>
    <x v="96"/>
    <x v="7"/>
    <n v="343"/>
    <n v="458"/>
    <n v="424849"/>
    <n v="272934"/>
    <n v="28"/>
    <n v="24"/>
    <n v="1.3352769679300291"/>
    <n v="697783"/>
  </r>
  <r>
    <x v="97"/>
    <x v="7"/>
    <n v="282"/>
    <n v="477"/>
    <n v="424826"/>
    <n v="272909"/>
    <n v="23"/>
    <n v="25"/>
    <n v="1.6914893617021276"/>
    <n v="697735"/>
  </r>
  <r>
    <x v="98"/>
    <x v="7"/>
    <n v="270"/>
    <n v="783"/>
    <n v="424804"/>
    <n v="272868"/>
    <n v="22"/>
    <n v="41"/>
    <n v="2.9"/>
    <n v="697672"/>
  </r>
  <r>
    <x v="99"/>
    <x v="7"/>
    <n v="233"/>
    <n v="630"/>
    <n v="424785"/>
    <n v="272835"/>
    <n v="19"/>
    <n v="33"/>
    <n v="2.703862660944206"/>
    <n v="697620"/>
  </r>
  <r>
    <x v="100"/>
    <x v="7"/>
    <n v="331"/>
    <n v="707"/>
    <n v="424758"/>
    <n v="272798"/>
    <n v="27"/>
    <n v="37"/>
    <n v="2.1359516616314198"/>
    <n v="697556"/>
  </r>
  <r>
    <x v="101"/>
    <x v="7"/>
    <n v="380"/>
    <n v="611"/>
    <n v="424727"/>
    <n v="272766"/>
    <n v="31"/>
    <n v="32"/>
    <n v="1.6078947368421053"/>
    <n v="697493"/>
  </r>
  <r>
    <x v="102"/>
    <x v="7"/>
    <n v="319"/>
    <n v="535"/>
    <n v="424701"/>
    <n v="272738"/>
    <n v="26"/>
    <n v="28"/>
    <n v="1.677115987460815"/>
    <n v="697439"/>
  </r>
  <r>
    <x v="103"/>
    <x v="7"/>
    <n v="331"/>
    <n v="516"/>
    <n v="424674"/>
    <n v="272711"/>
    <n v="27"/>
    <n v="27"/>
    <n v="1.5589123867069485"/>
    <n v="697385"/>
  </r>
  <r>
    <x v="104"/>
    <x v="7"/>
    <n v="392"/>
    <n v="726"/>
    <n v="424642"/>
    <n v="272673"/>
    <n v="32"/>
    <n v="38"/>
    <n v="1.8520408163265305"/>
    <n v="697315"/>
  </r>
  <r>
    <x v="105"/>
    <x v="7"/>
    <n v="478"/>
    <n v="707"/>
    <n v="424603"/>
    <n v="272636"/>
    <n v="39"/>
    <n v="37"/>
    <n v="1.4790794979079498"/>
    <n v="697239"/>
  </r>
  <r>
    <x v="106"/>
    <x v="7"/>
    <n v="307"/>
    <n v="497"/>
    <n v="424578"/>
    <n v="272610"/>
    <n v="25"/>
    <n v="26"/>
    <n v="1.6188925081433225"/>
    <n v="697188"/>
  </r>
  <r>
    <x v="107"/>
    <x v="7"/>
    <n v="356"/>
    <n v="765"/>
    <n v="424549"/>
    <n v="272570"/>
    <n v="29"/>
    <n v="40"/>
    <n v="2.148876404494382"/>
    <n v="697119"/>
  </r>
  <r>
    <x v="108"/>
    <x v="7"/>
    <n v="282"/>
    <n v="688"/>
    <n v="424526"/>
    <n v="272534"/>
    <n v="23"/>
    <n v="36"/>
    <n v="2.4397163120567376"/>
    <n v="697060"/>
  </r>
  <r>
    <x v="109"/>
    <x v="7"/>
    <n v="343"/>
    <n v="497"/>
    <n v="424498"/>
    <n v="272508"/>
    <n v="28"/>
    <n v="26"/>
    <n v="1.4489795918367347"/>
    <n v="697006"/>
  </r>
  <r>
    <x v="110"/>
    <x v="7"/>
    <n v="442"/>
    <n v="803"/>
    <n v="424462"/>
    <n v="272466"/>
    <n v="36"/>
    <n v="42"/>
    <n v="1.8167420814479638"/>
    <n v="696928"/>
  </r>
  <r>
    <x v="111"/>
    <x v="7"/>
    <n v="282"/>
    <n v="382"/>
    <n v="424439"/>
    <n v="272446"/>
    <n v="23"/>
    <n v="20"/>
    <n v="1.3546099290780143"/>
    <n v="696885"/>
  </r>
  <r>
    <x v="112"/>
    <x v="7"/>
    <n v="442"/>
    <n v="574"/>
    <n v="424403"/>
    <n v="272416"/>
    <n v="36"/>
    <n v="30"/>
    <n v="1.2986425339366516"/>
    <n v="696819"/>
  </r>
  <r>
    <x v="113"/>
    <x v="7"/>
    <n v="294"/>
    <n v="746"/>
    <n v="424379"/>
    <n v="272377"/>
    <n v="24"/>
    <n v="39"/>
    <n v="2.5374149659863945"/>
    <n v="696756"/>
  </r>
  <r>
    <x v="114"/>
    <x v="7"/>
    <n v="430"/>
    <n v="593"/>
    <n v="424344"/>
    <n v="272346"/>
    <n v="35"/>
    <n v="31"/>
    <n v="1.3790697674418604"/>
    <n v="696690"/>
  </r>
  <r>
    <x v="115"/>
    <x v="7"/>
    <n v="344"/>
    <n v="516"/>
    <n v="424316"/>
    <n v="272319"/>
    <n v="28"/>
    <n v="27"/>
    <n v="1.5"/>
    <n v="696635"/>
  </r>
  <r>
    <x v="116"/>
    <x v="7"/>
    <n v="454"/>
    <n v="708"/>
    <n v="424279"/>
    <n v="272282"/>
    <n v="37"/>
    <n v="37"/>
    <n v="1.5594713656387664"/>
    <n v="696561"/>
  </r>
  <r>
    <x v="117"/>
    <x v="7"/>
    <n v="381"/>
    <n v="478"/>
    <n v="424248"/>
    <n v="272257"/>
    <n v="31"/>
    <n v="25"/>
    <n v="1.2545931758530184"/>
    <n v="696505"/>
  </r>
  <r>
    <x v="118"/>
    <x v="7"/>
    <n v="307"/>
    <n v="536"/>
    <n v="424223"/>
    <n v="272229"/>
    <n v="25"/>
    <n v="28"/>
    <n v="1.7459283387622151"/>
    <n v="696452"/>
  </r>
  <r>
    <x v="119"/>
    <x v="7"/>
    <n v="319"/>
    <n v="613"/>
    <n v="424197"/>
    <n v="272197"/>
    <n v="26"/>
    <n v="32"/>
    <n v="1.9216300940438871"/>
    <n v="696394"/>
  </r>
  <r>
    <x v="120"/>
    <x v="7"/>
    <n v="467"/>
    <n v="728"/>
    <n v="424159"/>
    <n v="272159"/>
    <n v="38"/>
    <n v="38"/>
    <n v="1.5588865096359743"/>
    <n v="696318"/>
  </r>
  <r>
    <x v="121"/>
    <x v="7"/>
    <n v="454"/>
    <n v="574"/>
    <n v="424122"/>
    <n v="272129"/>
    <n v="37"/>
    <n v="30"/>
    <n v="1.2643171806167401"/>
    <n v="696251"/>
  </r>
  <r>
    <x v="122"/>
    <x v="7"/>
    <n v="319"/>
    <n v="613"/>
    <n v="424096"/>
    <n v="272097"/>
    <n v="26"/>
    <n v="32"/>
    <n v="1.9216300940438871"/>
    <n v="696193"/>
  </r>
  <r>
    <x v="123"/>
    <x v="7"/>
    <n v="430"/>
    <n v="670"/>
    <n v="424061"/>
    <n v="272062"/>
    <n v="35"/>
    <n v="35"/>
    <n v="1.558139534883721"/>
    <n v="696123"/>
  </r>
  <r>
    <x v="124"/>
    <x v="7"/>
    <n v="368"/>
    <n v="824"/>
    <n v="424031"/>
    <n v="272019"/>
    <n v="30"/>
    <n v="43"/>
    <n v="2.2391304347826089"/>
    <n v="696050"/>
  </r>
  <r>
    <x v="125"/>
    <x v="7"/>
    <n v="209"/>
    <n v="747"/>
    <n v="424014"/>
    <n v="271980"/>
    <n v="17"/>
    <n v="39"/>
    <n v="3.5741626794258372"/>
    <n v="695994"/>
  </r>
  <r>
    <x v="126"/>
    <x v="7"/>
    <n v="381"/>
    <n v="536"/>
    <n v="423983"/>
    <n v="271952"/>
    <n v="31"/>
    <n v="28"/>
    <n v="1.4068241469816274"/>
    <n v="695935"/>
  </r>
  <r>
    <x v="127"/>
    <x v="7"/>
    <n v="307"/>
    <n v="843"/>
    <n v="423958"/>
    <n v="271908"/>
    <n v="25"/>
    <n v="44"/>
    <n v="2.7459283387622149"/>
    <n v="695866"/>
  </r>
  <r>
    <x v="128"/>
    <x v="7"/>
    <n v="332"/>
    <n v="556"/>
    <n v="423931"/>
    <n v="271879"/>
    <n v="27"/>
    <n v="29"/>
    <n v="1.6746987951807228"/>
    <n v="695810"/>
  </r>
  <r>
    <x v="129"/>
    <x v="7"/>
    <n v="602"/>
    <n v="709"/>
    <n v="423882"/>
    <n v="271842"/>
    <n v="49"/>
    <n v="37"/>
    <n v="1.1777408637873754"/>
    <n v="695724"/>
  </r>
  <r>
    <x v="130"/>
    <x v="7"/>
    <n v="418"/>
    <n v="498"/>
    <n v="423848"/>
    <n v="271816"/>
    <n v="34"/>
    <n v="26"/>
    <n v="1.1913875598086126"/>
    <n v="695664"/>
  </r>
  <r>
    <x v="131"/>
    <x v="7"/>
    <n v="455"/>
    <n v="940"/>
    <n v="423811"/>
    <n v="271767"/>
    <n v="37"/>
    <n v="49"/>
    <n v="2.0659340659340661"/>
    <n v="695578"/>
  </r>
  <r>
    <x v="132"/>
    <x v="7"/>
    <n v="418"/>
    <n v="710"/>
    <n v="423777"/>
    <n v="271730"/>
    <n v="34"/>
    <n v="37"/>
    <n v="1.6985645933014355"/>
    <n v="695507"/>
  </r>
  <r>
    <x v="133"/>
    <x v="7"/>
    <n v="295"/>
    <n v="671"/>
    <n v="423753"/>
    <n v="271695"/>
    <n v="24"/>
    <n v="35"/>
    <n v="2.2745762711864406"/>
    <n v="695448"/>
  </r>
  <r>
    <x v="134"/>
    <x v="7"/>
    <n v="418"/>
    <n v="806"/>
    <n v="423719"/>
    <n v="271653"/>
    <n v="34"/>
    <n v="42"/>
    <n v="1.9282296650717703"/>
    <n v="695372"/>
  </r>
  <r>
    <x v="135"/>
    <x v="7"/>
    <n v="516"/>
    <n v="652"/>
    <n v="423677"/>
    <n v="271619"/>
    <n v="42"/>
    <n v="34"/>
    <n v="1.2635658914728682"/>
    <n v="695296"/>
  </r>
  <r>
    <x v="136"/>
    <x v="7"/>
    <n v="393"/>
    <n v="479"/>
    <n v="423645"/>
    <n v="271594"/>
    <n v="32"/>
    <n v="25"/>
    <n v="1.2188295165394403"/>
    <n v="695239"/>
  </r>
  <r>
    <x v="137"/>
    <x v="7"/>
    <n v="356"/>
    <n v="710"/>
    <n v="423616"/>
    <n v="271557"/>
    <n v="29"/>
    <n v="37"/>
    <n v="1.9943820224719102"/>
    <n v="695173"/>
  </r>
  <r>
    <x v="138"/>
    <x v="7"/>
    <n v="553"/>
    <n v="710"/>
    <n v="423571"/>
    <n v="271520"/>
    <n v="45"/>
    <n v="37"/>
    <n v="1.2839059674502713"/>
    <n v="695091"/>
  </r>
  <r>
    <x v="139"/>
    <x v="7"/>
    <n v="430"/>
    <n v="672"/>
    <n v="423536"/>
    <n v="271485"/>
    <n v="35"/>
    <n v="35"/>
    <n v="1.5627906976744186"/>
    <n v="695021"/>
  </r>
  <r>
    <x v="140"/>
    <x v="7"/>
    <n v="369"/>
    <n v="576"/>
    <n v="423506"/>
    <n v="271455"/>
    <n v="30"/>
    <n v="30"/>
    <n v="1.5609756097560976"/>
    <n v="694961"/>
  </r>
  <r>
    <x v="141"/>
    <x v="7"/>
    <n v="369"/>
    <n v="461"/>
    <n v="423476"/>
    <n v="271431"/>
    <n v="30"/>
    <n v="24"/>
    <n v="1.2493224932249323"/>
    <n v="694907"/>
  </r>
  <r>
    <x v="142"/>
    <x v="7"/>
    <n v="418"/>
    <n v="826"/>
    <n v="423442"/>
    <n v="271388"/>
    <n v="34"/>
    <n v="43"/>
    <n v="1.9760765550239234"/>
    <n v="694830"/>
  </r>
  <r>
    <x v="143"/>
    <x v="7"/>
    <n v="480"/>
    <n v="672"/>
    <n v="423403"/>
    <n v="271353"/>
    <n v="39"/>
    <n v="35"/>
    <n v="1.4"/>
    <n v="694756"/>
  </r>
  <r>
    <x v="144"/>
    <x v="7"/>
    <n v="529"/>
    <n v="576"/>
    <n v="423360"/>
    <n v="271323"/>
    <n v="43"/>
    <n v="30"/>
    <n v="1.0888468809073724"/>
    <n v="694683"/>
  </r>
  <r>
    <x v="145"/>
    <x v="7"/>
    <n v="443"/>
    <n v="557"/>
    <n v="423324"/>
    <n v="271294"/>
    <n v="36"/>
    <n v="29"/>
    <n v="1.2573363431151241"/>
    <n v="694618"/>
  </r>
  <r>
    <x v="146"/>
    <x v="7"/>
    <n v="529"/>
    <n v="653"/>
    <n v="423281"/>
    <n v="271260"/>
    <n v="43"/>
    <n v="34"/>
    <n v="1.2344045368620038"/>
    <n v="694541"/>
  </r>
  <r>
    <x v="147"/>
    <x v="7"/>
    <n v="332"/>
    <n v="576"/>
    <n v="423254"/>
    <n v="271230"/>
    <n v="27"/>
    <n v="30"/>
    <n v="1.7349397590361446"/>
    <n v="694484"/>
  </r>
  <r>
    <x v="148"/>
    <x v="7"/>
    <n v="406"/>
    <n v="615"/>
    <n v="423221"/>
    <n v="271198"/>
    <n v="33"/>
    <n v="32"/>
    <n v="1.5147783251231528"/>
    <n v="694419"/>
  </r>
  <r>
    <x v="149"/>
    <x v="7"/>
    <n v="184"/>
    <n v="673"/>
    <n v="423206"/>
    <n v="271163"/>
    <n v="15"/>
    <n v="35"/>
    <n v="3.6576086956521738"/>
    <n v="694369"/>
  </r>
  <r>
    <x v="150"/>
    <x v="7"/>
    <n v="381"/>
    <n v="500"/>
    <n v="423175"/>
    <n v="271137"/>
    <n v="31"/>
    <n v="26"/>
    <n v="1.3123359580052494"/>
    <n v="694312"/>
  </r>
  <r>
    <x v="151"/>
    <x v="7"/>
    <n v="295"/>
    <n v="596"/>
    <n v="423151"/>
    <n v="271106"/>
    <n v="24"/>
    <n v="31"/>
    <n v="2.0203389830508476"/>
    <n v="694257"/>
  </r>
  <r>
    <x v="152"/>
    <x v="7"/>
    <n v="369"/>
    <n v="615"/>
    <n v="423121"/>
    <n v="271074"/>
    <n v="30"/>
    <n v="32"/>
    <n v="1.6666666666666667"/>
    <n v="694195"/>
  </r>
  <r>
    <x v="153"/>
    <x v="7"/>
    <n v="406"/>
    <n v="634"/>
    <n v="423088"/>
    <n v="271041"/>
    <n v="33"/>
    <n v="33"/>
    <n v="1.5615763546798029"/>
    <n v="694129"/>
  </r>
  <r>
    <x v="154"/>
    <x v="7"/>
    <n v="369"/>
    <n v="711"/>
    <n v="423058"/>
    <n v="271004"/>
    <n v="30"/>
    <n v="37"/>
    <n v="1.9268292682926829"/>
    <n v="694062"/>
  </r>
  <r>
    <x v="155"/>
    <x v="7"/>
    <n v="283"/>
    <n v="577"/>
    <n v="423035"/>
    <n v="270974"/>
    <n v="23"/>
    <n v="30"/>
    <n v="2.0388692579505299"/>
    <n v="694009"/>
  </r>
  <r>
    <x v="156"/>
    <x v="7"/>
    <n v="246"/>
    <n v="500"/>
    <n v="423015"/>
    <n v="270948"/>
    <n v="20"/>
    <n v="26"/>
    <n v="2.0325203252032522"/>
    <n v="693963"/>
  </r>
  <r>
    <x v="157"/>
    <x v="7"/>
    <n v="406"/>
    <n v="538"/>
    <n v="422982"/>
    <n v="270920"/>
    <n v="33"/>
    <n v="28"/>
    <n v="1.3251231527093597"/>
    <n v="693902"/>
  </r>
  <r>
    <x v="158"/>
    <x v="7"/>
    <n v="332"/>
    <n v="615"/>
    <n v="422955"/>
    <n v="270888"/>
    <n v="27"/>
    <n v="32"/>
    <n v="1.8524096385542168"/>
    <n v="693843"/>
  </r>
  <r>
    <x v="159"/>
    <x v="7"/>
    <n v="394"/>
    <n v="462"/>
    <n v="422923"/>
    <n v="270864"/>
    <n v="32"/>
    <n v="24"/>
    <n v="1.1725888324873097"/>
    <n v="693787"/>
  </r>
  <r>
    <x v="160"/>
    <x v="7"/>
    <n v="369"/>
    <n v="404"/>
    <n v="422893"/>
    <n v="270843"/>
    <n v="30"/>
    <n v="21"/>
    <n v="1.0948509485094851"/>
    <n v="693736"/>
  </r>
  <r>
    <x v="161"/>
    <x v="7"/>
    <n v="308"/>
    <n v="539"/>
    <n v="422868"/>
    <n v="270815"/>
    <n v="25"/>
    <n v="28"/>
    <n v="1.75"/>
    <n v="693683"/>
  </r>
  <r>
    <x v="162"/>
    <x v="7"/>
    <n v="234"/>
    <n v="539"/>
    <n v="422849"/>
    <n v="270787"/>
    <n v="19"/>
    <n v="28"/>
    <n v="2.3034188034188032"/>
    <n v="693636"/>
  </r>
  <r>
    <x v="163"/>
    <x v="7"/>
    <n v="271"/>
    <n v="693"/>
    <n v="422827"/>
    <n v="270751"/>
    <n v="22"/>
    <n v="36"/>
    <n v="2.5571955719557193"/>
    <n v="693578"/>
  </r>
  <r>
    <x v="164"/>
    <x v="7"/>
    <n v="308"/>
    <n v="500"/>
    <n v="422802"/>
    <n v="270725"/>
    <n v="25"/>
    <n v="26"/>
    <n v="1.6233766233766234"/>
    <n v="693527"/>
  </r>
  <r>
    <x v="165"/>
    <x v="7"/>
    <n v="258"/>
    <n v="520"/>
    <n v="422781"/>
    <n v="270698"/>
    <n v="21"/>
    <n v="27"/>
    <n v="2.0155038759689923"/>
    <n v="693479"/>
  </r>
  <r>
    <x v="166"/>
    <x v="7"/>
    <n v="320"/>
    <n v="423"/>
    <n v="422755"/>
    <n v="270676"/>
    <n v="26"/>
    <n v="22"/>
    <n v="1.3218749999999999"/>
    <n v="693431"/>
  </r>
  <r>
    <x v="167"/>
    <x v="7"/>
    <n v="271"/>
    <n v="366"/>
    <n v="422733"/>
    <n v="270657"/>
    <n v="22"/>
    <n v="19"/>
    <n v="1.3505535055350553"/>
    <n v="693390"/>
  </r>
  <r>
    <x v="168"/>
    <x v="7"/>
    <n v="197"/>
    <n v="192"/>
    <n v="422717"/>
    <n v="270647"/>
    <n v="16"/>
    <n v="10"/>
    <n v="0.97461928934010156"/>
    <n v="693364"/>
  </r>
  <r>
    <x v="169"/>
    <x v="7"/>
    <n v="185"/>
    <n v="211"/>
    <n v="422702"/>
    <n v="270636"/>
    <n v="15"/>
    <n v="11"/>
    <n v="1.1405405405405404"/>
    <n v="693338"/>
  </r>
  <r>
    <x v="170"/>
    <x v="7"/>
    <n v="148"/>
    <n v="211"/>
    <n v="422690"/>
    <n v="270625"/>
    <n v="12"/>
    <n v="11"/>
    <n v="1.4256756756756757"/>
    <n v="693315"/>
  </r>
  <r>
    <x v="171"/>
    <x v="7"/>
    <n v="61"/>
    <n v="173"/>
    <n v="422685"/>
    <n v="270616"/>
    <n v="5"/>
    <n v="9"/>
    <n v="2.8360655737704916"/>
    <n v="693301"/>
  </r>
  <r>
    <x v="172"/>
    <x v="7"/>
    <n v="49"/>
    <n v="19"/>
    <n v="422681"/>
    <n v="270615"/>
    <n v="4"/>
    <n v="1"/>
    <n v="0.38775510204081631"/>
    <n v="693296"/>
  </r>
  <r>
    <x v="173"/>
    <x v="7"/>
    <n v="0"/>
    <n v="38"/>
    <n v="422681"/>
    <n v="270613"/>
    <n v="0"/>
    <n v="2"/>
    <s v=""/>
    <n v="693294"/>
  </r>
  <r>
    <x v="0"/>
    <x v="8"/>
    <n v="156"/>
    <n v="425"/>
    <n v="499088"/>
    <n v="367825"/>
    <n v="15"/>
    <n v="30"/>
    <n v="2.7243589743589745"/>
    <n v="866913"/>
  </r>
  <r>
    <x v="1"/>
    <x v="8"/>
    <n v="94"/>
    <n v="311"/>
    <n v="499079"/>
    <n v="367803"/>
    <n v="9"/>
    <n v="22"/>
    <n v="3.3085106382978724"/>
    <n v="866882"/>
  </r>
  <r>
    <x v="2"/>
    <x v="8"/>
    <n v="125"/>
    <n v="382"/>
    <n v="499067"/>
    <n v="367776"/>
    <n v="12"/>
    <n v="27"/>
    <n v="3.056"/>
    <n v="866843"/>
  </r>
  <r>
    <x v="3"/>
    <x v="8"/>
    <n v="135"/>
    <n v="439"/>
    <n v="499054"/>
    <n v="367745"/>
    <n v="13"/>
    <n v="31"/>
    <n v="3.251851851851852"/>
    <n v="866799"/>
  </r>
  <r>
    <x v="4"/>
    <x v="8"/>
    <n v="177"/>
    <n v="382"/>
    <n v="499037"/>
    <n v="367718"/>
    <n v="17"/>
    <n v="27"/>
    <n v="2.1581920903954801"/>
    <n v="866755"/>
  </r>
  <r>
    <x v="5"/>
    <x v="8"/>
    <n v="114"/>
    <n v="283"/>
    <n v="499026"/>
    <n v="367698"/>
    <n v="11"/>
    <n v="20"/>
    <n v="2.4824561403508771"/>
    <n v="866724"/>
  </r>
  <r>
    <x v="6"/>
    <x v="8"/>
    <n v="167"/>
    <n v="397"/>
    <n v="499010"/>
    <n v="367670"/>
    <n v="16"/>
    <n v="28"/>
    <n v="2.3772455089820359"/>
    <n v="866680"/>
  </r>
  <r>
    <x v="7"/>
    <x v="8"/>
    <n v="188"/>
    <n v="312"/>
    <n v="498992"/>
    <n v="367648"/>
    <n v="18"/>
    <n v="22"/>
    <n v="1.6595744680851063"/>
    <n v="866640"/>
  </r>
  <r>
    <x v="8"/>
    <x v="8"/>
    <n v="156"/>
    <n v="297"/>
    <n v="498977"/>
    <n v="367627"/>
    <n v="15"/>
    <n v="21"/>
    <n v="1.9038461538461537"/>
    <n v="866604"/>
  </r>
  <r>
    <x v="9"/>
    <x v="8"/>
    <n v="167"/>
    <n v="326"/>
    <n v="498961"/>
    <n v="367604"/>
    <n v="16"/>
    <n v="23"/>
    <n v="1.9520958083832336"/>
    <n v="866565"/>
  </r>
  <r>
    <x v="10"/>
    <x v="8"/>
    <n v="146"/>
    <n v="283"/>
    <n v="498947"/>
    <n v="367584"/>
    <n v="14"/>
    <n v="20"/>
    <n v="1.9383561643835616"/>
    <n v="866531"/>
  </r>
  <r>
    <x v="11"/>
    <x v="8"/>
    <n v="114"/>
    <n v="397"/>
    <n v="498936"/>
    <n v="367556"/>
    <n v="11"/>
    <n v="28"/>
    <n v="3.4824561403508771"/>
    <n v="866492"/>
  </r>
  <r>
    <x v="12"/>
    <x v="8"/>
    <n v="156"/>
    <n v="312"/>
    <n v="498921"/>
    <n v="367534"/>
    <n v="15"/>
    <n v="22"/>
    <n v="2"/>
    <n v="866455"/>
  </r>
  <r>
    <x v="13"/>
    <x v="8"/>
    <n v="125"/>
    <n v="312"/>
    <n v="498909"/>
    <n v="367512"/>
    <n v="12"/>
    <n v="22"/>
    <n v="2.496"/>
    <n v="866421"/>
  </r>
  <r>
    <x v="14"/>
    <x v="8"/>
    <n v="156"/>
    <n v="354"/>
    <n v="498894"/>
    <n v="367487"/>
    <n v="15"/>
    <n v="25"/>
    <n v="2.2692307692307692"/>
    <n v="866381"/>
  </r>
  <r>
    <x v="15"/>
    <x v="8"/>
    <n v="156"/>
    <n v="283"/>
    <n v="498879"/>
    <n v="367467"/>
    <n v="15"/>
    <n v="20"/>
    <n v="1.8141025641025641"/>
    <n v="866346"/>
  </r>
  <r>
    <x v="16"/>
    <x v="8"/>
    <n v="177"/>
    <n v="411"/>
    <n v="498862"/>
    <n v="367438"/>
    <n v="17"/>
    <n v="29"/>
    <n v="2.3220338983050848"/>
    <n v="866300"/>
  </r>
  <r>
    <x v="17"/>
    <x v="8"/>
    <n v="114"/>
    <n v="368"/>
    <n v="498851"/>
    <n v="367412"/>
    <n v="11"/>
    <n v="26"/>
    <n v="3.2280701754385963"/>
    <n v="866263"/>
  </r>
  <r>
    <x v="18"/>
    <x v="8"/>
    <n v="156"/>
    <n v="369"/>
    <n v="498836"/>
    <n v="367386"/>
    <n v="15"/>
    <n v="26"/>
    <n v="2.3653846153846154"/>
    <n v="866222"/>
  </r>
  <r>
    <x v="19"/>
    <x v="8"/>
    <n v="146"/>
    <n v="411"/>
    <n v="498822"/>
    <n v="367357"/>
    <n v="14"/>
    <n v="29"/>
    <n v="2.8150684931506849"/>
    <n v="866179"/>
  </r>
  <r>
    <x v="20"/>
    <x v="8"/>
    <n v="177"/>
    <n v="326"/>
    <n v="498805"/>
    <n v="367334"/>
    <n v="17"/>
    <n v="23"/>
    <n v="1.8418079096045197"/>
    <n v="866139"/>
  </r>
  <r>
    <x v="21"/>
    <x v="8"/>
    <n v="188"/>
    <n v="468"/>
    <n v="498787"/>
    <n v="367301"/>
    <n v="18"/>
    <n v="33"/>
    <n v="2.4893617021276597"/>
    <n v="866088"/>
  </r>
  <r>
    <x v="22"/>
    <x v="8"/>
    <n v="198"/>
    <n v="440"/>
    <n v="498768"/>
    <n v="367270"/>
    <n v="19"/>
    <n v="31"/>
    <n v="2.2222222222222223"/>
    <n v="866038"/>
  </r>
  <r>
    <x v="23"/>
    <x v="8"/>
    <n v="115"/>
    <n v="553"/>
    <n v="498757"/>
    <n v="367231"/>
    <n v="11"/>
    <n v="39"/>
    <n v="4.8086956521739133"/>
    <n v="865988"/>
  </r>
  <r>
    <x v="24"/>
    <x v="8"/>
    <n v="135"/>
    <n v="553"/>
    <n v="498744"/>
    <n v="367192"/>
    <n v="13"/>
    <n v="39"/>
    <n v="4.0962962962962965"/>
    <n v="865936"/>
  </r>
  <r>
    <x v="25"/>
    <x v="8"/>
    <n v="209"/>
    <n v="454"/>
    <n v="498724"/>
    <n v="367160"/>
    <n v="20"/>
    <n v="32"/>
    <n v="2.1722488038277512"/>
    <n v="865884"/>
  </r>
  <r>
    <x v="26"/>
    <x v="8"/>
    <n v="156"/>
    <n v="525"/>
    <n v="498709"/>
    <n v="367123"/>
    <n v="15"/>
    <n v="37"/>
    <n v="3.3653846153846154"/>
    <n v="865832"/>
  </r>
  <r>
    <x v="27"/>
    <x v="8"/>
    <n v="135"/>
    <n v="625"/>
    <n v="498696"/>
    <n v="367079"/>
    <n v="13"/>
    <n v="44"/>
    <n v="4.6296296296296298"/>
    <n v="865775"/>
  </r>
  <r>
    <x v="28"/>
    <x v="8"/>
    <n v="125"/>
    <n v="497"/>
    <n v="498684"/>
    <n v="367044"/>
    <n v="12"/>
    <n v="35"/>
    <n v="3.976"/>
    <n v="865728"/>
  </r>
  <r>
    <x v="29"/>
    <x v="8"/>
    <n v="104"/>
    <n v="355"/>
    <n v="498674"/>
    <n v="367019"/>
    <n v="10"/>
    <n v="25"/>
    <n v="3.4134615384615383"/>
    <n v="865693"/>
  </r>
  <r>
    <x v="30"/>
    <x v="8"/>
    <n v="167"/>
    <n v="610"/>
    <n v="498658"/>
    <n v="366976"/>
    <n v="16"/>
    <n v="43"/>
    <n v="3.6526946107784433"/>
    <n v="865634"/>
  </r>
  <r>
    <x v="31"/>
    <x v="8"/>
    <n v="156"/>
    <n v="440"/>
    <n v="498643"/>
    <n v="366945"/>
    <n v="15"/>
    <n v="31"/>
    <n v="2.8205128205128207"/>
    <n v="865588"/>
  </r>
  <r>
    <x v="32"/>
    <x v="8"/>
    <n v="115"/>
    <n v="468"/>
    <n v="498632"/>
    <n v="366912"/>
    <n v="11"/>
    <n v="33"/>
    <n v="4.0695652173913039"/>
    <n v="865544"/>
  </r>
  <r>
    <x v="33"/>
    <x v="8"/>
    <n v="240"/>
    <n v="341"/>
    <n v="498609"/>
    <n v="366888"/>
    <n v="23"/>
    <n v="24"/>
    <n v="1.4208333333333334"/>
    <n v="865497"/>
  </r>
  <r>
    <x v="34"/>
    <x v="8"/>
    <n v="177"/>
    <n v="284"/>
    <n v="498592"/>
    <n v="366868"/>
    <n v="17"/>
    <n v="20"/>
    <n v="1.6045197740112995"/>
    <n v="865460"/>
  </r>
  <r>
    <x v="35"/>
    <x v="8"/>
    <n v="219"/>
    <n v="412"/>
    <n v="498571"/>
    <n v="366839"/>
    <n v="21"/>
    <n v="29"/>
    <n v="1.8812785388127853"/>
    <n v="865410"/>
  </r>
  <r>
    <x v="36"/>
    <x v="8"/>
    <n v="198"/>
    <n v="369"/>
    <n v="498552"/>
    <n v="366813"/>
    <n v="19"/>
    <n v="26"/>
    <n v="1.8636363636363635"/>
    <n v="865365"/>
  </r>
  <r>
    <x v="37"/>
    <x v="8"/>
    <n v="219"/>
    <n v="511"/>
    <n v="498531"/>
    <n v="366777"/>
    <n v="21"/>
    <n v="36"/>
    <n v="2.3333333333333335"/>
    <n v="865308"/>
  </r>
  <r>
    <x v="38"/>
    <x v="8"/>
    <n v="261"/>
    <n v="383"/>
    <n v="498506"/>
    <n v="366750"/>
    <n v="25"/>
    <n v="27"/>
    <n v="1.4674329501915708"/>
    <n v="865256"/>
  </r>
  <r>
    <x v="39"/>
    <x v="8"/>
    <n v="94"/>
    <n v="426"/>
    <n v="498497"/>
    <n v="366720"/>
    <n v="9"/>
    <n v="30"/>
    <n v="4.5319148936170217"/>
    <n v="865217"/>
  </r>
  <r>
    <x v="40"/>
    <x v="8"/>
    <n v="313"/>
    <n v="327"/>
    <n v="498467"/>
    <n v="366697"/>
    <n v="30"/>
    <n v="23"/>
    <n v="1.0447284345047922"/>
    <n v="865164"/>
  </r>
  <r>
    <x v="41"/>
    <x v="8"/>
    <n v="167"/>
    <n v="497"/>
    <n v="498451"/>
    <n v="366662"/>
    <n v="16"/>
    <n v="35"/>
    <n v="2.9760479041916166"/>
    <n v="865113"/>
  </r>
  <r>
    <x v="42"/>
    <x v="8"/>
    <n v="177"/>
    <n v="312"/>
    <n v="498434"/>
    <n v="366640"/>
    <n v="17"/>
    <n v="22"/>
    <n v="1.7627118644067796"/>
    <n v="865074"/>
  </r>
  <r>
    <x v="43"/>
    <x v="8"/>
    <n v="156"/>
    <n v="455"/>
    <n v="498419"/>
    <n v="366608"/>
    <n v="15"/>
    <n v="32"/>
    <n v="2.9166666666666665"/>
    <n v="865027"/>
  </r>
  <r>
    <x v="44"/>
    <x v="8"/>
    <n v="167"/>
    <n v="355"/>
    <n v="498403"/>
    <n v="366583"/>
    <n v="16"/>
    <n v="25"/>
    <n v="2.125748502994012"/>
    <n v="864986"/>
  </r>
  <r>
    <x v="45"/>
    <x v="8"/>
    <n v="188"/>
    <n v="426"/>
    <n v="498385"/>
    <n v="366553"/>
    <n v="18"/>
    <n v="30"/>
    <n v="2.2659574468085109"/>
    <n v="864938"/>
  </r>
  <r>
    <x v="46"/>
    <x v="8"/>
    <n v="146"/>
    <n v="497"/>
    <n v="498371"/>
    <n v="366518"/>
    <n v="14"/>
    <n v="35"/>
    <n v="3.404109589041096"/>
    <n v="864889"/>
  </r>
  <r>
    <x v="47"/>
    <x v="8"/>
    <n v="167"/>
    <n v="369"/>
    <n v="498355"/>
    <n v="366492"/>
    <n v="16"/>
    <n v="26"/>
    <n v="2.2095808383233533"/>
    <n v="864847"/>
  </r>
  <r>
    <x v="48"/>
    <x v="8"/>
    <n v="177"/>
    <n v="441"/>
    <n v="498338"/>
    <n v="366461"/>
    <n v="17"/>
    <n v="31"/>
    <n v="2.4915254237288136"/>
    <n v="864799"/>
  </r>
  <r>
    <x v="49"/>
    <x v="8"/>
    <n v="115"/>
    <n v="369"/>
    <n v="498327"/>
    <n v="366435"/>
    <n v="11"/>
    <n v="26"/>
    <n v="3.2086956521739132"/>
    <n v="864762"/>
  </r>
  <r>
    <x v="50"/>
    <x v="8"/>
    <n v="188"/>
    <n v="256"/>
    <n v="498309"/>
    <n v="366417"/>
    <n v="18"/>
    <n v="18"/>
    <n v="1.3617021276595744"/>
    <n v="864726"/>
  </r>
  <r>
    <x v="51"/>
    <x v="8"/>
    <n v="94"/>
    <n v="284"/>
    <n v="498300"/>
    <n v="366397"/>
    <n v="9"/>
    <n v="20"/>
    <n v="3.021276595744681"/>
    <n v="864697"/>
  </r>
  <r>
    <x v="52"/>
    <x v="8"/>
    <n v="293"/>
    <n v="327"/>
    <n v="498272"/>
    <n v="366374"/>
    <n v="28"/>
    <n v="23"/>
    <n v="1.1160409556313993"/>
    <n v="864646"/>
  </r>
  <r>
    <x v="53"/>
    <x v="8"/>
    <n v="167"/>
    <n v="313"/>
    <n v="498256"/>
    <n v="366352"/>
    <n v="16"/>
    <n v="22"/>
    <n v="1.874251497005988"/>
    <n v="864608"/>
  </r>
  <r>
    <x v="54"/>
    <x v="8"/>
    <n v="177"/>
    <n v="341"/>
    <n v="498239"/>
    <n v="366328"/>
    <n v="17"/>
    <n v="24"/>
    <n v="1.9265536723163841"/>
    <n v="864567"/>
  </r>
  <r>
    <x v="55"/>
    <x v="8"/>
    <n v="125"/>
    <n v="298"/>
    <n v="498227"/>
    <n v="366307"/>
    <n v="12"/>
    <n v="21"/>
    <n v="2.3839999999999999"/>
    <n v="864534"/>
  </r>
  <r>
    <x v="56"/>
    <x v="8"/>
    <n v="209"/>
    <n v="355"/>
    <n v="498207"/>
    <n v="366282"/>
    <n v="20"/>
    <n v="25"/>
    <n v="1.6985645933014355"/>
    <n v="864489"/>
  </r>
  <r>
    <x v="57"/>
    <x v="8"/>
    <n v="177"/>
    <n v="370"/>
    <n v="498190"/>
    <n v="366256"/>
    <n v="17"/>
    <n v="26"/>
    <n v="2.0903954802259888"/>
    <n v="864446"/>
  </r>
  <r>
    <x v="58"/>
    <x v="8"/>
    <n v="157"/>
    <n v="298"/>
    <n v="498175"/>
    <n v="366235"/>
    <n v="15"/>
    <n v="21"/>
    <n v="1.8980891719745223"/>
    <n v="864410"/>
  </r>
  <r>
    <x v="59"/>
    <x v="8"/>
    <n v="188"/>
    <n v="441"/>
    <n v="498157"/>
    <n v="366204"/>
    <n v="18"/>
    <n v="31"/>
    <n v="2.3457446808510638"/>
    <n v="864361"/>
  </r>
  <r>
    <x v="60"/>
    <x v="8"/>
    <n v="272"/>
    <n v="270"/>
    <n v="498131"/>
    <n v="366185"/>
    <n v="26"/>
    <n v="19"/>
    <n v="0.99264705882352944"/>
    <n v="864316"/>
  </r>
  <r>
    <x v="61"/>
    <x v="8"/>
    <n v="198"/>
    <n v="284"/>
    <n v="498112"/>
    <n v="366165"/>
    <n v="19"/>
    <n v="20"/>
    <n v="1.4343434343434343"/>
    <n v="864277"/>
  </r>
  <r>
    <x v="62"/>
    <x v="8"/>
    <n v="188"/>
    <n v="413"/>
    <n v="498094"/>
    <n v="366136"/>
    <n v="18"/>
    <n v="29"/>
    <n v="2.1968085106382977"/>
    <n v="864230"/>
  </r>
  <r>
    <x v="63"/>
    <x v="8"/>
    <n v="167"/>
    <n v="341"/>
    <n v="498078"/>
    <n v="366112"/>
    <n v="16"/>
    <n v="24"/>
    <n v="2.0419161676646707"/>
    <n v="864190"/>
  </r>
  <r>
    <x v="64"/>
    <x v="8"/>
    <n v="115"/>
    <n v="441"/>
    <n v="498067"/>
    <n v="366081"/>
    <n v="11"/>
    <n v="31"/>
    <n v="3.8347826086956522"/>
    <n v="864148"/>
  </r>
  <r>
    <x v="65"/>
    <x v="8"/>
    <n v="177"/>
    <n v="356"/>
    <n v="498050"/>
    <n v="366056"/>
    <n v="17"/>
    <n v="25"/>
    <n v="2.0112994350282487"/>
    <n v="864106"/>
  </r>
  <r>
    <x v="66"/>
    <x v="8"/>
    <n v="188"/>
    <n v="398"/>
    <n v="498032"/>
    <n v="366028"/>
    <n v="18"/>
    <n v="28"/>
    <n v="2.1170212765957448"/>
    <n v="864060"/>
  </r>
  <r>
    <x v="67"/>
    <x v="8"/>
    <n v="198"/>
    <n v="356"/>
    <n v="498013"/>
    <n v="366003"/>
    <n v="19"/>
    <n v="25"/>
    <n v="1.797979797979798"/>
    <n v="864016"/>
  </r>
  <r>
    <x v="68"/>
    <x v="8"/>
    <n v="240"/>
    <n v="284"/>
    <n v="497990"/>
    <n v="365983"/>
    <n v="23"/>
    <n v="20"/>
    <n v="1.1833333333333333"/>
    <n v="863973"/>
  </r>
  <r>
    <x v="69"/>
    <x v="8"/>
    <n v="188"/>
    <n v="384"/>
    <n v="497972"/>
    <n v="365956"/>
    <n v="18"/>
    <n v="27"/>
    <n v="2.0425531914893615"/>
    <n v="863928"/>
  </r>
  <r>
    <x v="70"/>
    <x v="8"/>
    <n v="146"/>
    <n v="384"/>
    <n v="497958"/>
    <n v="365929"/>
    <n v="14"/>
    <n v="27"/>
    <n v="2.6301369863013697"/>
    <n v="863887"/>
  </r>
  <r>
    <x v="71"/>
    <x v="8"/>
    <n v="188"/>
    <n v="285"/>
    <n v="497940"/>
    <n v="365909"/>
    <n v="18"/>
    <n v="20"/>
    <n v="1.5159574468085106"/>
    <n v="863849"/>
  </r>
  <r>
    <x v="72"/>
    <x v="8"/>
    <n v="167"/>
    <n v="285"/>
    <n v="497924"/>
    <n v="365889"/>
    <n v="16"/>
    <n v="20"/>
    <n v="1.7065868263473054"/>
    <n v="863813"/>
  </r>
  <r>
    <x v="73"/>
    <x v="8"/>
    <n v="293"/>
    <n v="399"/>
    <n v="497896"/>
    <n v="365861"/>
    <n v="28"/>
    <n v="28"/>
    <n v="1.3617747440273038"/>
    <n v="863757"/>
  </r>
  <r>
    <x v="74"/>
    <x v="8"/>
    <n v="251"/>
    <n v="342"/>
    <n v="497872"/>
    <n v="365837"/>
    <n v="24"/>
    <n v="24"/>
    <n v="1.3625498007968126"/>
    <n v="863709"/>
  </r>
  <r>
    <x v="75"/>
    <x v="8"/>
    <n v="115"/>
    <n v="484"/>
    <n v="497861"/>
    <n v="365803"/>
    <n v="11"/>
    <n v="34"/>
    <n v="4.2086956521739127"/>
    <n v="863664"/>
  </r>
  <r>
    <x v="76"/>
    <x v="8"/>
    <n v="240"/>
    <n v="513"/>
    <n v="497838"/>
    <n v="365767"/>
    <n v="23"/>
    <n v="36"/>
    <n v="2.1375000000000002"/>
    <n v="863605"/>
  </r>
  <r>
    <x v="77"/>
    <x v="8"/>
    <n v="157"/>
    <n v="370"/>
    <n v="497823"/>
    <n v="365741"/>
    <n v="15"/>
    <n v="26"/>
    <n v="2.3566878980891719"/>
    <n v="863564"/>
  </r>
  <r>
    <x v="78"/>
    <x v="8"/>
    <n v="251"/>
    <n v="228"/>
    <n v="497799"/>
    <n v="365725"/>
    <n v="24"/>
    <n v="16"/>
    <n v="0.9083665338645418"/>
    <n v="863524"/>
  </r>
  <r>
    <x v="79"/>
    <x v="8"/>
    <n v="314"/>
    <n v="541"/>
    <n v="497769"/>
    <n v="365687"/>
    <n v="30"/>
    <n v="38"/>
    <n v="1.7229299363057324"/>
    <n v="863456"/>
  </r>
  <r>
    <x v="80"/>
    <x v="8"/>
    <n v="188"/>
    <n v="427"/>
    <n v="497751"/>
    <n v="365657"/>
    <n v="18"/>
    <n v="30"/>
    <n v="2.271276595744681"/>
    <n v="863408"/>
  </r>
  <r>
    <x v="81"/>
    <x v="8"/>
    <n v="167"/>
    <n v="456"/>
    <n v="497735"/>
    <n v="365625"/>
    <n v="16"/>
    <n v="32"/>
    <n v="2.7305389221556888"/>
    <n v="863360"/>
  </r>
  <r>
    <x v="82"/>
    <x v="8"/>
    <n v="261"/>
    <n v="427"/>
    <n v="497710"/>
    <n v="365595"/>
    <n v="25"/>
    <n v="30"/>
    <n v="1.6360153256704981"/>
    <n v="863305"/>
  </r>
  <r>
    <x v="83"/>
    <x v="8"/>
    <n v="199"/>
    <n v="385"/>
    <n v="497691"/>
    <n v="365568"/>
    <n v="19"/>
    <n v="27"/>
    <n v="1.9346733668341709"/>
    <n v="863259"/>
  </r>
  <r>
    <x v="84"/>
    <x v="8"/>
    <n v="209"/>
    <n v="342"/>
    <n v="497671"/>
    <n v="365544"/>
    <n v="20"/>
    <n v="24"/>
    <n v="1.6363636363636365"/>
    <n v="863215"/>
  </r>
  <r>
    <x v="85"/>
    <x v="8"/>
    <n v="178"/>
    <n v="356"/>
    <n v="497654"/>
    <n v="365519"/>
    <n v="17"/>
    <n v="25"/>
    <n v="2"/>
    <n v="863173"/>
  </r>
  <r>
    <x v="86"/>
    <x v="8"/>
    <n v="178"/>
    <n v="442"/>
    <n v="497637"/>
    <n v="365488"/>
    <n v="17"/>
    <n v="31"/>
    <n v="2.4831460674157304"/>
    <n v="863125"/>
  </r>
  <r>
    <x v="87"/>
    <x v="8"/>
    <n v="220"/>
    <n v="442"/>
    <n v="497616"/>
    <n v="365457"/>
    <n v="21"/>
    <n v="31"/>
    <n v="2.0090909090909093"/>
    <n v="863073"/>
  </r>
  <r>
    <x v="88"/>
    <x v="8"/>
    <n v="157"/>
    <n v="256"/>
    <n v="497601"/>
    <n v="365439"/>
    <n v="15"/>
    <n v="18"/>
    <n v="1.6305732484076434"/>
    <n v="863040"/>
  </r>
  <r>
    <x v="89"/>
    <x v="8"/>
    <n v="209"/>
    <n v="428"/>
    <n v="497581"/>
    <n v="365409"/>
    <n v="20"/>
    <n v="30"/>
    <n v="2.0478468899521531"/>
    <n v="862990"/>
  </r>
  <r>
    <x v="90"/>
    <x v="8"/>
    <n v="178"/>
    <n v="470"/>
    <n v="497564"/>
    <n v="365376"/>
    <n v="17"/>
    <n v="33"/>
    <n v="2.6404494382022472"/>
    <n v="862940"/>
  </r>
  <r>
    <x v="91"/>
    <x v="8"/>
    <n v="157"/>
    <n v="356"/>
    <n v="497549"/>
    <n v="365351"/>
    <n v="15"/>
    <n v="25"/>
    <n v="2.2675159235668789"/>
    <n v="862900"/>
  </r>
  <r>
    <x v="92"/>
    <x v="8"/>
    <n v="199"/>
    <n v="471"/>
    <n v="497530"/>
    <n v="365318"/>
    <n v="19"/>
    <n v="33"/>
    <n v="2.3668341708542715"/>
    <n v="862848"/>
  </r>
  <r>
    <x v="93"/>
    <x v="8"/>
    <n v="167"/>
    <n v="342"/>
    <n v="497514"/>
    <n v="365294"/>
    <n v="16"/>
    <n v="24"/>
    <n v="2.0479041916167664"/>
    <n v="862808"/>
  </r>
  <r>
    <x v="94"/>
    <x v="8"/>
    <n v="199"/>
    <n v="342"/>
    <n v="497495"/>
    <n v="365270"/>
    <n v="19"/>
    <n v="24"/>
    <n v="1.7185929648241205"/>
    <n v="862765"/>
  </r>
  <r>
    <x v="95"/>
    <x v="8"/>
    <n v="272"/>
    <n v="342"/>
    <n v="497469"/>
    <n v="365246"/>
    <n v="26"/>
    <n v="24"/>
    <n v="1.2573529411764706"/>
    <n v="862715"/>
  </r>
  <r>
    <x v="96"/>
    <x v="8"/>
    <n v="230"/>
    <n v="356"/>
    <n v="497447"/>
    <n v="365221"/>
    <n v="22"/>
    <n v="25"/>
    <n v="1.5478260869565217"/>
    <n v="862668"/>
  </r>
  <r>
    <x v="97"/>
    <x v="8"/>
    <n v="167"/>
    <n v="328"/>
    <n v="497431"/>
    <n v="365198"/>
    <n v="16"/>
    <n v="23"/>
    <n v="1.9640718562874251"/>
    <n v="862629"/>
  </r>
  <r>
    <x v="98"/>
    <x v="8"/>
    <n v="188"/>
    <n v="485"/>
    <n v="497413"/>
    <n v="365164"/>
    <n v="18"/>
    <n v="34"/>
    <n v="2.5797872340425534"/>
    <n v="862577"/>
  </r>
  <r>
    <x v="99"/>
    <x v="8"/>
    <n v="241"/>
    <n v="414"/>
    <n v="497390"/>
    <n v="365135"/>
    <n v="23"/>
    <n v="29"/>
    <n v="1.7178423236514522"/>
    <n v="862525"/>
  </r>
  <r>
    <x v="100"/>
    <x v="8"/>
    <n v="230"/>
    <n v="242"/>
    <n v="497368"/>
    <n v="365118"/>
    <n v="22"/>
    <n v="17"/>
    <n v="1.0521739130434782"/>
    <n v="862486"/>
  </r>
  <r>
    <x v="101"/>
    <x v="8"/>
    <n v="199"/>
    <n v="342"/>
    <n v="497349"/>
    <n v="365094"/>
    <n v="19"/>
    <n v="24"/>
    <n v="1.7185929648241205"/>
    <n v="862443"/>
  </r>
  <r>
    <x v="102"/>
    <x v="8"/>
    <n v="157"/>
    <n v="285"/>
    <n v="497334"/>
    <n v="365074"/>
    <n v="15"/>
    <n v="20"/>
    <n v="1.8152866242038217"/>
    <n v="862408"/>
  </r>
  <r>
    <x v="103"/>
    <x v="8"/>
    <n v="241"/>
    <n v="371"/>
    <n v="497311"/>
    <n v="365048"/>
    <n v="23"/>
    <n v="26"/>
    <n v="1.5394190871369295"/>
    <n v="862359"/>
  </r>
  <r>
    <x v="104"/>
    <x v="8"/>
    <n v="167"/>
    <n v="399"/>
    <n v="497295"/>
    <n v="365020"/>
    <n v="16"/>
    <n v="28"/>
    <n v="2.3892215568862274"/>
    <n v="862315"/>
  </r>
  <r>
    <x v="105"/>
    <x v="8"/>
    <n v="293"/>
    <n v="271"/>
    <n v="497267"/>
    <n v="365001"/>
    <n v="28"/>
    <n v="19"/>
    <n v="0.92491467576791808"/>
    <n v="862268"/>
  </r>
  <r>
    <x v="106"/>
    <x v="8"/>
    <n v="241"/>
    <n v="357"/>
    <n v="497244"/>
    <n v="364976"/>
    <n v="23"/>
    <n v="25"/>
    <n v="1.4813278008298756"/>
    <n v="862220"/>
  </r>
  <r>
    <x v="107"/>
    <x v="8"/>
    <n v="199"/>
    <n v="300"/>
    <n v="497225"/>
    <n v="364955"/>
    <n v="19"/>
    <n v="21"/>
    <n v="1.5075376884422111"/>
    <n v="862180"/>
  </r>
  <r>
    <x v="108"/>
    <x v="8"/>
    <n v="146"/>
    <n v="371"/>
    <n v="497211"/>
    <n v="364929"/>
    <n v="14"/>
    <n v="26"/>
    <n v="2.5410958904109591"/>
    <n v="862140"/>
  </r>
  <r>
    <x v="109"/>
    <x v="8"/>
    <n v="220"/>
    <n v="357"/>
    <n v="497190"/>
    <n v="364904"/>
    <n v="21"/>
    <n v="25"/>
    <n v="1.6227272727272728"/>
    <n v="862094"/>
  </r>
  <r>
    <x v="110"/>
    <x v="8"/>
    <n v="304"/>
    <n v="257"/>
    <n v="497161"/>
    <n v="364886"/>
    <n v="29"/>
    <n v="18"/>
    <n v="0.84539473684210531"/>
    <n v="862047"/>
  </r>
  <r>
    <x v="111"/>
    <x v="8"/>
    <n v="146"/>
    <n v="228"/>
    <n v="497147"/>
    <n v="364870"/>
    <n v="14"/>
    <n v="16"/>
    <n v="1.5616438356164384"/>
    <n v="862017"/>
  </r>
  <r>
    <x v="112"/>
    <x v="8"/>
    <n v="199"/>
    <n v="371"/>
    <n v="497128"/>
    <n v="364844"/>
    <n v="19"/>
    <n v="26"/>
    <n v="1.864321608040201"/>
    <n v="861972"/>
  </r>
  <r>
    <x v="113"/>
    <x v="8"/>
    <n v="283"/>
    <n v="242"/>
    <n v="497101"/>
    <n v="364827"/>
    <n v="27"/>
    <n v="17"/>
    <n v="0.85512367491166075"/>
    <n v="861928"/>
  </r>
  <r>
    <x v="114"/>
    <x v="8"/>
    <n v="220"/>
    <n v="328"/>
    <n v="497080"/>
    <n v="364804"/>
    <n v="21"/>
    <n v="23"/>
    <n v="1.490909090909091"/>
    <n v="861884"/>
  </r>
  <r>
    <x v="115"/>
    <x v="8"/>
    <n v="304"/>
    <n v="400"/>
    <n v="497051"/>
    <n v="364776"/>
    <n v="29"/>
    <n v="28"/>
    <n v="1.3157894736842106"/>
    <n v="861827"/>
  </r>
  <r>
    <x v="116"/>
    <x v="8"/>
    <n v="136"/>
    <n v="257"/>
    <n v="497038"/>
    <n v="364758"/>
    <n v="13"/>
    <n v="18"/>
    <n v="1.8897058823529411"/>
    <n v="861796"/>
  </r>
  <r>
    <x v="117"/>
    <x v="8"/>
    <n v="209"/>
    <n v="343"/>
    <n v="497018"/>
    <n v="364734"/>
    <n v="20"/>
    <n v="24"/>
    <n v="1.6411483253588517"/>
    <n v="861752"/>
  </r>
  <r>
    <x v="118"/>
    <x v="8"/>
    <n v="157"/>
    <n v="414"/>
    <n v="497003"/>
    <n v="364705"/>
    <n v="15"/>
    <n v="29"/>
    <n v="2.6369426751592355"/>
    <n v="861708"/>
  </r>
  <r>
    <x v="119"/>
    <x v="8"/>
    <n v="251"/>
    <n v="457"/>
    <n v="496979"/>
    <n v="364673"/>
    <n v="24"/>
    <n v="32"/>
    <n v="1.8207171314741035"/>
    <n v="861652"/>
  </r>
  <r>
    <x v="120"/>
    <x v="8"/>
    <n v="220"/>
    <n v="514"/>
    <n v="496958"/>
    <n v="364637"/>
    <n v="21"/>
    <n v="36"/>
    <n v="2.3363636363636364"/>
    <n v="861595"/>
  </r>
  <r>
    <x v="121"/>
    <x v="8"/>
    <n v="178"/>
    <n v="314"/>
    <n v="496941"/>
    <n v="364615"/>
    <n v="17"/>
    <n v="22"/>
    <n v="1.7640449438202248"/>
    <n v="861556"/>
  </r>
  <r>
    <x v="122"/>
    <x v="8"/>
    <n v="230"/>
    <n v="386"/>
    <n v="496919"/>
    <n v="364588"/>
    <n v="22"/>
    <n v="27"/>
    <n v="1.6782608695652175"/>
    <n v="861507"/>
  </r>
  <r>
    <x v="123"/>
    <x v="8"/>
    <n v="283"/>
    <n v="357"/>
    <n v="496892"/>
    <n v="364563"/>
    <n v="27"/>
    <n v="25"/>
    <n v="1.2614840989399294"/>
    <n v="861455"/>
  </r>
  <r>
    <x v="124"/>
    <x v="8"/>
    <n v="167"/>
    <n v="400"/>
    <n v="496876"/>
    <n v="364535"/>
    <n v="16"/>
    <n v="28"/>
    <n v="2.3952095808383231"/>
    <n v="861411"/>
  </r>
  <r>
    <x v="125"/>
    <x v="8"/>
    <n v="251"/>
    <n v="329"/>
    <n v="496852"/>
    <n v="364512"/>
    <n v="24"/>
    <n v="23"/>
    <n v="1.3107569721115537"/>
    <n v="861364"/>
  </r>
  <r>
    <x v="126"/>
    <x v="8"/>
    <n v="293"/>
    <n v="286"/>
    <n v="496824"/>
    <n v="364492"/>
    <n v="28"/>
    <n v="20"/>
    <n v="0.97610921501706482"/>
    <n v="861316"/>
  </r>
  <r>
    <x v="127"/>
    <x v="8"/>
    <n v="230"/>
    <n v="357"/>
    <n v="496802"/>
    <n v="364467"/>
    <n v="22"/>
    <n v="25"/>
    <n v="1.5521739130434782"/>
    <n v="861269"/>
  </r>
  <r>
    <x v="128"/>
    <x v="8"/>
    <n v="230"/>
    <n v="314"/>
    <n v="496780"/>
    <n v="364445"/>
    <n v="22"/>
    <n v="22"/>
    <n v="1.3652173913043477"/>
    <n v="861225"/>
  </r>
  <r>
    <x v="129"/>
    <x v="8"/>
    <n v="230"/>
    <n v="257"/>
    <n v="496758"/>
    <n v="364427"/>
    <n v="22"/>
    <n v="18"/>
    <n v="1.1173913043478261"/>
    <n v="861185"/>
  </r>
  <r>
    <x v="130"/>
    <x v="8"/>
    <n v="199"/>
    <n v="357"/>
    <n v="496739"/>
    <n v="364402"/>
    <n v="19"/>
    <n v="25"/>
    <n v="1.7939698492462313"/>
    <n v="861141"/>
  </r>
  <r>
    <x v="131"/>
    <x v="8"/>
    <n v="209"/>
    <n v="472"/>
    <n v="496719"/>
    <n v="364369"/>
    <n v="20"/>
    <n v="33"/>
    <n v="2.2583732057416266"/>
    <n v="861088"/>
  </r>
  <r>
    <x v="132"/>
    <x v="8"/>
    <n v="251"/>
    <n v="357"/>
    <n v="496695"/>
    <n v="364344"/>
    <n v="24"/>
    <n v="25"/>
    <n v="1.4223107569721116"/>
    <n v="861039"/>
  </r>
  <r>
    <x v="133"/>
    <x v="8"/>
    <n v="188"/>
    <n v="572"/>
    <n v="496677"/>
    <n v="364304"/>
    <n v="18"/>
    <n v="40"/>
    <n v="3.0425531914893615"/>
    <n v="860981"/>
  </r>
  <r>
    <x v="134"/>
    <x v="8"/>
    <n v="230"/>
    <n v="343"/>
    <n v="496655"/>
    <n v="364280"/>
    <n v="22"/>
    <n v="24"/>
    <n v="1.491304347826087"/>
    <n v="860935"/>
  </r>
  <r>
    <x v="135"/>
    <x v="8"/>
    <n v="209"/>
    <n v="443"/>
    <n v="496635"/>
    <n v="364249"/>
    <n v="20"/>
    <n v="31"/>
    <n v="2.1196172248803826"/>
    <n v="860884"/>
  </r>
  <r>
    <x v="136"/>
    <x v="8"/>
    <n v="272"/>
    <n v="529"/>
    <n v="496609"/>
    <n v="364212"/>
    <n v="26"/>
    <n v="37"/>
    <n v="1.9448529411764706"/>
    <n v="860821"/>
  </r>
  <r>
    <x v="137"/>
    <x v="8"/>
    <n v="136"/>
    <n v="429"/>
    <n v="496596"/>
    <n v="364182"/>
    <n v="13"/>
    <n v="30"/>
    <n v="3.1544117647058822"/>
    <n v="860778"/>
  </r>
  <r>
    <x v="138"/>
    <x v="8"/>
    <n v="273"/>
    <n v="529"/>
    <n v="496570"/>
    <n v="364145"/>
    <n v="26"/>
    <n v="37"/>
    <n v="1.9377289377289377"/>
    <n v="860715"/>
  </r>
  <r>
    <x v="139"/>
    <x v="8"/>
    <n v="294"/>
    <n v="343"/>
    <n v="496542"/>
    <n v="364121"/>
    <n v="28"/>
    <n v="24"/>
    <n v="1.1666666666666667"/>
    <n v="860663"/>
  </r>
  <r>
    <x v="140"/>
    <x v="8"/>
    <n v="231"/>
    <n v="400"/>
    <n v="496520"/>
    <n v="364093"/>
    <n v="22"/>
    <n v="28"/>
    <n v="1.7316017316017316"/>
    <n v="860613"/>
  </r>
  <r>
    <x v="141"/>
    <x v="8"/>
    <n v="241"/>
    <n v="214"/>
    <n v="496497"/>
    <n v="364078"/>
    <n v="23"/>
    <n v="15"/>
    <n v="0.88796680497925307"/>
    <n v="860575"/>
  </r>
  <r>
    <x v="142"/>
    <x v="8"/>
    <n v="210"/>
    <n v="386"/>
    <n v="496477"/>
    <n v="364051"/>
    <n v="20"/>
    <n v="27"/>
    <n v="1.838095238095238"/>
    <n v="860528"/>
  </r>
  <r>
    <x v="143"/>
    <x v="8"/>
    <n v="189"/>
    <n v="272"/>
    <n v="496459"/>
    <n v="364032"/>
    <n v="18"/>
    <n v="19"/>
    <n v="1.4391534391534391"/>
    <n v="860491"/>
  </r>
  <r>
    <x v="144"/>
    <x v="8"/>
    <n v="273"/>
    <n v="415"/>
    <n v="496433"/>
    <n v="364003"/>
    <n v="26"/>
    <n v="29"/>
    <n v="1.5201465201465201"/>
    <n v="860436"/>
  </r>
  <r>
    <x v="145"/>
    <x v="8"/>
    <n v="283"/>
    <n v="515"/>
    <n v="496406"/>
    <n v="363967"/>
    <n v="27"/>
    <n v="36"/>
    <n v="1.8197879858657244"/>
    <n v="860373"/>
  </r>
  <r>
    <x v="146"/>
    <x v="8"/>
    <n v="210"/>
    <n v="315"/>
    <n v="496386"/>
    <n v="363945"/>
    <n v="20"/>
    <n v="22"/>
    <n v="1.5"/>
    <n v="860331"/>
  </r>
  <r>
    <x v="147"/>
    <x v="8"/>
    <n v="105"/>
    <n v="372"/>
    <n v="496376"/>
    <n v="363919"/>
    <n v="10"/>
    <n v="26"/>
    <n v="3.5428571428571427"/>
    <n v="860295"/>
  </r>
  <r>
    <x v="148"/>
    <x v="8"/>
    <n v="136"/>
    <n v="300"/>
    <n v="496363"/>
    <n v="363898"/>
    <n v="13"/>
    <n v="21"/>
    <n v="2.2058823529411766"/>
    <n v="860261"/>
  </r>
  <r>
    <x v="149"/>
    <x v="8"/>
    <n v="210"/>
    <n v="300"/>
    <n v="496343"/>
    <n v="363877"/>
    <n v="20"/>
    <n v="21"/>
    <n v="1.4285714285714286"/>
    <n v="860220"/>
  </r>
  <r>
    <x v="150"/>
    <x v="8"/>
    <n v="210"/>
    <n v="401"/>
    <n v="496323"/>
    <n v="363849"/>
    <n v="20"/>
    <n v="28"/>
    <n v="1.9095238095238096"/>
    <n v="860172"/>
  </r>
  <r>
    <x v="151"/>
    <x v="8"/>
    <n v="231"/>
    <n v="257"/>
    <n v="496301"/>
    <n v="363831"/>
    <n v="22"/>
    <n v="18"/>
    <n v="1.1125541125541125"/>
    <n v="860132"/>
  </r>
  <r>
    <x v="152"/>
    <x v="8"/>
    <n v="126"/>
    <n v="315"/>
    <n v="496289"/>
    <n v="363809"/>
    <n v="12"/>
    <n v="22"/>
    <n v="2.5"/>
    <n v="860098"/>
  </r>
  <r>
    <x v="153"/>
    <x v="8"/>
    <n v="241"/>
    <n v="358"/>
    <n v="496266"/>
    <n v="363784"/>
    <n v="23"/>
    <n v="25"/>
    <n v="1.4854771784232366"/>
    <n v="860050"/>
  </r>
  <r>
    <x v="154"/>
    <x v="8"/>
    <n v="136"/>
    <n v="401"/>
    <n v="496253"/>
    <n v="363756"/>
    <n v="13"/>
    <n v="28"/>
    <n v="2.9485294117647061"/>
    <n v="860009"/>
  </r>
  <r>
    <x v="155"/>
    <x v="8"/>
    <n v="147"/>
    <n v="200"/>
    <n v="496239"/>
    <n v="363742"/>
    <n v="14"/>
    <n v="14"/>
    <n v="1.3605442176870748"/>
    <n v="859981"/>
  </r>
  <r>
    <x v="156"/>
    <x v="8"/>
    <n v="231"/>
    <n v="258"/>
    <n v="496217"/>
    <n v="363724"/>
    <n v="22"/>
    <n v="18"/>
    <n v="1.1168831168831168"/>
    <n v="859941"/>
  </r>
  <r>
    <x v="157"/>
    <x v="8"/>
    <n v="199"/>
    <n v="415"/>
    <n v="496198"/>
    <n v="363695"/>
    <n v="19"/>
    <n v="29"/>
    <n v="2.0854271356783918"/>
    <n v="859893"/>
  </r>
  <r>
    <x v="158"/>
    <x v="8"/>
    <n v="189"/>
    <n v="243"/>
    <n v="496180"/>
    <n v="363678"/>
    <n v="18"/>
    <n v="17"/>
    <n v="1.2857142857142858"/>
    <n v="859858"/>
  </r>
  <r>
    <x v="159"/>
    <x v="8"/>
    <n v="126"/>
    <n v="401"/>
    <n v="496168"/>
    <n v="363650"/>
    <n v="12"/>
    <n v="28"/>
    <n v="3.1825396825396823"/>
    <n v="859818"/>
  </r>
  <r>
    <x v="160"/>
    <x v="8"/>
    <n v="178"/>
    <n v="372"/>
    <n v="496151"/>
    <n v="363624"/>
    <n v="17"/>
    <n v="26"/>
    <n v="2.0898876404494384"/>
    <n v="859775"/>
  </r>
  <r>
    <x v="161"/>
    <x v="8"/>
    <n v="189"/>
    <n v="200"/>
    <n v="496133"/>
    <n v="363610"/>
    <n v="18"/>
    <n v="14"/>
    <n v="1.0582010582010581"/>
    <n v="859743"/>
  </r>
  <r>
    <x v="162"/>
    <x v="8"/>
    <n v="147"/>
    <n v="286"/>
    <n v="496119"/>
    <n v="363590"/>
    <n v="14"/>
    <n v="20"/>
    <n v="1.9455782312925169"/>
    <n v="859709"/>
  </r>
  <r>
    <x v="163"/>
    <x v="8"/>
    <n v="136"/>
    <n v="329"/>
    <n v="496106"/>
    <n v="363567"/>
    <n v="13"/>
    <n v="23"/>
    <n v="2.4191176470588234"/>
    <n v="859673"/>
  </r>
  <r>
    <x v="164"/>
    <x v="8"/>
    <n v="157"/>
    <n v="301"/>
    <n v="496091"/>
    <n v="363546"/>
    <n v="15"/>
    <n v="21"/>
    <n v="1.9171974522292994"/>
    <n v="859637"/>
  </r>
  <r>
    <x v="165"/>
    <x v="8"/>
    <n v="147"/>
    <n v="172"/>
    <n v="496077"/>
    <n v="363534"/>
    <n v="14"/>
    <n v="12"/>
    <n v="1.1700680272108843"/>
    <n v="859611"/>
  </r>
  <r>
    <x v="166"/>
    <x v="8"/>
    <n v="178"/>
    <n v="129"/>
    <n v="496060"/>
    <n v="363525"/>
    <n v="17"/>
    <n v="9"/>
    <n v="0.7247191011235955"/>
    <n v="859585"/>
  </r>
  <r>
    <x v="167"/>
    <x v="8"/>
    <n v="84"/>
    <n v="229"/>
    <n v="496052"/>
    <n v="363509"/>
    <n v="8"/>
    <n v="16"/>
    <n v="2.7261904761904763"/>
    <n v="859561"/>
  </r>
  <r>
    <x v="168"/>
    <x v="8"/>
    <n v="42"/>
    <n v="100"/>
    <n v="496048"/>
    <n v="363502"/>
    <n v="4"/>
    <n v="7"/>
    <n v="2.3809523809523809"/>
    <n v="859550"/>
  </r>
  <r>
    <x v="169"/>
    <x v="8"/>
    <n v="63"/>
    <n v="186"/>
    <n v="496042"/>
    <n v="363489"/>
    <n v="6"/>
    <n v="13"/>
    <n v="2.9523809523809526"/>
    <n v="859531"/>
  </r>
  <r>
    <x v="170"/>
    <x v="8"/>
    <n v="42"/>
    <n v="86"/>
    <n v="496038"/>
    <n v="363483"/>
    <n v="4"/>
    <n v="6"/>
    <n v="2.0476190476190474"/>
    <n v="859521"/>
  </r>
  <r>
    <x v="171"/>
    <x v="8"/>
    <n v="63"/>
    <n v="157"/>
    <n v="496032"/>
    <n v="363472"/>
    <n v="6"/>
    <n v="11"/>
    <n v="2.4920634920634921"/>
    <n v="859504"/>
  </r>
  <r>
    <x v="172"/>
    <x v="8"/>
    <n v="10"/>
    <n v="57"/>
    <n v="496031"/>
    <n v="363468"/>
    <n v="1"/>
    <n v="4"/>
    <n v="5.7"/>
    <n v="859499"/>
  </r>
  <r>
    <x v="173"/>
    <x v="8"/>
    <n v="0"/>
    <n v="14"/>
    <n v="496031"/>
    <n v="363467"/>
    <n v="0"/>
    <n v="1"/>
    <s v=""/>
    <n v="859498"/>
  </r>
  <r>
    <x v="0"/>
    <x v="9"/>
    <n v="114"/>
    <n v="184"/>
    <n v="502280"/>
    <n v="452756"/>
    <n v="11"/>
    <n v="16"/>
    <n v="1.6140350877192982"/>
    <n v="955036"/>
  </r>
  <r>
    <x v="1"/>
    <x v="9"/>
    <n v="62"/>
    <n v="172"/>
    <n v="502274"/>
    <n v="452741"/>
    <n v="6"/>
    <n v="15"/>
    <n v="2.774193548387097"/>
    <n v="955015"/>
  </r>
  <r>
    <x v="2"/>
    <x v="9"/>
    <n v="51"/>
    <n v="161"/>
    <n v="502269"/>
    <n v="452727"/>
    <n v="5"/>
    <n v="14"/>
    <n v="3.1568627450980391"/>
    <n v="954996"/>
  </r>
  <r>
    <x v="3"/>
    <x v="9"/>
    <n v="51"/>
    <n v="253"/>
    <n v="502264"/>
    <n v="452705"/>
    <n v="5"/>
    <n v="22"/>
    <n v="4.9607843137254903"/>
    <n v="954969"/>
  </r>
  <r>
    <x v="4"/>
    <x v="9"/>
    <n v="83"/>
    <n v="264"/>
    <n v="502256"/>
    <n v="452682"/>
    <n v="8"/>
    <n v="23"/>
    <n v="3.1807228915662651"/>
    <n v="954938"/>
  </r>
  <r>
    <x v="5"/>
    <x v="9"/>
    <n v="72"/>
    <n v="172"/>
    <n v="502249"/>
    <n v="452667"/>
    <n v="7"/>
    <n v="15"/>
    <n v="2.3888888888888888"/>
    <n v="954916"/>
  </r>
  <r>
    <x v="6"/>
    <x v="9"/>
    <n v="114"/>
    <n v="241"/>
    <n v="502238"/>
    <n v="452646"/>
    <n v="11"/>
    <n v="21"/>
    <n v="2.1140350877192984"/>
    <n v="954884"/>
  </r>
  <r>
    <x v="7"/>
    <x v="9"/>
    <n v="83"/>
    <n v="172"/>
    <n v="502230"/>
    <n v="452631"/>
    <n v="8"/>
    <n v="15"/>
    <n v="2.072289156626506"/>
    <n v="954861"/>
  </r>
  <r>
    <x v="8"/>
    <x v="9"/>
    <n v="83"/>
    <n v="230"/>
    <n v="502222"/>
    <n v="452611"/>
    <n v="8"/>
    <n v="20"/>
    <n v="2.7710843373493974"/>
    <n v="954833"/>
  </r>
  <r>
    <x v="9"/>
    <x v="9"/>
    <n v="62"/>
    <n v="288"/>
    <n v="502216"/>
    <n v="452586"/>
    <n v="6"/>
    <n v="25"/>
    <n v="4.645161290322581"/>
    <n v="954802"/>
  </r>
  <r>
    <x v="10"/>
    <x v="9"/>
    <n v="103"/>
    <n v="115"/>
    <n v="502206"/>
    <n v="452576"/>
    <n v="10"/>
    <n v="10"/>
    <n v="1.116504854368932"/>
    <n v="954782"/>
  </r>
  <r>
    <x v="11"/>
    <x v="9"/>
    <n v="103"/>
    <n v="299"/>
    <n v="502196"/>
    <n v="452550"/>
    <n v="10"/>
    <n v="26"/>
    <n v="2.9029126213592233"/>
    <n v="954746"/>
  </r>
  <r>
    <x v="12"/>
    <x v="9"/>
    <n v="51"/>
    <n v="184"/>
    <n v="502191"/>
    <n v="452534"/>
    <n v="5"/>
    <n v="16"/>
    <n v="3.607843137254902"/>
    <n v="954725"/>
  </r>
  <r>
    <x v="13"/>
    <x v="9"/>
    <n v="41"/>
    <n v="149"/>
    <n v="502187"/>
    <n v="452521"/>
    <n v="4"/>
    <n v="13"/>
    <n v="3.6341463414634148"/>
    <n v="954708"/>
  </r>
  <r>
    <x v="14"/>
    <x v="9"/>
    <n v="83"/>
    <n v="218"/>
    <n v="502179"/>
    <n v="452502"/>
    <n v="8"/>
    <n v="19"/>
    <n v="2.6265060240963853"/>
    <n v="954681"/>
  </r>
  <r>
    <x v="15"/>
    <x v="9"/>
    <n v="103"/>
    <n v="172"/>
    <n v="502169"/>
    <n v="452487"/>
    <n v="10"/>
    <n v="15"/>
    <n v="1.6699029126213591"/>
    <n v="954656"/>
  </r>
  <r>
    <x v="16"/>
    <x v="9"/>
    <n v="134"/>
    <n v="149"/>
    <n v="502156"/>
    <n v="452474"/>
    <n v="13"/>
    <n v="13"/>
    <n v="1.1119402985074627"/>
    <n v="954630"/>
  </r>
  <r>
    <x v="17"/>
    <x v="9"/>
    <n v="41"/>
    <n v="172"/>
    <n v="502152"/>
    <n v="452459"/>
    <n v="4"/>
    <n v="15"/>
    <n v="4.1951219512195124"/>
    <n v="954611"/>
  </r>
  <r>
    <x v="18"/>
    <x v="9"/>
    <n v="72"/>
    <n v="276"/>
    <n v="502145"/>
    <n v="452435"/>
    <n v="7"/>
    <n v="24"/>
    <n v="3.8333333333333335"/>
    <n v="954580"/>
  </r>
  <r>
    <x v="19"/>
    <x v="9"/>
    <n v="103"/>
    <n v="276"/>
    <n v="502135"/>
    <n v="452411"/>
    <n v="10"/>
    <n v="24"/>
    <n v="2.679611650485437"/>
    <n v="954546"/>
  </r>
  <r>
    <x v="20"/>
    <x v="9"/>
    <n v="145"/>
    <n v="242"/>
    <n v="502121"/>
    <n v="452390"/>
    <n v="14"/>
    <n v="21"/>
    <n v="1.6689655172413793"/>
    <n v="954511"/>
  </r>
  <r>
    <x v="21"/>
    <x v="9"/>
    <n v="114"/>
    <n v="242"/>
    <n v="502110"/>
    <n v="452369"/>
    <n v="11"/>
    <n v="21"/>
    <n v="2.1228070175438596"/>
    <n v="954479"/>
  </r>
  <r>
    <x v="22"/>
    <x v="9"/>
    <n v="51"/>
    <n v="219"/>
    <n v="502105"/>
    <n v="452350"/>
    <n v="5"/>
    <n v="19"/>
    <n v="4.2941176470588234"/>
    <n v="954455"/>
  </r>
  <r>
    <x v="23"/>
    <x v="9"/>
    <n v="166"/>
    <n v="311"/>
    <n v="502089"/>
    <n v="452323"/>
    <n v="16"/>
    <n v="27"/>
    <n v="1.8734939759036144"/>
    <n v="954412"/>
  </r>
  <r>
    <x v="24"/>
    <x v="9"/>
    <n v="124"/>
    <n v="322"/>
    <n v="502077"/>
    <n v="452295"/>
    <n v="12"/>
    <n v="28"/>
    <n v="2.596774193548387"/>
    <n v="954372"/>
  </r>
  <r>
    <x v="25"/>
    <x v="9"/>
    <n v="124"/>
    <n v="380"/>
    <n v="502065"/>
    <n v="452262"/>
    <n v="12"/>
    <n v="33"/>
    <n v="3.064516129032258"/>
    <n v="954327"/>
  </r>
  <r>
    <x v="26"/>
    <x v="9"/>
    <n v="166"/>
    <n v="345"/>
    <n v="502049"/>
    <n v="452232"/>
    <n v="16"/>
    <n v="30"/>
    <n v="2.0783132530120483"/>
    <n v="954281"/>
  </r>
  <r>
    <x v="27"/>
    <x v="9"/>
    <n v="114"/>
    <n v="345"/>
    <n v="502038"/>
    <n v="452202"/>
    <n v="11"/>
    <n v="30"/>
    <n v="3.0263157894736841"/>
    <n v="954240"/>
  </r>
  <r>
    <x v="28"/>
    <x v="9"/>
    <n v="83"/>
    <n v="265"/>
    <n v="502030"/>
    <n v="452179"/>
    <n v="8"/>
    <n v="23"/>
    <n v="3.1927710843373496"/>
    <n v="954209"/>
  </r>
  <r>
    <x v="29"/>
    <x v="9"/>
    <n v="155"/>
    <n v="230"/>
    <n v="502015"/>
    <n v="452159"/>
    <n v="15"/>
    <n v="20"/>
    <n v="1.4838709677419355"/>
    <n v="954174"/>
  </r>
  <r>
    <x v="30"/>
    <x v="9"/>
    <n v="93"/>
    <n v="161"/>
    <n v="502006"/>
    <n v="452145"/>
    <n v="9"/>
    <n v="14"/>
    <n v="1.7311827956989247"/>
    <n v="954151"/>
  </r>
  <r>
    <x v="31"/>
    <x v="9"/>
    <n v="51"/>
    <n v="242"/>
    <n v="502001"/>
    <n v="452124"/>
    <n v="5"/>
    <n v="21"/>
    <n v="4.7450980392156863"/>
    <n v="954125"/>
  </r>
  <r>
    <x v="32"/>
    <x v="9"/>
    <n v="124"/>
    <n v="219"/>
    <n v="501989"/>
    <n v="452105"/>
    <n v="12"/>
    <n v="19"/>
    <n v="1.7661290322580645"/>
    <n v="954094"/>
  </r>
  <r>
    <x v="33"/>
    <x v="9"/>
    <n v="93"/>
    <n v="230"/>
    <n v="501980"/>
    <n v="452085"/>
    <n v="9"/>
    <n v="20"/>
    <n v="2.4731182795698925"/>
    <n v="954065"/>
  </r>
  <r>
    <x v="34"/>
    <x v="9"/>
    <n v="62"/>
    <n v="196"/>
    <n v="501974"/>
    <n v="452068"/>
    <n v="6"/>
    <n v="17"/>
    <n v="3.161290322580645"/>
    <n v="954042"/>
  </r>
  <r>
    <x v="35"/>
    <x v="9"/>
    <n v="83"/>
    <n v="242"/>
    <n v="501966"/>
    <n v="452047"/>
    <n v="8"/>
    <n v="21"/>
    <n v="2.9156626506024095"/>
    <n v="954013"/>
  </r>
  <r>
    <x v="36"/>
    <x v="9"/>
    <n v="62"/>
    <n v="207"/>
    <n v="501960"/>
    <n v="452029"/>
    <n v="6"/>
    <n v="18"/>
    <n v="3.338709677419355"/>
    <n v="953989"/>
  </r>
  <r>
    <x v="37"/>
    <x v="9"/>
    <n v="93"/>
    <n v="265"/>
    <n v="501951"/>
    <n v="452006"/>
    <n v="9"/>
    <n v="23"/>
    <n v="2.849462365591398"/>
    <n v="953957"/>
  </r>
  <r>
    <x v="38"/>
    <x v="9"/>
    <n v="93"/>
    <n v="196"/>
    <n v="501942"/>
    <n v="451989"/>
    <n v="9"/>
    <n v="17"/>
    <n v="2.10752688172043"/>
    <n v="953931"/>
  </r>
  <r>
    <x v="39"/>
    <x v="9"/>
    <n v="135"/>
    <n v="173"/>
    <n v="501929"/>
    <n v="451974"/>
    <n v="13"/>
    <n v="15"/>
    <n v="1.2814814814814814"/>
    <n v="953903"/>
  </r>
  <r>
    <x v="40"/>
    <x v="9"/>
    <n v="72"/>
    <n v="161"/>
    <n v="501922"/>
    <n v="451960"/>
    <n v="7"/>
    <n v="14"/>
    <n v="2.2361111111111112"/>
    <n v="953882"/>
  </r>
  <r>
    <x v="41"/>
    <x v="9"/>
    <n v="93"/>
    <n v="242"/>
    <n v="501913"/>
    <n v="451939"/>
    <n v="9"/>
    <n v="21"/>
    <n v="2.6021505376344085"/>
    <n v="953852"/>
  </r>
  <r>
    <x v="42"/>
    <x v="9"/>
    <n v="72"/>
    <n v="196"/>
    <n v="501906"/>
    <n v="451922"/>
    <n v="7"/>
    <n v="17"/>
    <n v="2.7222222222222223"/>
    <n v="953828"/>
  </r>
  <r>
    <x v="43"/>
    <x v="9"/>
    <n v="187"/>
    <n v="80"/>
    <n v="501888"/>
    <n v="451915"/>
    <n v="18"/>
    <n v="7"/>
    <n v="0.42780748663101603"/>
    <n v="953803"/>
  </r>
  <r>
    <x v="44"/>
    <x v="9"/>
    <n v="103"/>
    <n v="300"/>
    <n v="501878"/>
    <n v="451889"/>
    <n v="10"/>
    <n v="26"/>
    <n v="2.912621359223301"/>
    <n v="953767"/>
  </r>
  <r>
    <x v="45"/>
    <x v="9"/>
    <n v="124"/>
    <n v="207"/>
    <n v="501866"/>
    <n v="451871"/>
    <n v="12"/>
    <n v="18"/>
    <n v="1.6693548387096775"/>
    <n v="953737"/>
  </r>
  <r>
    <x v="46"/>
    <x v="9"/>
    <n v="124"/>
    <n v="288"/>
    <n v="501854"/>
    <n v="451846"/>
    <n v="12"/>
    <n v="25"/>
    <n v="2.3225806451612905"/>
    <n v="953700"/>
  </r>
  <r>
    <x v="47"/>
    <x v="9"/>
    <n v="103"/>
    <n v="150"/>
    <n v="501844"/>
    <n v="451833"/>
    <n v="10"/>
    <n v="13"/>
    <n v="1.4563106796116505"/>
    <n v="953677"/>
  </r>
  <r>
    <x v="48"/>
    <x v="9"/>
    <n v="103"/>
    <n v="230"/>
    <n v="501834"/>
    <n v="451813"/>
    <n v="10"/>
    <n v="20"/>
    <n v="2.233009708737864"/>
    <n v="953647"/>
  </r>
  <r>
    <x v="49"/>
    <x v="9"/>
    <n v="145"/>
    <n v="253"/>
    <n v="501820"/>
    <n v="451791"/>
    <n v="14"/>
    <n v="22"/>
    <n v="1.7448275862068965"/>
    <n v="953611"/>
  </r>
  <r>
    <x v="50"/>
    <x v="9"/>
    <n v="62"/>
    <n v="138"/>
    <n v="501814"/>
    <n v="451779"/>
    <n v="6"/>
    <n v="12"/>
    <n v="2.225806451612903"/>
    <n v="953593"/>
  </r>
  <r>
    <x v="51"/>
    <x v="9"/>
    <n v="103"/>
    <n v="196"/>
    <n v="501804"/>
    <n v="451762"/>
    <n v="10"/>
    <n v="17"/>
    <n v="1.9029126213592233"/>
    <n v="953566"/>
  </r>
  <r>
    <x v="52"/>
    <x v="9"/>
    <n v="135"/>
    <n v="219"/>
    <n v="501791"/>
    <n v="451743"/>
    <n v="13"/>
    <n v="19"/>
    <n v="1.6222222222222222"/>
    <n v="953534"/>
  </r>
  <r>
    <x v="53"/>
    <x v="9"/>
    <n v="155"/>
    <n v="184"/>
    <n v="501776"/>
    <n v="451727"/>
    <n v="15"/>
    <n v="16"/>
    <n v="1.1870967741935483"/>
    <n v="953503"/>
  </r>
  <r>
    <x v="54"/>
    <x v="9"/>
    <n v="83"/>
    <n v="392"/>
    <n v="501768"/>
    <n v="451693"/>
    <n v="8"/>
    <n v="34"/>
    <n v="4.7228915662650603"/>
    <n v="953461"/>
  </r>
  <r>
    <x v="55"/>
    <x v="9"/>
    <n v="103"/>
    <n v="207"/>
    <n v="501758"/>
    <n v="451675"/>
    <n v="10"/>
    <n v="18"/>
    <n v="2.0097087378640777"/>
    <n v="953433"/>
  </r>
  <r>
    <x v="56"/>
    <x v="9"/>
    <n v="187"/>
    <n v="196"/>
    <n v="501740"/>
    <n v="451658"/>
    <n v="18"/>
    <n v="17"/>
    <n v="1.0481283422459893"/>
    <n v="953398"/>
  </r>
  <r>
    <x v="57"/>
    <x v="9"/>
    <n v="93"/>
    <n v="219"/>
    <n v="501731"/>
    <n v="451639"/>
    <n v="9"/>
    <n v="19"/>
    <n v="2.3548387096774195"/>
    <n v="953370"/>
  </r>
  <r>
    <x v="58"/>
    <x v="9"/>
    <n v="83"/>
    <n v="300"/>
    <n v="501723"/>
    <n v="451613"/>
    <n v="8"/>
    <n v="26"/>
    <n v="3.6144578313253013"/>
    <n v="953336"/>
  </r>
  <r>
    <x v="59"/>
    <x v="9"/>
    <n v="155"/>
    <n v="161"/>
    <n v="501708"/>
    <n v="451599"/>
    <n v="15"/>
    <n v="14"/>
    <n v="1.0387096774193549"/>
    <n v="953307"/>
  </r>
  <r>
    <x v="60"/>
    <x v="9"/>
    <n v="155"/>
    <n v="207"/>
    <n v="501693"/>
    <n v="451581"/>
    <n v="15"/>
    <n v="18"/>
    <n v="1.3354838709677419"/>
    <n v="953274"/>
  </r>
  <r>
    <x v="61"/>
    <x v="9"/>
    <n v="62"/>
    <n v="219"/>
    <n v="501687"/>
    <n v="451562"/>
    <n v="6"/>
    <n v="19"/>
    <n v="3.532258064516129"/>
    <n v="953249"/>
  </r>
  <r>
    <x v="62"/>
    <x v="9"/>
    <n v="124"/>
    <n v="196"/>
    <n v="501675"/>
    <n v="451545"/>
    <n v="12"/>
    <n v="17"/>
    <n v="1.5806451612903225"/>
    <n v="953220"/>
  </r>
  <r>
    <x v="63"/>
    <x v="9"/>
    <n v="166"/>
    <n v="219"/>
    <n v="501659"/>
    <n v="451526"/>
    <n v="16"/>
    <n v="19"/>
    <n v="1.3192771084337349"/>
    <n v="953185"/>
  </r>
  <r>
    <x v="64"/>
    <x v="9"/>
    <n v="103"/>
    <n v="300"/>
    <n v="501649"/>
    <n v="451500"/>
    <n v="10"/>
    <n v="26"/>
    <n v="2.912621359223301"/>
    <n v="953149"/>
  </r>
  <r>
    <x v="65"/>
    <x v="9"/>
    <n v="93"/>
    <n v="288"/>
    <n v="501640"/>
    <n v="451475"/>
    <n v="9"/>
    <n v="25"/>
    <n v="3.096774193548387"/>
    <n v="953115"/>
  </r>
  <r>
    <x v="66"/>
    <x v="9"/>
    <n v="103"/>
    <n v="254"/>
    <n v="501630"/>
    <n v="451453"/>
    <n v="10"/>
    <n v="22"/>
    <n v="2.4660194174757279"/>
    <n v="953083"/>
  </r>
  <r>
    <x v="67"/>
    <x v="9"/>
    <n v="114"/>
    <n v="265"/>
    <n v="501619"/>
    <n v="451430"/>
    <n v="11"/>
    <n v="23"/>
    <n v="2.3245614035087718"/>
    <n v="953049"/>
  </r>
  <r>
    <x v="68"/>
    <x v="9"/>
    <n v="124"/>
    <n v="138"/>
    <n v="501607"/>
    <n v="451418"/>
    <n v="12"/>
    <n v="12"/>
    <n v="1.1129032258064515"/>
    <n v="953025"/>
  </r>
  <r>
    <x v="69"/>
    <x v="9"/>
    <n v="166"/>
    <n v="300"/>
    <n v="501591"/>
    <n v="451392"/>
    <n v="16"/>
    <n v="26"/>
    <n v="1.8072289156626506"/>
    <n v="952983"/>
  </r>
  <r>
    <x v="70"/>
    <x v="9"/>
    <n v="103"/>
    <n v="254"/>
    <n v="501581"/>
    <n v="451370"/>
    <n v="10"/>
    <n v="22"/>
    <n v="2.4660194174757279"/>
    <n v="952951"/>
  </r>
  <r>
    <x v="71"/>
    <x v="9"/>
    <n v="103"/>
    <n v="207"/>
    <n v="501571"/>
    <n v="451352"/>
    <n v="10"/>
    <n v="18"/>
    <n v="2.0097087378640777"/>
    <n v="952923"/>
  </r>
  <r>
    <x v="72"/>
    <x v="9"/>
    <n v="72"/>
    <n v="311"/>
    <n v="501564"/>
    <n v="451325"/>
    <n v="7"/>
    <n v="27"/>
    <n v="4.3194444444444446"/>
    <n v="952889"/>
  </r>
  <r>
    <x v="73"/>
    <x v="9"/>
    <n v="145"/>
    <n v="196"/>
    <n v="501550"/>
    <n v="451308"/>
    <n v="14"/>
    <n v="17"/>
    <n v="1.3517241379310345"/>
    <n v="952858"/>
  </r>
  <r>
    <x v="74"/>
    <x v="9"/>
    <n v="114"/>
    <n v="138"/>
    <n v="501539"/>
    <n v="451296"/>
    <n v="11"/>
    <n v="12"/>
    <n v="1.2105263157894737"/>
    <n v="952835"/>
  </r>
  <r>
    <x v="75"/>
    <x v="9"/>
    <n v="176"/>
    <n v="219"/>
    <n v="501522"/>
    <n v="451277"/>
    <n v="17"/>
    <n v="19"/>
    <n v="1.2443181818181819"/>
    <n v="952799"/>
  </r>
  <r>
    <x v="76"/>
    <x v="9"/>
    <n v="135"/>
    <n v="184"/>
    <n v="501509"/>
    <n v="451261"/>
    <n v="13"/>
    <n v="16"/>
    <n v="1.3629629629629629"/>
    <n v="952770"/>
  </r>
  <r>
    <x v="77"/>
    <x v="9"/>
    <n v="145"/>
    <n v="196"/>
    <n v="501495"/>
    <n v="451244"/>
    <n v="14"/>
    <n v="17"/>
    <n v="1.3517241379310345"/>
    <n v="952739"/>
  </r>
  <r>
    <x v="78"/>
    <x v="9"/>
    <n v="124"/>
    <n v="242"/>
    <n v="501483"/>
    <n v="451223"/>
    <n v="12"/>
    <n v="21"/>
    <n v="1.9516129032258065"/>
    <n v="952706"/>
  </r>
  <r>
    <x v="79"/>
    <x v="9"/>
    <n v="155"/>
    <n v="277"/>
    <n v="501468"/>
    <n v="451199"/>
    <n v="15"/>
    <n v="24"/>
    <n v="1.7870967741935484"/>
    <n v="952667"/>
  </r>
  <r>
    <x v="80"/>
    <x v="9"/>
    <n v="187"/>
    <n v="312"/>
    <n v="501450"/>
    <n v="451172"/>
    <n v="18"/>
    <n v="27"/>
    <n v="1.6684491978609626"/>
    <n v="952622"/>
  </r>
  <r>
    <x v="81"/>
    <x v="9"/>
    <n v="72"/>
    <n v="242"/>
    <n v="501443"/>
    <n v="451151"/>
    <n v="7"/>
    <n v="21"/>
    <n v="3.3611111111111112"/>
    <n v="952594"/>
  </r>
  <r>
    <x v="82"/>
    <x v="9"/>
    <n v="166"/>
    <n v="254"/>
    <n v="501427"/>
    <n v="451129"/>
    <n v="16"/>
    <n v="22"/>
    <n v="1.5301204819277108"/>
    <n v="952556"/>
  </r>
  <r>
    <x v="83"/>
    <x v="9"/>
    <n v="72"/>
    <n v="242"/>
    <n v="501420"/>
    <n v="451108"/>
    <n v="7"/>
    <n v="21"/>
    <n v="3.3611111111111112"/>
    <n v="952528"/>
  </r>
  <r>
    <x v="84"/>
    <x v="9"/>
    <n v="114"/>
    <n v="277"/>
    <n v="501409"/>
    <n v="451084"/>
    <n v="11"/>
    <n v="24"/>
    <n v="2.4298245614035086"/>
    <n v="952493"/>
  </r>
  <r>
    <x v="85"/>
    <x v="9"/>
    <n v="135"/>
    <n v="254"/>
    <n v="501396"/>
    <n v="451062"/>
    <n v="13"/>
    <n v="22"/>
    <n v="1.8814814814814815"/>
    <n v="952458"/>
  </r>
  <r>
    <x v="86"/>
    <x v="9"/>
    <n v="124"/>
    <n v="277"/>
    <n v="501384"/>
    <n v="451038"/>
    <n v="12"/>
    <n v="24"/>
    <n v="2.2338709677419355"/>
    <n v="952422"/>
  </r>
  <r>
    <x v="87"/>
    <x v="9"/>
    <n v="103"/>
    <n v="173"/>
    <n v="501374"/>
    <n v="451023"/>
    <n v="10"/>
    <n v="15"/>
    <n v="1.6796116504854368"/>
    <n v="952397"/>
  </r>
  <r>
    <x v="88"/>
    <x v="9"/>
    <n v="145"/>
    <n v="184"/>
    <n v="501360"/>
    <n v="451007"/>
    <n v="14"/>
    <n v="16"/>
    <n v="1.2689655172413794"/>
    <n v="952367"/>
  </r>
  <r>
    <x v="89"/>
    <x v="9"/>
    <n v="104"/>
    <n v="219"/>
    <n v="501350"/>
    <n v="450988"/>
    <n v="10"/>
    <n v="19"/>
    <n v="2.1057692307692308"/>
    <n v="952338"/>
  </r>
  <r>
    <x v="90"/>
    <x v="9"/>
    <n v="114"/>
    <n v="150"/>
    <n v="501339"/>
    <n v="450975"/>
    <n v="11"/>
    <n v="13"/>
    <n v="1.3157894736842106"/>
    <n v="952314"/>
  </r>
  <r>
    <x v="91"/>
    <x v="9"/>
    <n v="124"/>
    <n v="208"/>
    <n v="501327"/>
    <n v="450957"/>
    <n v="12"/>
    <n v="18"/>
    <n v="1.6774193548387097"/>
    <n v="952284"/>
  </r>
  <r>
    <x v="92"/>
    <x v="9"/>
    <n v="124"/>
    <n v="161"/>
    <n v="501315"/>
    <n v="450943"/>
    <n v="12"/>
    <n v="14"/>
    <n v="1.2983870967741935"/>
    <n v="952258"/>
  </r>
  <r>
    <x v="93"/>
    <x v="9"/>
    <n v="145"/>
    <n v="161"/>
    <n v="501301"/>
    <n v="450929"/>
    <n v="14"/>
    <n v="14"/>
    <n v="1.1103448275862069"/>
    <n v="952230"/>
  </r>
  <r>
    <x v="94"/>
    <x v="9"/>
    <n v="62"/>
    <n v="300"/>
    <n v="501295"/>
    <n v="450903"/>
    <n v="6"/>
    <n v="26"/>
    <n v="4.838709677419355"/>
    <n v="952198"/>
  </r>
  <r>
    <x v="95"/>
    <x v="9"/>
    <n v="135"/>
    <n v="300"/>
    <n v="501282"/>
    <n v="450877"/>
    <n v="13"/>
    <n v="26"/>
    <n v="2.2222222222222223"/>
    <n v="952159"/>
  </r>
  <r>
    <x v="96"/>
    <x v="9"/>
    <n v="135"/>
    <n v="115"/>
    <n v="501269"/>
    <n v="450867"/>
    <n v="13"/>
    <n v="10"/>
    <n v="0.85185185185185186"/>
    <n v="952136"/>
  </r>
  <r>
    <x v="97"/>
    <x v="9"/>
    <n v="72"/>
    <n v="254"/>
    <n v="501262"/>
    <n v="450845"/>
    <n v="7"/>
    <n v="22"/>
    <n v="3.5277777777777777"/>
    <n v="952107"/>
  </r>
  <r>
    <x v="98"/>
    <x v="9"/>
    <n v="124"/>
    <n v="312"/>
    <n v="501250"/>
    <n v="450818"/>
    <n v="12"/>
    <n v="27"/>
    <n v="2.5161290322580645"/>
    <n v="952068"/>
  </r>
  <r>
    <x v="99"/>
    <x v="9"/>
    <n v="124"/>
    <n v="173"/>
    <n v="501238"/>
    <n v="450803"/>
    <n v="12"/>
    <n v="15"/>
    <n v="1.3951612903225807"/>
    <n v="952041"/>
  </r>
  <r>
    <x v="100"/>
    <x v="9"/>
    <n v="83"/>
    <n v="208"/>
    <n v="501230"/>
    <n v="450785"/>
    <n v="8"/>
    <n v="18"/>
    <n v="2.5060240963855422"/>
    <n v="952015"/>
  </r>
  <r>
    <x v="101"/>
    <x v="9"/>
    <n v="124"/>
    <n v="196"/>
    <n v="501218"/>
    <n v="450768"/>
    <n v="12"/>
    <n v="17"/>
    <n v="1.5806451612903225"/>
    <n v="951986"/>
  </r>
  <r>
    <x v="102"/>
    <x v="9"/>
    <n v="41"/>
    <n v="335"/>
    <n v="501214"/>
    <n v="450739"/>
    <n v="4"/>
    <n v="29"/>
    <n v="8.1707317073170724"/>
    <n v="951953"/>
  </r>
  <r>
    <x v="103"/>
    <x v="9"/>
    <n v="218"/>
    <n v="219"/>
    <n v="501193"/>
    <n v="450720"/>
    <n v="21"/>
    <n v="19"/>
    <n v="1.0045871559633028"/>
    <n v="951913"/>
  </r>
  <r>
    <x v="104"/>
    <x v="9"/>
    <n v="41"/>
    <n v="219"/>
    <n v="501189"/>
    <n v="450701"/>
    <n v="4"/>
    <n v="19"/>
    <n v="5.3414634146341466"/>
    <n v="951890"/>
  </r>
  <r>
    <x v="105"/>
    <x v="9"/>
    <n v="72"/>
    <n v="358"/>
    <n v="501182"/>
    <n v="450670"/>
    <n v="7"/>
    <n v="31"/>
    <n v="4.9722222222222223"/>
    <n v="951852"/>
  </r>
  <r>
    <x v="106"/>
    <x v="9"/>
    <n v="249"/>
    <n v="138"/>
    <n v="501158"/>
    <n v="450658"/>
    <n v="24"/>
    <n v="12"/>
    <n v="0.55421686746987953"/>
    <n v="951816"/>
  </r>
  <r>
    <x v="107"/>
    <x v="9"/>
    <n v="114"/>
    <n v="219"/>
    <n v="501147"/>
    <n v="450639"/>
    <n v="11"/>
    <n v="19"/>
    <n v="1.9210526315789473"/>
    <n v="951786"/>
  </r>
  <r>
    <x v="108"/>
    <x v="9"/>
    <n v="166"/>
    <n v="312"/>
    <n v="501131"/>
    <n v="450612"/>
    <n v="16"/>
    <n v="27"/>
    <n v="1.8795180722891567"/>
    <n v="951743"/>
  </r>
  <r>
    <x v="109"/>
    <x v="9"/>
    <n v="166"/>
    <n v="231"/>
    <n v="501115"/>
    <n v="450592"/>
    <n v="16"/>
    <n v="20"/>
    <n v="1.3915662650602409"/>
    <n v="951707"/>
  </r>
  <r>
    <x v="110"/>
    <x v="9"/>
    <n v="83"/>
    <n v="196"/>
    <n v="501107"/>
    <n v="450575"/>
    <n v="8"/>
    <n v="17"/>
    <n v="2.3614457831325302"/>
    <n v="951682"/>
  </r>
  <r>
    <x v="111"/>
    <x v="9"/>
    <n v="135"/>
    <n v="243"/>
    <n v="501094"/>
    <n v="450554"/>
    <n v="13"/>
    <n v="21"/>
    <n v="1.8"/>
    <n v="951648"/>
  </r>
  <r>
    <x v="112"/>
    <x v="9"/>
    <n v="176"/>
    <n v="185"/>
    <n v="501077"/>
    <n v="450538"/>
    <n v="17"/>
    <n v="16"/>
    <n v="1.0511363636363635"/>
    <n v="951615"/>
  </r>
  <r>
    <x v="113"/>
    <x v="9"/>
    <n v="114"/>
    <n v="208"/>
    <n v="501066"/>
    <n v="450520"/>
    <n v="11"/>
    <n v="18"/>
    <n v="1.8245614035087718"/>
    <n v="951586"/>
  </r>
  <r>
    <x v="114"/>
    <x v="9"/>
    <n v="145"/>
    <n v="289"/>
    <n v="501052"/>
    <n v="450495"/>
    <n v="14"/>
    <n v="25"/>
    <n v="1.9931034482758621"/>
    <n v="951547"/>
  </r>
  <r>
    <x v="115"/>
    <x v="9"/>
    <n v="124"/>
    <n v="208"/>
    <n v="501040"/>
    <n v="450477"/>
    <n v="12"/>
    <n v="18"/>
    <n v="1.6774193548387097"/>
    <n v="951517"/>
  </r>
  <r>
    <x v="116"/>
    <x v="9"/>
    <n v="145"/>
    <n v="289"/>
    <n v="501026"/>
    <n v="450452"/>
    <n v="14"/>
    <n v="25"/>
    <n v="1.9931034482758621"/>
    <n v="951478"/>
  </r>
  <r>
    <x v="117"/>
    <x v="9"/>
    <n v="124"/>
    <n v="254"/>
    <n v="501014"/>
    <n v="450430"/>
    <n v="12"/>
    <n v="22"/>
    <n v="2.0483870967741935"/>
    <n v="951444"/>
  </r>
  <r>
    <x v="118"/>
    <x v="9"/>
    <n v="72"/>
    <n v="173"/>
    <n v="501007"/>
    <n v="450415"/>
    <n v="7"/>
    <n v="15"/>
    <n v="2.4027777777777777"/>
    <n v="951422"/>
  </r>
  <r>
    <x v="119"/>
    <x v="9"/>
    <n v="93"/>
    <n v="138"/>
    <n v="500998"/>
    <n v="450403"/>
    <n v="9"/>
    <n v="12"/>
    <n v="1.4838709677419355"/>
    <n v="951401"/>
  </r>
  <r>
    <x v="120"/>
    <x v="9"/>
    <n v="124"/>
    <n v="208"/>
    <n v="500986"/>
    <n v="450385"/>
    <n v="12"/>
    <n v="18"/>
    <n v="1.6774193548387097"/>
    <n v="951371"/>
  </r>
  <r>
    <x v="121"/>
    <x v="9"/>
    <n v="104"/>
    <n v="162"/>
    <n v="500976"/>
    <n v="450371"/>
    <n v="10"/>
    <n v="14"/>
    <n v="1.5576923076923077"/>
    <n v="951347"/>
  </r>
  <r>
    <x v="122"/>
    <x v="9"/>
    <n v="114"/>
    <n v="254"/>
    <n v="500965"/>
    <n v="450349"/>
    <n v="11"/>
    <n v="22"/>
    <n v="2.2280701754385963"/>
    <n v="951314"/>
  </r>
  <r>
    <x v="123"/>
    <x v="9"/>
    <n v="114"/>
    <n v="196"/>
    <n v="500954"/>
    <n v="450332"/>
    <n v="11"/>
    <n v="17"/>
    <n v="1.7192982456140351"/>
    <n v="951286"/>
  </r>
  <r>
    <x v="124"/>
    <x v="9"/>
    <n v="93"/>
    <n v="173"/>
    <n v="500945"/>
    <n v="450317"/>
    <n v="9"/>
    <n v="15"/>
    <n v="1.8602150537634408"/>
    <n v="951262"/>
  </r>
  <r>
    <x v="125"/>
    <x v="9"/>
    <n v="114"/>
    <n v="289"/>
    <n v="500934"/>
    <n v="450292"/>
    <n v="11"/>
    <n v="25"/>
    <n v="2.5350877192982457"/>
    <n v="951226"/>
  </r>
  <r>
    <x v="126"/>
    <x v="9"/>
    <n v="124"/>
    <n v="231"/>
    <n v="500922"/>
    <n v="450272"/>
    <n v="12"/>
    <n v="20"/>
    <n v="1.8629032258064515"/>
    <n v="951194"/>
  </r>
  <r>
    <x v="127"/>
    <x v="9"/>
    <n v="166"/>
    <n v="173"/>
    <n v="500906"/>
    <n v="450257"/>
    <n v="16"/>
    <n v="15"/>
    <n v="1.0421686746987953"/>
    <n v="951163"/>
  </r>
  <r>
    <x v="128"/>
    <x v="9"/>
    <n v="166"/>
    <n v="220"/>
    <n v="500890"/>
    <n v="450238"/>
    <n v="16"/>
    <n v="19"/>
    <n v="1.3253012048192772"/>
    <n v="951128"/>
  </r>
  <r>
    <x v="129"/>
    <x v="9"/>
    <n v="145"/>
    <n v="277"/>
    <n v="500876"/>
    <n v="450214"/>
    <n v="14"/>
    <n v="24"/>
    <n v="1.9103448275862069"/>
    <n v="951090"/>
  </r>
  <r>
    <x v="130"/>
    <x v="9"/>
    <n v="135"/>
    <n v="173"/>
    <n v="500863"/>
    <n v="450199"/>
    <n v="13"/>
    <n v="15"/>
    <n v="1.2814814814814814"/>
    <n v="951062"/>
  </r>
  <r>
    <x v="131"/>
    <x v="9"/>
    <n v="124"/>
    <n v="115"/>
    <n v="500851"/>
    <n v="450189"/>
    <n v="12"/>
    <n v="10"/>
    <n v="0.92741935483870963"/>
    <n v="951040"/>
  </r>
  <r>
    <x v="132"/>
    <x v="9"/>
    <n v="124"/>
    <n v="185"/>
    <n v="500839"/>
    <n v="450173"/>
    <n v="12"/>
    <n v="16"/>
    <n v="1.4919354838709677"/>
    <n v="951012"/>
  </r>
  <r>
    <x v="133"/>
    <x v="9"/>
    <n v="114"/>
    <n v="301"/>
    <n v="500828"/>
    <n v="450147"/>
    <n v="11"/>
    <n v="26"/>
    <n v="2.6403508771929824"/>
    <n v="950975"/>
  </r>
  <r>
    <x v="134"/>
    <x v="9"/>
    <n v="145"/>
    <n v="278"/>
    <n v="500814"/>
    <n v="450123"/>
    <n v="14"/>
    <n v="24"/>
    <n v="1.9172413793103449"/>
    <n v="950937"/>
  </r>
  <r>
    <x v="135"/>
    <x v="9"/>
    <n v="124"/>
    <n v="243"/>
    <n v="500802"/>
    <n v="450102"/>
    <n v="12"/>
    <n v="21"/>
    <n v="1.9596774193548387"/>
    <n v="950904"/>
  </r>
  <r>
    <x v="136"/>
    <x v="9"/>
    <n v="135"/>
    <n v="231"/>
    <n v="500789"/>
    <n v="450082"/>
    <n v="13"/>
    <n v="20"/>
    <n v="1.711111111111111"/>
    <n v="950871"/>
  </r>
  <r>
    <x v="137"/>
    <x v="9"/>
    <n v="197"/>
    <n v="127"/>
    <n v="500770"/>
    <n v="450071"/>
    <n v="19"/>
    <n v="11"/>
    <n v="0.64467005076142136"/>
    <n v="950841"/>
  </r>
  <r>
    <x v="138"/>
    <x v="9"/>
    <n v="135"/>
    <n v="196"/>
    <n v="500757"/>
    <n v="450054"/>
    <n v="13"/>
    <n v="17"/>
    <n v="1.4518518518518519"/>
    <n v="950811"/>
  </r>
  <r>
    <x v="139"/>
    <x v="9"/>
    <n v="156"/>
    <n v="196"/>
    <n v="500742"/>
    <n v="450037"/>
    <n v="15"/>
    <n v="17"/>
    <n v="1.2564102564102564"/>
    <n v="950779"/>
  </r>
  <r>
    <x v="140"/>
    <x v="9"/>
    <n v="124"/>
    <n v="150"/>
    <n v="500730"/>
    <n v="450024"/>
    <n v="12"/>
    <n v="13"/>
    <n v="1.2096774193548387"/>
    <n v="950754"/>
  </r>
  <r>
    <x v="141"/>
    <x v="9"/>
    <n v="156"/>
    <n v="220"/>
    <n v="500715"/>
    <n v="450005"/>
    <n v="15"/>
    <n v="19"/>
    <n v="1.4102564102564104"/>
    <n v="950720"/>
  </r>
  <r>
    <x v="142"/>
    <x v="9"/>
    <n v="156"/>
    <n v="208"/>
    <n v="500700"/>
    <n v="449987"/>
    <n v="15"/>
    <n v="18"/>
    <n v="1.3333333333333333"/>
    <n v="950687"/>
  </r>
  <r>
    <x v="143"/>
    <x v="9"/>
    <n v="93"/>
    <n v="243"/>
    <n v="500691"/>
    <n v="449966"/>
    <n v="9"/>
    <n v="21"/>
    <n v="2.6129032258064515"/>
    <n v="950657"/>
  </r>
  <r>
    <x v="144"/>
    <x v="9"/>
    <n v="83"/>
    <n v="220"/>
    <n v="500683"/>
    <n v="449947"/>
    <n v="8"/>
    <n v="19"/>
    <n v="2.6506024096385543"/>
    <n v="950630"/>
  </r>
  <r>
    <x v="145"/>
    <x v="9"/>
    <n v="156"/>
    <n v="162"/>
    <n v="500668"/>
    <n v="449933"/>
    <n v="15"/>
    <n v="14"/>
    <n v="1.0384615384615385"/>
    <n v="950601"/>
  </r>
  <r>
    <x v="146"/>
    <x v="9"/>
    <n v="124"/>
    <n v="220"/>
    <n v="500656"/>
    <n v="449914"/>
    <n v="12"/>
    <n v="19"/>
    <n v="1.7741935483870968"/>
    <n v="950570"/>
  </r>
  <r>
    <x v="147"/>
    <x v="9"/>
    <n v="62"/>
    <n v="162"/>
    <n v="500650"/>
    <n v="449900"/>
    <n v="6"/>
    <n v="14"/>
    <n v="2.6129032258064515"/>
    <n v="950550"/>
  </r>
  <r>
    <x v="148"/>
    <x v="9"/>
    <n v="124"/>
    <n v="254"/>
    <n v="500638"/>
    <n v="449878"/>
    <n v="12"/>
    <n v="22"/>
    <n v="2.0483870967741935"/>
    <n v="950516"/>
  </r>
  <r>
    <x v="149"/>
    <x v="9"/>
    <n v="104"/>
    <n v="127"/>
    <n v="500628"/>
    <n v="449867"/>
    <n v="10"/>
    <n v="11"/>
    <n v="1.2211538461538463"/>
    <n v="950495"/>
  </r>
  <r>
    <x v="150"/>
    <x v="9"/>
    <n v="124"/>
    <n v="162"/>
    <n v="500616"/>
    <n v="449853"/>
    <n v="12"/>
    <n v="14"/>
    <n v="1.3064516129032258"/>
    <n v="950469"/>
  </r>
  <r>
    <x v="151"/>
    <x v="9"/>
    <n v="135"/>
    <n v="220"/>
    <n v="500603"/>
    <n v="449834"/>
    <n v="13"/>
    <n v="19"/>
    <n v="1.6296296296296295"/>
    <n v="950437"/>
  </r>
  <r>
    <x v="152"/>
    <x v="9"/>
    <n v="104"/>
    <n v="104"/>
    <n v="500593"/>
    <n v="449825"/>
    <n v="10"/>
    <n v="9"/>
    <n v="1"/>
    <n v="950418"/>
  </r>
  <r>
    <x v="153"/>
    <x v="9"/>
    <n v="218"/>
    <n v="127"/>
    <n v="500572"/>
    <n v="449814"/>
    <n v="21"/>
    <n v="11"/>
    <n v="0.58256880733944949"/>
    <n v="950386"/>
  </r>
  <r>
    <x v="154"/>
    <x v="9"/>
    <n v="114"/>
    <n v="220"/>
    <n v="500561"/>
    <n v="449795"/>
    <n v="11"/>
    <n v="19"/>
    <n v="1.9298245614035088"/>
    <n v="950356"/>
  </r>
  <r>
    <x v="155"/>
    <x v="9"/>
    <n v="166"/>
    <n v="127"/>
    <n v="500545"/>
    <n v="449784"/>
    <n v="16"/>
    <n v="11"/>
    <n v="0.76506024096385539"/>
    <n v="950329"/>
  </r>
  <r>
    <x v="156"/>
    <x v="9"/>
    <n v="114"/>
    <n v="289"/>
    <n v="500534"/>
    <n v="449759"/>
    <n v="11"/>
    <n v="25"/>
    <n v="2.5350877192982457"/>
    <n v="950293"/>
  </r>
  <r>
    <x v="157"/>
    <x v="9"/>
    <n v="114"/>
    <n v="208"/>
    <n v="500523"/>
    <n v="449741"/>
    <n v="11"/>
    <n v="18"/>
    <n v="1.8245614035087718"/>
    <n v="950264"/>
  </r>
  <r>
    <x v="158"/>
    <x v="9"/>
    <n v="52"/>
    <n v="278"/>
    <n v="500518"/>
    <n v="449717"/>
    <n v="5"/>
    <n v="24"/>
    <n v="5.3461538461538458"/>
    <n v="950235"/>
  </r>
  <r>
    <x v="159"/>
    <x v="9"/>
    <n v="114"/>
    <n v="127"/>
    <n v="500507"/>
    <n v="449706"/>
    <n v="11"/>
    <n v="11"/>
    <n v="1.1140350877192982"/>
    <n v="950213"/>
  </r>
  <r>
    <x v="160"/>
    <x v="9"/>
    <n v="145"/>
    <n v="173"/>
    <n v="500493"/>
    <n v="449691"/>
    <n v="14"/>
    <n v="15"/>
    <n v="1.193103448275862"/>
    <n v="950184"/>
  </r>
  <r>
    <x v="161"/>
    <x v="9"/>
    <n v="72"/>
    <n v="139"/>
    <n v="500486"/>
    <n v="449679"/>
    <n v="7"/>
    <n v="12"/>
    <n v="1.9305555555555556"/>
    <n v="950165"/>
  </r>
  <r>
    <x v="162"/>
    <x v="9"/>
    <n v="125"/>
    <n v="255"/>
    <n v="500474"/>
    <n v="449657"/>
    <n v="12"/>
    <n v="22"/>
    <n v="2.04"/>
    <n v="950131"/>
  </r>
  <r>
    <x v="163"/>
    <x v="9"/>
    <n v="62"/>
    <n v="127"/>
    <n v="500468"/>
    <n v="449646"/>
    <n v="6"/>
    <n v="11"/>
    <n v="2.0483870967741935"/>
    <n v="950114"/>
  </r>
  <r>
    <x v="164"/>
    <x v="9"/>
    <n v="104"/>
    <n v="197"/>
    <n v="500458"/>
    <n v="449629"/>
    <n v="10"/>
    <n v="17"/>
    <n v="1.8942307692307692"/>
    <n v="950087"/>
  </r>
  <r>
    <x v="165"/>
    <x v="9"/>
    <n v="62"/>
    <n v="81"/>
    <n v="500452"/>
    <n v="449622"/>
    <n v="6"/>
    <n v="7"/>
    <n v="1.3064516129032258"/>
    <n v="950074"/>
  </r>
  <r>
    <x v="166"/>
    <x v="9"/>
    <n v="104"/>
    <n v="150"/>
    <n v="500442"/>
    <n v="449609"/>
    <n v="10"/>
    <n v="13"/>
    <n v="1.4423076923076923"/>
    <n v="950051"/>
  </r>
  <r>
    <x v="167"/>
    <x v="9"/>
    <n v="104"/>
    <n v="127"/>
    <n v="500432"/>
    <n v="449598"/>
    <n v="10"/>
    <n v="11"/>
    <n v="1.2211538461538463"/>
    <n v="950030"/>
  </r>
  <r>
    <x v="168"/>
    <x v="9"/>
    <n v="52"/>
    <n v="104"/>
    <n v="500427"/>
    <n v="449589"/>
    <n v="5"/>
    <n v="9"/>
    <n v="2"/>
    <n v="950016"/>
  </r>
  <r>
    <x v="169"/>
    <x v="9"/>
    <n v="41"/>
    <n v="46"/>
    <n v="500423"/>
    <n v="449585"/>
    <n v="4"/>
    <n v="4"/>
    <n v="1.1219512195121952"/>
    <n v="950008"/>
  </r>
  <r>
    <x v="170"/>
    <x v="9"/>
    <n v="52"/>
    <n v="57"/>
    <n v="500418"/>
    <n v="449580"/>
    <n v="5"/>
    <n v="5"/>
    <n v="1.0961538461538463"/>
    <n v="949998"/>
  </r>
  <r>
    <x v="171"/>
    <x v="9"/>
    <n v="10"/>
    <n v="69"/>
    <n v="500417"/>
    <n v="449574"/>
    <n v="1"/>
    <n v="6"/>
    <n v="6.9"/>
    <n v="949991"/>
  </r>
  <r>
    <x v="172"/>
    <x v="9"/>
    <n v="10"/>
    <n v="57"/>
    <n v="500416"/>
    <n v="449569"/>
    <n v="1"/>
    <n v="5"/>
    <n v="5.7"/>
    <n v="949985"/>
  </r>
  <r>
    <x v="173"/>
    <x v="9"/>
    <n v="0"/>
    <n v="0"/>
    <n v="500416"/>
    <n v="449569"/>
    <n v="0"/>
    <n v="0"/>
    <s v=""/>
    <n v="949985"/>
  </r>
  <r>
    <x v="0"/>
    <x v="10"/>
    <n v="79"/>
    <n v="45"/>
    <n v="327003"/>
    <n v="454219"/>
    <n v="5"/>
    <n v="4"/>
    <n v="0.569620253164557"/>
    <n v="781222"/>
  </r>
  <r>
    <x v="1"/>
    <x v="10"/>
    <n v="63"/>
    <n v="137"/>
    <n v="326999"/>
    <n v="454207"/>
    <n v="4"/>
    <n v="12"/>
    <n v="2.1746031746031744"/>
    <n v="781206"/>
  </r>
  <r>
    <x v="2"/>
    <x v="10"/>
    <n v="31"/>
    <n v="114"/>
    <n v="326997"/>
    <n v="454197"/>
    <n v="2"/>
    <n v="10"/>
    <n v="3.6774193548387095"/>
    <n v="781194"/>
  </r>
  <r>
    <x v="3"/>
    <x v="10"/>
    <n v="79"/>
    <n v="80"/>
    <n v="326992"/>
    <n v="454190"/>
    <n v="5"/>
    <n v="7"/>
    <n v="1.0126582278481013"/>
    <n v="781182"/>
  </r>
  <r>
    <x v="4"/>
    <x v="10"/>
    <n v="95"/>
    <n v="149"/>
    <n v="326986"/>
    <n v="454177"/>
    <n v="6"/>
    <n v="13"/>
    <n v="1.5684210526315789"/>
    <n v="781163"/>
  </r>
  <r>
    <x v="5"/>
    <x v="10"/>
    <n v="79"/>
    <n v="172"/>
    <n v="326981"/>
    <n v="454162"/>
    <n v="5"/>
    <n v="15"/>
    <n v="2.1772151898734178"/>
    <n v="781143"/>
  </r>
  <r>
    <x v="6"/>
    <x v="10"/>
    <n v="79"/>
    <n v="114"/>
    <n v="326976"/>
    <n v="454152"/>
    <n v="5"/>
    <n v="10"/>
    <n v="1.4430379746835442"/>
    <n v="781128"/>
  </r>
  <r>
    <x v="7"/>
    <x v="10"/>
    <n v="63"/>
    <n v="57"/>
    <n v="326972"/>
    <n v="454147"/>
    <n v="4"/>
    <n v="5"/>
    <n v="0.90476190476190477"/>
    <n v="781119"/>
  </r>
  <r>
    <x v="8"/>
    <x v="10"/>
    <n v="79"/>
    <n v="172"/>
    <n v="326967"/>
    <n v="454132"/>
    <n v="5"/>
    <n v="15"/>
    <n v="2.1772151898734178"/>
    <n v="781099"/>
  </r>
  <r>
    <x v="9"/>
    <x v="10"/>
    <n v="0"/>
    <n v="149"/>
    <n v="326967"/>
    <n v="454119"/>
    <n v="0"/>
    <n v="13"/>
    <s v=""/>
    <n v="781086"/>
  </r>
  <r>
    <x v="10"/>
    <x v="10"/>
    <n v="31"/>
    <n v="137"/>
    <n v="326965"/>
    <n v="454107"/>
    <n v="2"/>
    <n v="12"/>
    <n v="4.419354838709677"/>
    <n v="781072"/>
  </r>
  <r>
    <x v="11"/>
    <x v="10"/>
    <n v="63"/>
    <n v="68"/>
    <n v="326961"/>
    <n v="454101"/>
    <n v="4"/>
    <n v="6"/>
    <n v="1.0793650793650793"/>
    <n v="781062"/>
  </r>
  <r>
    <x v="12"/>
    <x v="10"/>
    <n v="63"/>
    <n v="137"/>
    <n v="326957"/>
    <n v="454089"/>
    <n v="4"/>
    <n v="12"/>
    <n v="2.1746031746031744"/>
    <n v="781046"/>
  </r>
  <r>
    <x v="13"/>
    <x v="10"/>
    <n v="63"/>
    <n v="195"/>
    <n v="326953"/>
    <n v="454072"/>
    <n v="4"/>
    <n v="17"/>
    <n v="3.0952380952380953"/>
    <n v="781025"/>
  </r>
  <r>
    <x v="14"/>
    <x v="10"/>
    <n v="47"/>
    <n v="126"/>
    <n v="326950"/>
    <n v="454061"/>
    <n v="3"/>
    <n v="11"/>
    <n v="2.6808510638297873"/>
    <n v="781011"/>
  </r>
  <r>
    <x v="15"/>
    <x v="10"/>
    <n v="47"/>
    <n v="103"/>
    <n v="326947"/>
    <n v="454052"/>
    <n v="3"/>
    <n v="9"/>
    <n v="2.1914893617021276"/>
    <n v="780999"/>
  </r>
  <r>
    <x v="16"/>
    <x v="10"/>
    <n v="79"/>
    <n v="149"/>
    <n v="326942"/>
    <n v="454039"/>
    <n v="5"/>
    <n v="13"/>
    <n v="1.8860759493670887"/>
    <n v="780981"/>
  </r>
  <r>
    <x v="17"/>
    <x v="10"/>
    <n v="15"/>
    <n v="103"/>
    <n v="326941"/>
    <n v="454030"/>
    <n v="1"/>
    <n v="9"/>
    <n v="6.8666666666666663"/>
    <n v="780971"/>
  </r>
  <r>
    <x v="18"/>
    <x v="10"/>
    <n v="47"/>
    <n v="172"/>
    <n v="326938"/>
    <n v="454015"/>
    <n v="3"/>
    <n v="15"/>
    <n v="3.6595744680851063"/>
    <n v="780953"/>
  </r>
  <r>
    <x v="19"/>
    <x v="10"/>
    <n v="79"/>
    <n v="126"/>
    <n v="326933"/>
    <n v="454004"/>
    <n v="5"/>
    <n v="11"/>
    <n v="1.5949367088607596"/>
    <n v="780937"/>
  </r>
  <r>
    <x v="20"/>
    <x v="10"/>
    <n v="47"/>
    <n v="160"/>
    <n v="326930"/>
    <n v="453990"/>
    <n v="3"/>
    <n v="14"/>
    <n v="3.4042553191489362"/>
    <n v="780920"/>
  </r>
  <r>
    <x v="21"/>
    <x v="10"/>
    <n v="95"/>
    <n v="137"/>
    <n v="326924"/>
    <n v="453978"/>
    <n v="6"/>
    <n v="12"/>
    <n v="1.4421052631578948"/>
    <n v="780902"/>
  </r>
  <r>
    <x v="22"/>
    <x v="10"/>
    <n v="63"/>
    <n v="149"/>
    <n v="326920"/>
    <n v="453965"/>
    <n v="4"/>
    <n v="13"/>
    <n v="2.3650793650793651"/>
    <n v="780885"/>
  </r>
  <r>
    <x v="23"/>
    <x v="10"/>
    <n v="63"/>
    <n v="206"/>
    <n v="326916"/>
    <n v="453947"/>
    <n v="4"/>
    <n v="18"/>
    <n v="3.2698412698412698"/>
    <n v="780863"/>
  </r>
  <r>
    <x v="24"/>
    <x v="10"/>
    <n v="79"/>
    <n v="80"/>
    <n v="326911"/>
    <n v="453940"/>
    <n v="5"/>
    <n v="7"/>
    <n v="1.0126582278481013"/>
    <n v="780851"/>
  </r>
  <r>
    <x v="25"/>
    <x v="10"/>
    <n v="47"/>
    <n v="103"/>
    <n v="326908"/>
    <n v="453931"/>
    <n v="3"/>
    <n v="9"/>
    <n v="2.1914893617021276"/>
    <n v="780839"/>
  </r>
  <r>
    <x v="26"/>
    <x v="10"/>
    <n v="15"/>
    <n v="160"/>
    <n v="326907"/>
    <n v="453917"/>
    <n v="1"/>
    <n v="14"/>
    <n v="10.666666666666666"/>
    <n v="780824"/>
  </r>
  <r>
    <x v="27"/>
    <x v="10"/>
    <n v="47"/>
    <n v="149"/>
    <n v="326904"/>
    <n v="453904"/>
    <n v="3"/>
    <n v="13"/>
    <n v="3.1702127659574466"/>
    <n v="780808"/>
  </r>
  <r>
    <x v="28"/>
    <x v="10"/>
    <n v="159"/>
    <n v="206"/>
    <n v="326894"/>
    <n v="453886"/>
    <n v="10"/>
    <n v="18"/>
    <n v="1.2955974842767295"/>
    <n v="780780"/>
  </r>
  <r>
    <x v="29"/>
    <x v="10"/>
    <n v="47"/>
    <n v="126"/>
    <n v="326891"/>
    <n v="453875"/>
    <n v="3"/>
    <n v="11"/>
    <n v="2.6808510638297873"/>
    <n v="780766"/>
  </r>
  <r>
    <x v="30"/>
    <x v="10"/>
    <n v="47"/>
    <n v="160"/>
    <n v="326888"/>
    <n v="453861"/>
    <n v="3"/>
    <n v="14"/>
    <n v="3.4042553191489362"/>
    <n v="780749"/>
  </r>
  <r>
    <x v="31"/>
    <x v="10"/>
    <n v="63"/>
    <n v="80"/>
    <n v="326884"/>
    <n v="453854"/>
    <n v="4"/>
    <n v="7"/>
    <n v="1.2698412698412698"/>
    <n v="780738"/>
  </r>
  <r>
    <x v="32"/>
    <x v="10"/>
    <n v="111"/>
    <n v="172"/>
    <n v="326877"/>
    <n v="453839"/>
    <n v="7"/>
    <n v="15"/>
    <n v="1.5495495495495495"/>
    <n v="780716"/>
  </r>
  <r>
    <x v="33"/>
    <x v="10"/>
    <n v="47"/>
    <n v="126"/>
    <n v="326874"/>
    <n v="453828"/>
    <n v="3"/>
    <n v="11"/>
    <n v="2.6808510638297873"/>
    <n v="780702"/>
  </r>
  <r>
    <x v="34"/>
    <x v="10"/>
    <n v="15"/>
    <n v="103"/>
    <n v="326873"/>
    <n v="453819"/>
    <n v="1"/>
    <n v="9"/>
    <n v="6.8666666666666663"/>
    <n v="780692"/>
  </r>
  <r>
    <x v="35"/>
    <x v="10"/>
    <n v="63"/>
    <n v="149"/>
    <n v="326869"/>
    <n v="453806"/>
    <n v="4"/>
    <n v="13"/>
    <n v="2.3650793650793651"/>
    <n v="780675"/>
  </r>
  <r>
    <x v="36"/>
    <x v="10"/>
    <n v="63"/>
    <n v="137"/>
    <n v="326865"/>
    <n v="453794"/>
    <n v="4"/>
    <n v="12"/>
    <n v="2.1746031746031744"/>
    <n v="780659"/>
  </r>
  <r>
    <x v="37"/>
    <x v="10"/>
    <n v="95"/>
    <n v="183"/>
    <n v="326859"/>
    <n v="453778"/>
    <n v="6"/>
    <n v="16"/>
    <n v="1.9263157894736842"/>
    <n v="780637"/>
  </r>
  <r>
    <x v="38"/>
    <x v="10"/>
    <n v="95"/>
    <n v="160"/>
    <n v="326853"/>
    <n v="453764"/>
    <n v="6"/>
    <n v="14"/>
    <n v="1.6842105263157894"/>
    <n v="780617"/>
  </r>
  <r>
    <x v="39"/>
    <x v="10"/>
    <n v="31"/>
    <n v="91"/>
    <n v="326851"/>
    <n v="453756"/>
    <n v="2"/>
    <n v="8"/>
    <n v="2.935483870967742"/>
    <n v="780607"/>
  </r>
  <r>
    <x v="40"/>
    <x v="10"/>
    <n v="31"/>
    <n v="80"/>
    <n v="326849"/>
    <n v="453749"/>
    <n v="2"/>
    <n v="7"/>
    <n v="2.5806451612903225"/>
    <n v="780598"/>
  </r>
  <r>
    <x v="41"/>
    <x v="10"/>
    <n v="95"/>
    <n v="183"/>
    <n v="326843"/>
    <n v="453733"/>
    <n v="6"/>
    <n v="16"/>
    <n v="1.9263157894736842"/>
    <n v="780576"/>
  </r>
  <r>
    <x v="42"/>
    <x v="10"/>
    <n v="63"/>
    <n v="126"/>
    <n v="326839"/>
    <n v="453722"/>
    <n v="4"/>
    <n v="11"/>
    <n v="2"/>
    <n v="780561"/>
  </r>
  <r>
    <x v="43"/>
    <x v="10"/>
    <n v="47"/>
    <n v="126"/>
    <n v="326836"/>
    <n v="453711"/>
    <n v="3"/>
    <n v="11"/>
    <n v="2.6808510638297873"/>
    <n v="780547"/>
  </r>
  <r>
    <x v="44"/>
    <x v="10"/>
    <n v="159"/>
    <n v="91"/>
    <n v="326826"/>
    <n v="453703"/>
    <n v="10"/>
    <n v="8"/>
    <n v="0.57232704402515722"/>
    <n v="780529"/>
  </r>
  <r>
    <x v="45"/>
    <x v="10"/>
    <n v="31"/>
    <n v="103"/>
    <n v="326824"/>
    <n v="453694"/>
    <n v="2"/>
    <n v="9"/>
    <n v="3.3225806451612905"/>
    <n v="780518"/>
  </r>
  <r>
    <x v="46"/>
    <x v="10"/>
    <n v="143"/>
    <n v="195"/>
    <n v="326815"/>
    <n v="453677"/>
    <n v="9"/>
    <n v="17"/>
    <n v="1.3636363636363635"/>
    <n v="780492"/>
  </r>
  <r>
    <x v="47"/>
    <x v="10"/>
    <n v="79"/>
    <n v="137"/>
    <n v="326810"/>
    <n v="453665"/>
    <n v="5"/>
    <n v="12"/>
    <n v="1.7341772151898733"/>
    <n v="780475"/>
  </r>
  <r>
    <x v="48"/>
    <x v="10"/>
    <n v="95"/>
    <n v="160"/>
    <n v="326804"/>
    <n v="453651"/>
    <n v="6"/>
    <n v="14"/>
    <n v="1.6842105263157894"/>
    <n v="780455"/>
  </r>
  <r>
    <x v="49"/>
    <x v="10"/>
    <n v="79"/>
    <n v="103"/>
    <n v="326799"/>
    <n v="453642"/>
    <n v="5"/>
    <n v="9"/>
    <n v="1.3037974683544304"/>
    <n v="780441"/>
  </r>
  <r>
    <x v="50"/>
    <x v="10"/>
    <n v="63"/>
    <n v="91"/>
    <n v="326795"/>
    <n v="453634"/>
    <n v="4"/>
    <n v="8"/>
    <n v="1.4444444444444444"/>
    <n v="780429"/>
  </r>
  <r>
    <x v="51"/>
    <x v="10"/>
    <n v="79"/>
    <n v="126"/>
    <n v="326790"/>
    <n v="453623"/>
    <n v="5"/>
    <n v="11"/>
    <n v="1.5949367088607596"/>
    <n v="780413"/>
  </r>
  <r>
    <x v="52"/>
    <x v="10"/>
    <n v="47"/>
    <n v="137"/>
    <n v="326787"/>
    <n v="453611"/>
    <n v="3"/>
    <n v="12"/>
    <n v="2.9148936170212765"/>
    <n v="780398"/>
  </r>
  <r>
    <x v="53"/>
    <x v="10"/>
    <n v="47"/>
    <n v="126"/>
    <n v="326784"/>
    <n v="453600"/>
    <n v="3"/>
    <n v="11"/>
    <n v="2.6808510638297873"/>
    <n v="780384"/>
  </r>
  <r>
    <x v="54"/>
    <x v="10"/>
    <n v="63"/>
    <n v="160"/>
    <n v="326780"/>
    <n v="453586"/>
    <n v="4"/>
    <n v="14"/>
    <n v="2.5396825396825395"/>
    <n v="780366"/>
  </r>
  <r>
    <x v="55"/>
    <x v="10"/>
    <n v="63"/>
    <n v="80"/>
    <n v="326776"/>
    <n v="453579"/>
    <n v="4"/>
    <n v="7"/>
    <n v="1.2698412698412698"/>
    <n v="780355"/>
  </r>
  <r>
    <x v="56"/>
    <x v="10"/>
    <n v="127"/>
    <n v="149"/>
    <n v="326768"/>
    <n v="453566"/>
    <n v="8"/>
    <n v="13"/>
    <n v="1.1732283464566928"/>
    <n v="780334"/>
  </r>
  <r>
    <x v="57"/>
    <x v="10"/>
    <n v="0"/>
    <n v="103"/>
    <n v="326768"/>
    <n v="453557"/>
    <n v="0"/>
    <n v="9"/>
    <s v=""/>
    <n v="780325"/>
  </r>
  <r>
    <x v="58"/>
    <x v="10"/>
    <n v="47"/>
    <n v="149"/>
    <n v="326765"/>
    <n v="453544"/>
    <n v="3"/>
    <n v="13"/>
    <n v="3.1702127659574466"/>
    <n v="780309"/>
  </r>
  <r>
    <x v="59"/>
    <x v="10"/>
    <n v="127"/>
    <n v="103"/>
    <n v="326757"/>
    <n v="453535"/>
    <n v="8"/>
    <n v="9"/>
    <n v="0.8110236220472441"/>
    <n v="780292"/>
  </r>
  <r>
    <x v="60"/>
    <x v="10"/>
    <n v="159"/>
    <n v="126"/>
    <n v="326747"/>
    <n v="453524"/>
    <n v="10"/>
    <n v="11"/>
    <n v="0.79245283018867929"/>
    <n v="780271"/>
  </r>
  <r>
    <x v="61"/>
    <x v="10"/>
    <n v="63"/>
    <n v="149"/>
    <n v="326743"/>
    <n v="453511"/>
    <n v="4"/>
    <n v="13"/>
    <n v="2.3650793650793651"/>
    <n v="780254"/>
  </r>
  <r>
    <x v="62"/>
    <x v="10"/>
    <n v="95"/>
    <n v="137"/>
    <n v="326737"/>
    <n v="453499"/>
    <n v="6"/>
    <n v="12"/>
    <n v="1.4421052631578948"/>
    <n v="780236"/>
  </r>
  <r>
    <x v="63"/>
    <x v="10"/>
    <n v="31"/>
    <n v="114"/>
    <n v="326735"/>
    <n v="453489"/>
    <n v="2"/>
    <n v="10"/>
    <n v="3.6774193548387095"/>
    <n v="780224"/>
  </r>
  <r>
    <x v="64"/>
    <x v="10"/>
    <n v="79"/>
    <n v="183"/>
    <n v="326730"/>
    <n v="453473"/>
    <n v="5"/>
    <n v="16"/>
    <n v="2.3164556962025316"/>
    <n v="780203"/>
  </r>
  <r>
    <x v="65"/>
    <x v="10"/>
    <n v="127"/>
    <n v="103"/>
    <n v="326722"/>
    <n v="453464"/>
    <n v="8"/>
    <n v="9"/>
    <n v="0.8110236220472441"/>
    <n v="780186"/>
  </r>
  <r>
    <x v="66"/>
    <x v="10"/>
    <n v="47"/>
    <n v="160"/>
    <n v="326719"/>
    <n v="453450"/>
    <n v="3"/>
    <n v="14"/>
    <n v="3.4042553191489362"/>
    <n v="780169"/>
  </r>
  <r>
    <x v="67"/>
    <x v="10"/>
    <n v="79"/>
    <n v="172"/>
    <n v="326714"/>
    <n v="453435"/>
    <n v="5"/>
    <n v="15"/>
    <n v="2.1772151898734178"/>
    <n v="780149"/>
  </r>
  <r>
    <x v="68"/>
    <x v="10"/>
    <n v="47"/>
    <n v="114"/>
    <n v="326711"/>
    <n v="453425"/>
    <n v="3"/>
    <n v="10"/>
    <n v="2.4255319148936172"/>
    <n v="780136"/>
  </r>
  <r>
    <x v="69"/>
    <x v="10"/>
    <n v="15"/>
    <n v="149"/>
    <n v="326710"/>
    <n v="453412"/>
    <n v="1"/>
    <n v="13"/>
    <n v="9.9333333333333336"/>
    <n v="780122"/>
  </r>
  <r>
    <x v="70"/>
    <x v="10"/>
    <n v="79"/>
    <n v="80"/>
    <n v="326705"/>
    <n v="453405"/>
    <n v="5"/>
    <n v="7"/>
    <n v="1.0126582278481013"/>
    <n v="780110"/>
  </r>
  <r>
    <x v="71"/>
    <x v="10"/>
    <n v="95"/>
    <n v="57"/>
    <n v="326699"/>
    <n v="453400"/>
    <n v="6"/>
    <n v="5"/>
    <n v="0.6"/>
    <n v="780099"/>
  </r>
  <r>
    <x v="72"/>
    <x v="10"/>
    <n v="127"/>
    <n v="69"/>
    <n v="326691"/>
    <n v="453394"/>
    <n v="8"/>
    <n v="6"/>
    <n v="0.54330708661417326"/>
    <n v="780085"/>
  </r>
  <r>
    <x v="73"/>
    <x v="10"/>
    <n v="79"/>
    <n v="69"/>
    <n v="326686"/>
    <n v="453388"/>
    <n v="5"/>
    <n v="6"/>
    <n v="0.87341772151898733"/>
    <n v="780074"/>
  </r>
  <r>
    <x v="74"/>
    <x v="10"/>
    <n v="79"/>
    <n v="195"/>
    <n v="326681"/>
    <n v="453371"/>
    <n v="5"/>
    <n v="17"/>
    <n v="2.4683544303797467"/>
    <n v="780052"/>
  </r>
  <r>
    <x v="75"/>
    <x v="10"/>
    <n v="63"/>
    <n v="69"/>
    <n v="326677"/>
    <n v="453365"/>
    <n v="4"/>
    <n v="6"/>
    <n v="1.0952380952380953"/>
    <n v="780042"/>
  </r>
  <r>
    <x v="76"/>
    <x v="10"/>
    <n v="47"/>
    <n v="207"/>
    <n v="326674"/>
    <n v="453347"/>
    <n v="3"/>
    <n v="18"/>
    <n v="4.4042553191489358"/>
    <n v="780021"/>
  </r>
  <r>
    <x v="77"/>
    <x v="10"/>
    <n v="111"/>
    <n v="126"/>
    <n v="326667"/>
    <n v="453336"/>
    <n v="7"/>
    <n v="11"/>
    <n v="1.1351351351351351"/>
    <n v="780003"/>
  </r>
  <r>
    <x v="78"/>
    <x v="10"/>
    <n v="127"/>
    <n v="115"/>
    <n v="326659"/>
    <n v="453326"/>
    <n v="8"/>
    <n v="10"/>
    <n v="0.90551181102362199"/>
    <n v="779985"/>
  </r>
  <r>
    <x v="79"/>
    <x v="10"/>
    <n v="111"/>
    <n v="195"/>
    <n v="326652"/>
    <n v="453309"/>
    <n v="7"/>
    <n v="17"/>
    <n v="1.7567567567567568"/>
    <n v="779961"/>
  </r>
  <r>
    <x v="80"/>
    <x v="10"/>
    <n v="63"/>
    <n v="207"/>
    <n v="326648"/>
    <n v="453291"/>
    <n v="4"/>
    <n v="18"/>
    <n v="3.2857142857142856"/>
    <n v="779939"/>
  </r>
  <r>
    <x v="81"/>
    <x v="10"/>
    <n v="127"/>
    <n v="126"/>
    <n v="326640"/>
    <n v="453280"/>
    <n v="8"/>
    <n v="11"/>
    <n v="0.99212598425196852"/>
    <n v="779920"/>
  </r>
  <r>
    <x v="82"/>
    <x v="10"/>
    <n v="127"/>
    <n v="57"/>
    <n v="326632"/>
    <n v="453275"/>
    <n v="8"/>
    <n v="5"/>
    <n v="0.44881889763779526"/>
    <n v="779907"/>
  </r>
  <r>
    <x v="83"/>
    <x v="10"/>
    <n v="95"/>
    <n v="103"/>
    <n v="326626"/>
    <n v="453266"/>
    <n v="6"/>
    <n v="9"/>
    <n v="1.0842105263157895"/>
    <n v="779892"/>
  </r>
  <r>
    <x v="84"/>
    <x v="10"/>
    <n v="15"/>
    <n v="138"/>
    <n v="326625"/>
    <n v="453254"/>
    <n v="1"/>
    <n v="12"/>
    <n v="9.1999999999999993"/>
    <n v="779879"/>
  </r>
  <r>
    <x v="85"/>
    <x v="10"/>
    <n v="79"/>
    <n v="103"/>
    <n v="326620"/>
    <n v="453245"/>
    <n v="5"/>
    <n v="9"/>
    <n v="1.3037974683544304"/>
    <n v="779865"/>
  </r>
  <r>
    <x v="86"/>
    <x v="10"/>
    <n v="31"/>
    <n v="172"/>
    <n v="326618"/>
    <n v="453230"/>
    <n v="2"/>
    <n v="15"/>
    <n v="5.5483870967741939"/>
    <n v="779848"/>
  </r>
  <r>
    <x v="87"/>
    <x v="10"/>
    <n v="159"/>
    <n v="69"/>
    <n v="326608"/>
    <n v="453224"/>
    <n v="10"/>
    <n v="6"/>
    <n v="0.43396226415094341"/>
    <n v="779832"/>
  </r>
  <r>
    <x v="88"/>
    <x v="10"/>
    <n v="175"/>
    <n v="195"/>
    <n v="326597"/>
    <n v="453207"/>
    <n v="11"/>
    <n v="17"/>
    <n v="1.1142857142857143"/>
    <n v="779804"/>
  </r>
  <r>
    <x v="89"/>
    <x v="10"/>
    <n v="143"/>
    <n v="92"/>
    <n v="326588"/>
    <n v="453199"/>
    <n v="9"/>
    <n v="8"/>
    <n v="0.64335664335664333"/>
    <n v="779787"/>
  </r>
  <r>
    <x v="90"/>
    <x v="10"/>
    <n v="47"/>
    <n v="149"/>
    <n v="326585"/>
    <n v="453186"/>
    <n v="3"/>
    <n v="13"/>
    <n v="3.1702127659574466"/>
    <n v="779771"/>
  </r>
  <r>
    <x v="91"/>
    <x v="10"/>
    <n v="47"/>
    <n v="126"/>
    <n v="326582"/>
    <n v="453175"/>
    <n v="3"/>
    <n v="11"/>
    <n v="2.6808510638297873"/>
    <n v="779757"/>
  </r>
  <r>
    <x v="92"/>
    <x v="10"/>
    <n v="79"/>
    <n v="230"/>
    <n v="326577"/>
    <n v="453155"/>
    <n v="5"/>
    <n v="20"/>
    <n v="2.9113924050632911"/>
    <n v="779732"/>
  </r>
  <r>
    <x v="93"/>
    <x v="10"/>
    <n v="79"/>
    <n v="115"/>
    <n v="326572"/>
    <n v="453145"/>
    <n v="5"/>
    <n v="10"/>
    <n v="1.4556962025316456"/>
    <n v="779717"/>
  </r>
  <r>
    <x v="94"/>
    <x v="10"/>
    <n v="47"/>
    <n v="138"/>
    <n v="326569"/>
    <n v="453133"/>
    <n v="3"/>
    <n v="12"/>
    <n v="2.9361702127659575"/>
    <n v="779702"/>
  </r>
  <r>
    <x v="95"/>
    <x v="10"/>
    <n v="111"/>
    <n v="92"/>
    <n v="326562"/>
    <n v="453125"/>
    <n v="7"/>
    <n v="8"/>
    <n v="0.8288288288288288"/>
    <n v="779687"/>
  </r>
  <r>
    <x v="96"/>
    <x v="10"/>
    <n v="63"/>
    <n v="138"/>
    <n v="326558"/>
    <n v="453113"/>
    <n v="4"/>
    <n v="12"/>
    <n v="2.1904761904761907"/>
    <n v="779671"/>
  </r>
  <r>
    <x v="97"/>
    <x v="10"/>
    <n v="95"/>
    <n v="126"/>
    <n v="326552"/>
    <n v="453102"/>
    <n v="6"/>
    <n v="11"/>
    <n v="1.3263157894736841"/>
    <n v="779654"/>
  </r>
  <r>
    <x v="98"/>
    <x v="10"/>
    <n v="79"/>
    <n v="138"/>
    <n v="326547"/>
    <n v="453090"/>
    <n v="5"/>
    <n v="12"/>
    <n v="1.7468354430379747"/>
    <n v="779637"/>
  </r>
  <r>
    <x v="99"/>
    <x v="10"/>
    <n v="111"/>
    <n v="92"/>
    <n v="326540"/>
    <n v="453082"/>
    <n v="7"/>
    <n v="8"/>
    <n v="0.8288288288288288"/>
    <n v="779622"/>
  </r>
  <r>
    <x v="100"/>
    <x v="10"/>
    <n v="15"/>
    <n v="103"/>
    <n v="326539"/>
    <n v="453073"/>
    <n v="1"/>
    <n v="9"/>
    <n v="6.8666666666666663"/>
    <n v="779612"/>
  </r>
  <r>
    <x v="101"/>
    <x v="10"/>
    <n v="79"/>
    <n v="57"/>
    <n v="326534"/>
    <n v="453068"/>
    <n v="5"/>
    <n v="5"/>
    <n v="0.72151898734177211"/>
    <n v="779602"/>
  </r>
  <r>
    <x v="102"/>
    <x v="10"/>
    <n v="47"/>
    <n v="69"/>
    <n v="326531"/>
    <n v="453062"/>
    <n v="3"/>
    <n v="6"/>
    <n v="1.4680851063829787"/>
    <n v="779593"/>
  </r>
  <r>
    <x v="103"/>
    <x v="10"/>
    <n v="95"/>
    <n v="115"/>
    <n v="326525"/>
    <n v="453052"/>
    <n v="6"/>
    <n v="10"/>
    <n v="1.2105263157894737"/>
    <n v="779577"/>
  </r>
  <r>
    <x v="104"/>
    <x v="10"/>
    <n v="47"/>
    <n v="103"/>
    <n v="326522"/>
    <n v="453043"/>
    <n v="3"/>
    <n v="9"/>
    <n v="2.1914893617021276"/>
    <n v="779565"/>
  </r>
  <r>
    <x v="105"/>
    <x v="10"/>
    <n v="143"/>
    <n v="207"/>
    <n v="326513"/>
    <n v="453025"/>
    <n v="9"/>
    <n v="18"/>
    <n v="1.4475524475524475"/>
    <n v="779538"/>
  </r>
  <r>
    <x v="106"/>
    <x v="10"/>
    <n v="79"/>
    <n v="149"/>
    <n v="326508"/>
    <n v="453012"/>
    <n v="5"/>
    <n v="13"/>
    <n v="1.8860759493670887"/>
    <n v="779520"/>
  </r>
  <r>
    <x v="107"/>
    <x v="10"/>
    <n v="207"/>
    <n v="115"/>
    <n v="326495"/>
    <n v="453002"/>
    <n v="13"/>
    <n v="10"/>
    <n v="0.55555555555555558"/>
    <n v="779497"/>
  </r>
  <r>
    <x v="108"/>
    <x v="10"/>
    <n v="47"/>
    <n v="80"/>
    <n v="326492"/>
    <n v="452995"/>
    <n v="3"/>
    <n v="7"/>
    <n v="1.7021276595744681"/>
    <n v="779487"/>
  </r>
  <r>
    <x v="109"/>
    <x v="10"/>
    <n v="63"/>
    <n v="149"/>
    <n v="326488"/>
    <n v="452982"/>
    <n v="4"/>
    <n v="13"/>
    <n v="2.3650793650793651"/>
    <n v="779470"/>
  </r>
  <r>
    <x v="110"/>
    <x v="10"/>
    <n v="79"/>
    <n v="126"/>
    <n v="326483"/>
    <n v="452971"/>
    <n v="5"/>
    <n v="11"/>
    <n v="1.5949367088607596"/>
    <n v="779454"/>
  </r>
  <r>
    <x v="111"/>
    <x v="10"/>
    <n v="95"/>
    <n v="172"/>
    <n v="326477"/>
    <n v="452956"/>
    <n v="6"/>
    <n v="15"/>
    <n v="1.8105263157894738"/>
    <n v="779433"/>
  </r>
  <r>
    <x v="112"/>
    <x v="10"/>
    <n v="95"/>
    <n v="92"/>
    <n v="326471"/>
    <n v="452948"/>
    <n v="6"/>
    <n v="8"/>
    <n v="0.96842105263157896"/>
    <n v="779419"/>
  </r>
  <r>
    <x v="113"/>
    <x v="10"/>
    <n v="111"/>
    <n v="126"/>
    <n v="326464"/>
    <n v="452937"/>
    <n v="7"/>
    <n v="11"/>
    <n v="1.1351351351351351"/>
    <n v="779401"/>
  </r>
  <r>
    <x v="114"/>
    <x v="10"/>
    <n v="111"/>
    <n v="172"/>
    <n v="326457"/>
    <n v="452922"/>
    <n v="7"/>
    <n v="15"/>
    <n v="1.5495495495495495"/>
    <n v="779379"/>
  </r>
  <r>
    <x v="115"/>
    <x v="10"/>
    <n v="47"/>
    <n v="161"/>
    <n v="326454"/>
    <n v="452908"/>
    <n v="3"/>
    <n v="14"/>
    <n v="3.4255319148936172"/>
    <n v="779362"/>
  </r>
  <r>
    <x v="116"/>
    <x v="10"/>
    <n v="47"/>
    <n v="126"/>
    <n v="326451"/>
    <n v="452897"/>
    <n v="3"/>
    <n v="11"/>
    <n v="2.6808510638297873"/>
    <n v="779348"/>
  </r>
  <r>
    <x v="117"/>
    <x v="10"/>
    <n v="95"/>
    <n v="172"/>
    <n v="326445"/>
    <n v="452882"/>
    <n v="6"/>
    <n v="15"/>
    <n v="1.8105263157894738"/>
    <n v="779327"/>
  </r>
  <r>
    <x v="118"/>
    <x v="10"/>
    <n v="79"/>
    <n v="138"/>
    <n v="326440"/>
    <n v="452870"/>
    <n v="5"/>
    <n v="12"/>
    <n v="1.7468354430379747"/>
    <n v="779310"/>
  </r>
  <r>
    <x v="119"/>
    <x v="10"/>
    <n v="159"/>
    <n v="126"/>
    <n v="326430"/>
    <n v="452859"/>
    <n v="10"/>
    <n v="11"/>
    <n v="0.79245283018867929"/>
    <n v="779289"/>
  </r>
  <r>
    <x v="120"/>
    <x v="10"/>
    <n v="79"/>
    <n v="149"/>
    <n v="326425"/>
    <n v="452846"/>
    <n v="5"/>
    <n v="13"/>
    <n v="1.8860759493670887"/>
    <n v="779271"/>
  </r>
  <r>
    <x v="121"/>
    <x v="10"/>
    <n v="63"/>
    <n v="138"/>
    <n v="326421"/>
    <n v="452834"/>
    <n v="4"/>
    <n v="12"/>
    <n v="2.1904761904761907"/>
    <n v="779255"/>
  </r>
  <r>
    <x v="122"/>
    <x v="10"/>
    <n v="127"/>
    <n v="184"/>
    <n v="326413"/>
    <n v="452818"/>
    <n v="8"/>
    <n v="16"/>
    <n v="1.4488188976377954"/>
    <n v="779231"/>
  </r>
  <r>
    <x v="123"/>
    <x v="10"/>
    <n v="79"/>
    <n v="69"/>
    <n v="326408"/>
    <n v="452812"/>
    <n v="5"/>
    <n v="6"/>
    <n v="0.87341772151898733"/>
    <n v="779220"/>
  </r>
  <r>
    <x v="124"/>
    <x v="10"/>
    <n v="127"/>
    <n v="103"/>
    <n v="326400"/>
    <n v="452803"/>
    <n v="8"/>
    <n v="9"/>
    <n v="0.8110236220472441"/>
    <n v="779203"/>
  </r>
  <r>
    <x v="125"/>
    <x v="10"/>
    <n v="31"/>
    <n v="195"/>
    <n v="326398"/>
    <n v="452786"/>
    <n v="2"/>
    <n v="17"/>
    <n v="6.290322580645161"/>
    <n v="779184"/>
  </r>
  <r>
    <x v="126"/>
    <x v="10"/>
    <n v="111"/>
    <n v="80"/>
    <n v="326391"/>
    <n v="452779"/>
    <n v="7"/>
    <n v="7"/>
    <n v="0.72072072072072069"/>
    <n v="779170"/>
  </r>
  <r>
    <x v="127"/>
    <x v="10"/>
    <n v="95"/>
    <n v="149"/>
    <n v="326385"/>
    <n v="452766"/>
    <n v="6"/>
    <n v="13"/>
    <n v="1.5684210526315789"/>
    <n v="779151"/>
  </r>
  <r>
    <x v="128"/>
    <x v="10"/>
    <n v="47"/>
    <n v="138"/>
    <n v="326382"/>
    <n v="452754"/>
    <n v="3"/>
    <n v="12"/>
    <n v="2.9361702127659575"/>
    <n v="779136"/>
  </r>
  <r>
    <x v="129"/>
    <x v="10"/>
    <n v="111"/>
    <n v="172"/>
    <n v="326375"/>
    <n v="452739"/>
    <n v="7"/>
    <n v="15"/>
    <n v="1.5495495495495495"/>
    <n v="779114"/>
  </r>
  <r>
    <x v="130"/>
    <x v="10"/>
    <n v="111"/>
    <n v="92"/>
    <n v="326368"/>
    <n v="452731"/>
    <n v="7"/>
    <n v="8"/>
    <n v="0.8288288288288288"/>
    <n v="779099"/>
  </r>
  <r>
    <x v="131"/>
    <x v="10"/>
    <n v="79"/>
    <n v="172"/>
    <n v="326363"/>
    <n v="452716"/>
    <n v="5"/>
    <n v="15"/>
    <n v="2.1772151898734178"/>
    <n v="779079"/>
  </r>
  <r>
    <x v="132"/>
    <x v="10"/>
    <n v="127"/>
    <n v="138"/>
    <n v="326355"/>
    <n v="452704"/>
    <n v="8"/>
    <n v="12"/>
    <n v="1.0866141732283465"/>
    <n v="779059"/>
  </r>
  <r>
    <x v="133"/>
    <x v="10"/>
    <n v="111"/>
    <n v="103"/>
    <n v="326348"/>
    <n v="452695"/>
    <n v="7"/>
    <n v="9"/>
    <n v="0.92792792792792789"/>
    <n v="779043"/>
  </r>
  <r>
    <x v="134"/>
    <x v="10"/>
    <n v="79"/>
    <n v="115"/>
    <n v="326343"/>
    <n v="452685"/>
    <n v="5"/>
    <n v="10"/>
    <n v="1.4556962025316456"/>
    <n v="779028"/>
  </r>
  <r>
    <x v="135"/>
    <x v="10"/>
    <n v="143"/>
    <n v="161"/>
    <n v="326334"/>
    <n v="452671"/>
    <n v="9"/>
    <n v="14"/>
    <n v="1.1258741258741258"/>
    <n v="779005"/>
  </r>
  <r>
    <x v="136"/>
    <x v="10"/>
    <n v="0"/>
    <n v="138"/>
    <n v="326334"/>
    <n v="452659"/>
    <n v="0"/>
    <n v="12"/>
    <s v=""/>
    <n v="778993"/>
  </r>
  <r>
    <x v="137"/>
    <x v="10"/>
    <n v="159"/>
    <n v="126"/>
    <n v="326324"/>
    <n v="452648"/>
    <n v="10"/>
    <n v="11"/>
    <n v="0.79245283018867929"/>
    <n v="778972"/>
  </r>
  <r>
    <x v="138"/>
    <x v="10"/>
    <n v="47"/>
    <n v="149"/>
    <n v="326321"/>
    <n v="452635"/>
    <n v="3"/>
    <n v="13"/>
    <n v="3.1702127659574466"/>
    <n v="778956"/>
  </r>
  <r>
    <x v="139"/>
    <x v="10"/>
    <n v="31"/>
    <n v="92"/>
    <n v="326319"/>
    <n v="452627"/>
    <n v="2"/>
    <n v="8"/>
    <n v="2.967741935483871"/>
    <n v="778946"/>
  </r>
  <r>
    <x v="140"/>
    <x v="10"/>
    <n v="63"/>
    <n v="57"/>
    <n v="326315"/>
    <n v="452622"/>
    <n v="4"/>
    <n v="5"/>
    <n v="0.90476190476190477"/>
    <n v="778937"/>
  </r>
  <r>
    <x v="141"/>
    <x v="10"/>
    <n v="95"/>
    <n v="218"/>
    <n v="326309"/>
    <n v="452603"/>
    <n v="6"/>
    <n v="19"/>
    <n v="2.2947368421052632"/>
    <n v="778912"/>
  </r>
  <r>
    <x v="142"/>
    <x v="10"/>
    <n v="127"/>
    <n v="80"/>
    <n v="326301"/>
    <n v="452596"/>
    <n v="8"/>
    <n v="7"/>
    <n v="0.62992125984251968"/>
    <n v="778897"/>
  </r>
  <r>
    <x v="143"/>
    <x v="10"/>
    <n v="47"/>
    <n v="115"/>
    <n v="326298"/>
    <n v="452586"/>
    <n v="3"/>
    <n v="10"/>
    <n v="2.4468085106382977"/>
    <n v="778884"/>
  </r>
  <r>
    <x v="144"/>
    <x v="10"/>
    <n v="47"/>
    <n v="138"/>
    <n v="326295"/>
    <n v="452574"/>
    <n v="3"/>
    <n v="12"/>
    <n v="2.9361702127659575"/>
    <n v="778869"/>
  </r>
  <r>
    <x v="145"/>
    <x v="10"/>
    <n v="95"/>
    <n v="161"/>
    <n v="326289"/>
    <n v="452560"/>
    <n v="6"/>
    <n v="14"/>
    <n v="1.6947368421052631"/>
    <n v="778849"/>
  </r>
  <r>
    <x v="146"/>
    <x v="10"/>
    <n v="63"/>
    <n v="126"/>
    <n v="326285"/>
    <n v="452549"/>
    <n v="4"/>
    <n v="11"/>
    <n v="2"/>
    <n v="778834"/>
  </r>
  <r>
    <x v="147"/>
    <x v="10"/>
    <n v="31"/>
    <n v="115"/>
    <n v="326283"/>
    <n v="452539"/>
    <n v="2"/>
    <n v="10"/>
    <n v="3.7096774193548385"/>
    <n v="778822"/>
  </r>
  <r>
    <x v="148"/>
    <x v="10"/>
    <n v="111"/>
    <n v="195"/>
    <n v="326276"/>
    <n v="452522"/>
    <n v="7"/>
    <n v="17"/>
    <n v="1.7567567567567568"/>
    <n v="778798"/>
  </r>
  <r>
    <x v="149"/>
    <x v="10"/>
    <n v="63"/>
    <n v="103"/>
    <n v="326272"/>
    <n v="452513"/>
    <n v="4"/>
    <n v="9"/>
    <n v="1.6349206349206349"/>
    <n v="778785"/>
  </r>
  <r>
    <x v="150"/>
    <x v="10"/>
    <n v="79"/>
    <n v="115"/>
    <n v="326267"/>
    <n v="452503"/>
    <n v="5"/>
    <n v="10"/>
    <n v="1.4556962025316456"/>
    <n v="778770"/>
  </r>
  <r>
    <x v="151"/>
    <x v="10"/>
    <n v="47"/>
    <n v="80"/>
    <n v="326264"/>
    <n v="452496"/>
    <n v="3"/>
    <n v="7"/>
    <n v="1.7021276595744681"/>
    <n v="778760"/>
  </r>
  <r>
    <x v="152"/>
    <x v="10"/>
    <n v="127"/>
    <n v="115"/>
    <n v="326256"/>
    <n v="452486"/>
    <n v="8"/>
    <n v="10"/>
    <n v="0.90551181102362199"/>
    <n v="778742"/>
  </r>
  <r>
    <x v="153"/>
    <x v="10"/>
    <n v="143"/>
    <n v="46"/>
    <n v="326247"/>
    <n v="452482"/>
    <n v="9"/>
    <n v="4"/>
    <n v="0.32167832167832167"/>
    <n v="778729"/>
  </r>
  <r>
    <x v="154"/>
    <x v="10"/>
    <n v="95"/>
    <n v="138"/>
    <n v="326241"/>
    <n v="452470"/>
    <n v="6"/>
    <n v="12"/>
    <n v="1.4526315789473685"/>
    <n v="778711"/>
  </r>
  <r>
    <x v="155"/>
    <x v="10"/>
    <n v="63"/>
    <n v="138"/>
    <n v="326237"/>
    <n v="452458"/>
    <n v="4"/>
    <n v="12"/>
    <n v="2.1904761904761907"/>
    <n v="778695"/>
  </r>
  <r>
    <x v="156"/>
    <x v="10"/>
    <n v="111"/>
    <n v="126"/>
    <n v="326230"/>
    <n v="452447"/>
    <n v="7"/>
    <n v="11"/>
    <n v="1.1351351351351351"/>
    <n v="778677"/>
  </r>
  <r>
    <x v="157"/>
    <x v="10"/>
    <n v="95"/>
    <n v="172"/>
    <n v="326224"/>
    <n v="452432"/>
    <n v="6"/>
    <n v="15"/>
    <n v="1.8105263157894738"/>
    <n v="778656"/>
  </r>
  <r>
    <x v="158"/>
    <x v="10"/>
    <n v="63"/>
    <n v="115"/>
    <n v="326220"/>
    <n v="452422"/>
    <n v="4"/>
    <n v="10"/>
    <n v="1.8253968253968254"/>
    <n v="778642"/>
  </r>
  <r>
    <x v="159"/>
    <x v="10"/>
    <n v="111"/>
    <n v="184"/>
    <n v="326213"/>
    <n v="452406"/>
    <n v="7"/>
    <n v="16"/>
    <n v="1.6576576576576576"/>
    <n v="778619"/>
  </r>
  <r>
    <x v="160"/>
    <x v="10"/>
    <n v="95"/>
    <n v="126"/>
    <n v="326207"/>
    <n v="452395"/>
    <n v="6"/>
    <n v="11"/>
    <n v="1.3263157894736841"/>
    <n v="778602"/>
  </r>
  <r>
    <x v="161"/>
    <x v="10"/>
    <n v="95"/>
    <n v="80"/>
    <n v="326201"/>
    <n v="452388"/>
    <n v="6"/>
    <n v="7"/>
    <n v="0.84210526315789469"/>
    <n v="778589"/>
  </r>
  <r>
    <x v="162"/>
    <x v="10"/>
    <n v="47"/>
    <n v="126"/>
    <n v="326198"/>
    <n v="452377"/>
    <n v="3"/>
    <n v="11"/>
    <n v="2.6808510638297873"/>
    <n v="778575"/>
  </r>
  <r>
    <x v="163"/>
    <x v="10"/>
    <n v="47"/>
    <n v="161"/>
    <n v="326195"/>
    <n v="452363"/>
    <n v="3"/>
    <n v="14"/>
    <n v="3.4255319148936172"/>
    <n v="778558"/>
  </r>
  <r>
    <x v="164"/>
    <x v="10"/>
    <n v="63"/>
    <n v="149"/>
    <n v="326191"/>
    <n v="452350"/>
    <n v="4"/>
    <n v="13"/>
    <n v="2.3650793650793651"/>
    <n v="778541"/>
  </r>
  <r>
    <x v="165"/>
    <x v="10"/>
    <n v="79"/>
    <n v="184"/>
    <n v="326186"/>
    <n v="452334"/>
    <n v="5"/>
    <n v="16"/>
    <n v="2.3291139240506329"/>
    <n v="778520"/>
  </r>
  <r>
    <x v="166"/>
    <x v="10"/>
    <n v="63"/>
    <n v="138"/>
    <n v="326182"/>
    <n v="452322"/>
    <n v="4"/>
    <n v="12"/>
    <n v="2.1904761904761907"/>
    <n v="778504"/>
  </r>
  <r>
    <x v="167"/>
    <x v="10"/>
    <n v="79"/>
    <n v="69"/>
    <n v="326177"/>
    <n v="452316"/>
    <n v="5"/>
    <n v="6"/>
    <n v="0.87341772151898733"/>
    <n v="778493"/>
  </r>
  <r>
    <x v="168"/>
    <x v="10"/>
    <n v="47"/>
    <n v="115"/>
    <n v="326174"/>
    <n v="452306"/>
    <n v="3"/>
    <n v="10"/>
    <n v="2.4468085106382977"/>
    <n v="778480"/>
  </r>
  <r>
    <x v="169"/>
    <x v="10"/>
    <n v="63"/>
    <n v="34"/>
    <n v="326170"/>
    <n v="452303"/>
    <n v="4"/>
    <n v="3"/>
    <n v="0.53968253968253965"/>
    <n v="778473"/>
  </r>
  <r>
    <x v="170"/>
    <x v="10"/>
    <n v="47"/>
    <n v="23"/>
    <n v="326167"/>
    <n v="452301"/>
    <n v="3"/>
    <n v="2"/>
    <n v="0.48936170212765956"/>
    <n v="778468"/>
  </r>
  <r>
    <x v="171"/>
    <x v="10"/>
    <n v="0"/>
    <n v="103"/>
    <n v="326167"/>
    <n v="452292"/>
    <n v="0"/>
    <n v="9"/>
    <s v=""/>
    <n v="778459"/>
  </r>
  <r>
    <x v="172"/>
    <x v="10"/>
    <n v="0"/>
    <n v="23"/>
    <n v="326167"/>
    <n v="452290"/>
    <n v="0"/>
    <n v="2"/>
    <s v=""/>
    <n v="778457"/>
  </r>
  <r>
    <x v="173"/>
    <x v="10"/>
    <n v="0"/>
    <n v="0"/>
    <n v="326167"/>
    <n v="452290"/>
    <n v="0"/>
    <n v="0"/>
    <s v=""/>
    <n v="778457"/>
  </r>
  <r>
    <x v="0"/>
    <x v="11"/>
    <n v="22"/>
    <n v="93"/>
    <n v="234872"/>
    <n v="504192"/>
    <n v="1"/>
    <n v="9"/>
    <n v="4.2272727272727275"/>
    <n v="739064"/>
  </r>
  <r>
    <x v="1"/>
    <x v="11"/>
    <n v="0"/>
    <n v="41"/>
    <n v="234872"/>
    <n v="504188"/>
    <n v="0"/>
    <n v="4"/>
    <s v=""/>
    <n v="739060"/>
  </r>
  <r>
    <x v="2"/>
    <x v="11"/>
    <n v="44"/>
    <n v="93"/>
    <n v="234870"/>
    <n v="504179"/>
    <n v="2"/>
    <n v="9"/>
    <n v="2.1136363636363638"/>
    <n v="739049"/>
  </r>
  <r>
    <x v="3"/>
    <x v="11"/>
    <n v="0"/>
    <n v="82"/>
    <n v="234870"/>
    <n v="504171"/>
    <n v="0"/>
    <n v="8"/>
    <s v=""/>
    <n v="739041"/>
  </r>
  <r>
    <x v="4"/>
    <x v="11"/>
    <n v="66"/>
    <n v="62"/>
    <n v="234867"/>
    <n v="504165"/>
    <n v="3"/>
    <n v="6"/>
    <n v="0.93939393939393945"/>
    <n v="739032"/>
  </r>
  <r>
    <x v="5"/>
    <x v="11"/>
    <n v="44"/>
    <n v="134"/>
    <n v="234865"/>
    <n v="504152"/>
    <n v="2"/>
    <n v="13"/>
    <n v="3.0454545454545454"/>
    <n v="739017"/>
  </r>
  <r>
    <x v="6"/>
    <x v="11"/>
    <n v="0"/>
    <n v="51"/>
    <n v="234865"/>
    <n v="504147"/>
    <n v="0"/>
    <n v="5"/>
    <s v=""/>
    <n v="739012"/>
  </r>
  <r>
    <x v="7"/>
    <x v="11"/>
    <n v="22"/>
    <n v="93"/>
    <n v="234864"/>
    <n v="504138"/>
    <n v="1"/>
    <n v="9"/>
    <n v="4.2272727272727275"/>
    <n v="739002"/>
  </r>
  <r>
    <x v="8"/>
    <x v="11"/>
    <n v="111"/>
    <n v="62"/>
    <n v="234859"/>
    <n v="504132"/>
    <n v="5"/>
    <n v="6"/>
    <n v="0.55855855855855852"/>
    <n v="738991"/>
  </r>
  <r>
    <x v="9"/>
    <x v="11"/>
    <n v="88"/>
    <n v="93"/>
    <n v="234855"/>
    <n v="504123"/>
    <n v="4"/>
    <n v="9"/>
    <n v="1.0568181818181819"/>
    <n v="738978"/>
  </r>
  <r>
    <x v="10"/>
    <x v="11"/>
    <n v="0"/>
    <n v="41"/>
    <n v="234855"/>
    <n v="504119"/>
    <n v="0"/>
    <n v="4"/>
    <s v=""/>
    <n v="738974"/>
  </r>
  <r>
    <x v="11"/>
    <x v="11"/>
    <n v="22"/>
    <n v="72"/>
    <n v="234854"/>
    <n v="504112"/>
    <n v="1"/>
    <n v="7"/>
    <n v="3.2727272727272729"/>
    <n v="738966"/>
  </r>
  <r>
    <x v="12"/>
    <x v="11"/>
    <n v="111"/>
    <n v="62"/>
    <n v="234849"/>
    <n v="504106"/>
    <n v="5"/>
    <n v="6"/>
    <n v="0.55855855855855852"/>
    <n v="738955"/>
  </r>
  <r>
    <x v="13"/>
    <x v="11"/>
    <n v="44"/>
    <n v="103"/>
    <n v="234847"/>
    <n v="504096"/>
    <n v="2"/>
    <n v="10"/>
    <n v="2.3409090909090908"/>
    <n v="738943"/>
  </r>
  <r>
    <x v="14"/>
    <x v="11"/>
    <n v="22"/>
    <n v="124"/>
    <n v="234846"/>
    <n v="504084"/>
    <n v="1"/>
    <n v="12"/>
    <n v="5.6363636363636367"/>
    <n v="738930"/>
  </r>
  <r>
    <x v="15"/>
    <x v="11"/>
    <n v="66"/>
    <n v="72"/>
    <n v="234843"/>
    <n v="504077"/>
    <n v="3"/>
    <n v="7"/>
    <n v="1.0909090909090908"/>
    <n v="738920"/>
  </r>
  <r>
    <x v="16"/>
    <x v="11"/>
    <n v="66"/>
    <n v="31"/>
    <n v="234840"/>
    <n v="504074"/>
    <n v="3"/>
    <n v="3"/>
    <n v="0.46969696969696972"/>
    <n v="738914"/>
  </r>
  <r>
    <x v="17"/>
    <x v="11"/>
    <n v="22"/>
    <n v="41"/>
    <n v="234839"/>
    <n v="504070"/>
    <n v="1"/>
    <n v="4"/>
    <n v="1.8636363636363635"/>
    <n v="738909"/>
  </r>
  <r>
    <x v="18"/>
    <x v="11"/>
    <n v="22"/>
    <n v="93"/>
    <n v="234838"/>
    <n v="504061"/>
    <n v="1"/>
    <n v="9"/>
    <n v="4.2272727272727275"/>
    <n v="738899"/>
  </r>
  <r>
    <x v="19"/>
    <x v="11"/>
    <n v="133"/>
    <n v="93"/>
    <n v="234832"/>
    <n v="504052"/>
    <n v="6"/>
    <n v="9"/>
    <n v="0.6992481203007519"/>
    <n v="738884"/>
  </r>
  <r>
    <x v="20"/>
    <x v="11"/>
    <n v="133"/>
    <n v="124"/>
    <n v="234826"/>
    <n v="504040"/>
    <n v="6"/>
    <n v="12"/>
    <n v="0.93233082706766912"/>
    <n v="738866"/>
  </r>
  <r>
    <x v="21"/>
    <x v="11"/>
    <n v="22"/>
    <n v="51"/>
    <n v="234825"/>
    <n v="504035"/>
    <n v="1"/>
    <n v="5"/>
    <n v="2.3181818181818183"/>
    <n v="738860"/>
  </r>
  <r>
    <x v="22"/>
    <x v="11"/>
    <n v="66"/>
    <n v="113"/>
    <n v="234822"/>
    <n v="504024"/>
    <n v="3"/>
    <n v="11"/>
    <n v="1.7121212121212122"/>
    <n v="738846"/>
  </r>
  <r>
    <x v="23"/>
    <x v="11"/>
    <n v="44"/>
    <n v="103"/>
    <n v="234820"/>
    <n v="504014"/>
    <n v="2"/>
    <n v="10"/>
    <n v="2.3409090909090908"/>
    <n v="738834"/>
  </r>
  <r>
    <x v="24"/>
    <x v="11"/>
    <n v="44"/>
    <n v="93"/>
    <n v="234818"/>
    <n v="504005"/>
    <n v="2"/>
    <n v="9"/>
    <n v="2.1136363636363638"/>
    <n v="738823"/>
  </r>
  <r>
    <x v="25"/>
    <x v="11"/>
    <n v="44"/>
    <n v="124"/>
    <n v="234816"/>
    <n v="503993"/>
    <n v="2"/>
    <n v="12"/>
    <n v="2.8181818181818183"/>
    <n v="738809"/>
  </r>
  <r>
    <x v="26"/>
    <x v="11"/>
    <n v="66"/>
    <n v="72"/>
    <n v="234813"/>
    <n v="503986"/>
    <n v="3"/>
    <n v="7"/>
    <n v="1.0909090909090908"/>
    <n v="738799"/>
  </r>
  <r>
    <x v="27"/>
    <x v="11"/>
    <n v="44"/>
    <n v="113"/>
    <n v="234811"/>
    <n v="503975"/>
    <n v="2"/>
    <n v="11"/>
    <n v="2.5681818181818183"/>
    <n v="738786"/>
  </r>
  <r>
    <x v="28"/>
    <x v="11"/>
    <n v="88"/>
    <n v="93"/>
    <n v="234807"/>
    <n v="503966"/>
    <n v="4"/>
    <n v="9"/>
    <n v="1.0568181818181819"/>
    <n v="738773"/>
  </r>
  <r>
    <x v="29"/>
    <x v="11"/>
    <n v="155"/>
    <n v="124"/>
    <n v="234800"/>
    <n v="503954"/>
    <n v="7"/>
    <n v="12"/>
    <n v="0.8"/>
    <n v="738754"/>
  </r>
  <r>
    <x v="30"/>
    <x v="11"/>
    <n v="66"/>
    <n v="20"/>
    <n v="234797"/>
    <n v="503952"/>
    <n v="3"/>
    <n v="2"/>
    <n v="0.30303030303030304"/>
    <n v="738749"/>
  </r>
  <r>
    <x v="31"/>
    <x v="11"/>
    <n v="44"/>
    <n v="62"/>
    <n v="234795"/>
    <n v="503946"/>
    <n v="2"/>
    <n v="6"/>
    <n v="1.4090909090909092"/>
    <n v="738741"/>
  </r>
  <r>
    <x v="32"/>
    <x v="11"/>
    <n v="0"/>
    <n v="103"/>
    <n v="234795"/>
    <n v="503936"/>
    <n v="0"/>
    <n v="10"/>
    <s v=""/>
    <n v="738731"/>
  </r>
  <r>
    <x v="33"/>
    <x v="11"/>
    <n v="66"/>
    <n v="82"/>
    <n v="234792"/>
    <n v="503928"/>
    <n v="3"/>
    <n v="8"/>
    <n v="1.2424242424242424"/>
    <n v="738720"/>
  </r>
  <r>
    <x v="34"/>
    <x v="11"/>
    <n v="66"/>
    <n v="82"/>
    <n v="234789"/>
    <n v="503920"/>
    <n v="3"/>
    <n v="8"/>
    <n v="1.2424242424242424"/>
    <n v="738709"/>
  </r>
  <r>
    <x v="35"/>
    <x v="11"/>
    <n v="22"/>
    <n v="62"/>
    <n v="234788"/>
    <n v="503914"/>
    <n v="1"/>
    <n v="6"/>
    <n v="2.8181818181818183"/>
    <n v="738702"/>
  </r>
  <r>
    <x v="36"/>
    <x v="11"/>
    <n v="44"/>
    <n v="134"/>
    <n v="234786"/>
    <n v="503901"/>
    <n v="2"/>
    <n v="13"/>
    <n v="3.0454545454545454"/>
    <n v="738687"/>
  </r>
  <r>
    <x v="37"/>
    <x v="11"/>
    <n v="22"/>
    <n v="93"/>
    <n v="234785"/>
    <n v="503892"/>
    <n v="1"/>
    <n v="9"/>
    <n v="4.2272727272727275"/>
    <n v="738677"/>
  </r>
  <r>
    <x v="38"/>
    <x v="11"/>
    <n v="44"/>
    <n v="62"/>
    <n v="234783"/>
    <n v="503886"/>
    <n v="2"/>
    <n v="6"/>
    <n v="1.4090909090909092"/>
    <n v="738669"/>
  </r>
  <r>
    <x v="39"/>
    <x v="11"/>
    <n v="44"/>
    <n v="51"/>
    <n v="234781"/>
    <n v="503881"/>
    <n v="2"/>
    <n v="5"/>
    <n v="1.1590909090909092"/>
    <n v="738662"/>
  </r>
  <r>
    <x v="40"/>
    <x v="11"/>
    <n v="0"/>
    <n v="82"/>
    <n v="234781"/>
    <n v="503873"/>
    <n v="0"/>
    <n v="8"/>
    <s v=""/>
    <n v="738654"/>
  </r>
  <r>
    <x v="41"/>
    <x v="11"/>
    <n v="44"/>
    <n v="51"/>
    <n v="234779"/>
    <n v="503868"/>
    <n v="2"/>
    <n v="5"/>
    <n v="1.1590909090909092"/>
    <n v="738647"/>
  </r>
  <r>
    <x v="42"/>
    <x v="11"/>
    <n v="66"/>
    <n v="72"/>
    <n v="234776"/>
    <n v="503861"/>
    <n v="3"/>
    <n v="7"/>
    <n v="1.0909090909090908"/>
    <n v="738637"/>
  </r>
  <r>
    <x v="43"/>
    <x v="11"/>
    <n v="22"/>
    <n v="93"/>
    <n v="234775"/>
    <n v="503852"/>
    <n v="1"/>
    <n v="9"/>
    <n v="4.2272727272727275"/>
    <n v="738627"/>
  </r>
  <r>
    <x v="44"/>
    <x v="11"/>
    <n v="88"/>
    <n v="93"/>
    <n v="234771"/>
    <n v="503843"/>
    <n v="4"/>
    <n v="9"/>
    <n v="1.0568181818181819"/>
    <n v="738614"/>
  </r>
  <r>
    <x v="45"/>
    <x v="11"/>
    <n v="88"/>
    <n v="82"/>
    <n v="234767"/>
    <n v="503835"/>
    <n v="4"/>
    <n v="8"/>
    <n v="0.93181818181818177"/>
    <n v="738602"/>
  </r>
  <r>
    <x v="46"/>
    <x v="11"/>
    <n v="44"/>
    <n v="144"/>
    <n v="234765"/>
    <n v="503821"/>
    <n v="2"/>
    <n v="14"/>
    <n v="3.2727272727272729"/>
    <n v="738586"/>
  </r>
  <r>
    <x v="47"/>
    <x v="11"/>
    <n v="66"/>
    <n v="93"/>
    <n v="234762"/>
    <n v="503812"/>
    <n v="3"/>
    <n v="9"/>
    <n v="1.4090909090909092"/>
    <n v="738574"/>
  </r>
  <r>
    <x v="48"/>
    <x v="11"/>
    <n v="88"/>
    <n v="72"/>
    <n v="234758"/>
    <n v="503805"/>
    <n v="4"/>
    <n v="7"/>
    <n v="0.81818181818181823"/>
    <n v="738563"/>
  </r>
  <r>
    <x v="49"/>
    <x v="11"/>
    <n v="0"/>
    <n v="62"/>
    <n v="234758"/>
    <n v="503799"/>
    <n v="0"/>
    <n v="6"/>
    <s v=""/>
    <n v="738557"/>
  </r>
  <r>
    <x v="50"/>
    <x v="11"/>
    <n v="0"/>
    <n v="113"/>
    <n v="234758"/>
    <n v="503788"/>
    <n v="0"/>
    <n v="11"/>
    <s v=""/>
    <n v="738546"/>
  </r>
  <r>
    <x v="51"/>
    <x v="11"/>
    <n v="22"/>
    <n v="113"/>
    <n v="234757"/>
    <n v="503777"/>
    <n v="1"/>
    <n v="11"/>
    <n v="5.1363636363636367"/>
    <n v="738534"/>
  </r>
  <r>
    <x v="52"/>
    <x v="11"/>
    <n v="44"/>
    <n v="51"/>
    <n v="234755"/>
    <n v="503772"/>
    <n v="2"/>
    <n v="5"/>
    <n v="1.1590909090909092"/>
    <n v="738527"/>
  </r>
  <r>
    <x v="53"/>
    <x v="11"/>
    <n v="44"/>
    <n v="103"/>
    <n v="234753"/>
    <n v="503762"/>
    <n v="2"/>
    <n v="10"/>
    <n v="2.3409090909090908"/>
    <n v="738515"/>
  </r>
  <r>
    <x v="54"/>
    <x v="11"/>
    <n v="44"/>
    <n v="82"/>
    <n v="234751"/>
    <n v="503754"/>
    <n v="2"/>
    <n v="8"/>
    <n v="1.8636363636363635"/>
    <n v="738505"/>
  </r>
  <r>
    <x v="55"/>
    <x v="11"/>
    <n v="0"/>
    <n v="62"/>
    <n v="234751"/>
    <n v="503748"/>
    <n v="0"/>
    <n v="6"/>
    <s v=""/>
    <n v="738499"/>
  </r>
  <r>
    <x v="56"/>
    <x v="11"/>
    <n v="66"/>
    <n v="113"/>
    <n v="234748"/>
    <n v="503737"/>
    <n v="3"/>
    <n v="11"/>
    <n v="1.7121212121212122"/>
    <n v="738485"/>
  </r>
  <r>
    <x v="57"/>
    <x v="11"/>
    <n v="66"/>
    <n v="51"/>
    <n v="234745"/>
    <n v="503732"/>
    <n v="3"/>
    <n v="5"/>
    <n v="0.77272727272727271"/>
    <n v="738477"/>
  </r>
  <r>
    <x v="58"/>
    <x v="11"/>
    <n v="44"/>
    <n v="134"/>
    <n v="234743"/>
    <n v="503719"/>
    <n v="2"/>
    <n v="13"/>
    <n v="3.0454545454545454"/>
    <n v="738462"/>
  </r>
  <r>
    <x v="59"/>
    <x v="11"/>
    <n v="66"/>
    <n v="124"/>
    <n v="234740"/>
    <n v="503707"/>
    <n v="3"/>
    <n v="12"/>
    <n v="1.8787878787878789"/>
    <n v="738447"/>
  </r>
  <r>
    <x v="60"/>
    <x v="11"/>
    <n v="88"/>
    <n v="82"/>
    <n v="234736"/>
    <n v="503699"/>
    <n v="4"/>
    <n v="8"/>
    <n v="0.93181818181818177"/>
    <n v="738435"/>
  </r>
  <r>
    <x v="61"/>
    <x v="11"/>
    <n v="44"/>
    <n v="62"/>
    <n v="234734"/>
    <n v="503693"/>
    <n v="2"/>
    <n v="6"/>
    <n v="1.4090909090909092"/>
    <n v="738427"/>
  </r>
  <r>
    <x v="62"/>
    <x v="11"/>
    <n v="22"/>
    <n v="72"/>
    <n v="234733"/>
    <n v="503686"/>
    <n v="1"/>
    <n v="7"/>
    <n v="3.2727272727272729"/>
    <n v="738419"/>
  </r>
  <r>
    <x v="63"/>
    <x v="11"/>
    <n v="22"/>
    <n v="72"/>
    <n v="234732"/>
    <n v="503679"/>
    <n v="1"/>
    <n v="7"/>
    <n v="3.2727272727272729"/>
    <n v="738411"/>
  </r>
  <r>
    <x v="64"/>
    <x v="11"/>
    <n v="22"/>
    <n v="93"/>
    <n v="234731"/>
    <n v="503670"/>
    <n v="1"/>
    <n v="9"/>
    <n v="4.2272727272727275"/>
    <n v="738401"/>
  </r>
  <r>
    <x v="65"/>
    <x v="11"/>
    <n v="199"/>
    <n v="134"/>
    <n v="234722"/>
    <n v="503657"/>
    <n v="9"/>
    <n v="13"/>
    <n v="0.6733668341708543"/>
    <n v="738379"/>
  </r>
  <r>
    <x v="66"/>
    <x v="11"/>
    <n v="66"/>
    <n v="62"/>
    <n v="234719"/>
    <n v="503651"/>
    <n v="3"/>
    <n v="6"/>
    <n v="0.93939393939393945"/>
    <n v="738370"/>
  </r>
  <r>
    <x v="67"/>
    <x v="11"/>
    <n v="44"/>
    <n v="72"/>
    <n v="234717"/>
    <n v="503644"/>
    <n v="2"/>
    <n v="7"/>
    <n v="1.6363636363636365"/>
    <n v="738361"/>
  </r>
  <r>
    <x v="68"/>
    <x v="11"/>
    <n v="22"/>
    <n v="113"/>
    <n v="234716"/>
    <n v="503633"/>
    <n v="1"/>
    <n v="11"/>
    <n v="5.1363636363636367"/>
    <n v="738349"/>
  </r>
  <r>
    <x v="69"/>
    <x v="11"/>
    <n v="22"/>
    <n v="113"/>
    <n v="234715"/>
    <n v="503622"/>
    <n v="1"/>
    <n v="11"/>
    <n v="5.1363636363636367"/>
    <n v="738337"/>
  </r>
  <r>
    <x v="70"/>
    <x v="11"/>
    <n v="22"/>
    <n v="134"/>
    <n v="234714"/>
    <n v="503609"/>
    <n v="1"/>
    <n v="13"/>
    <n v="6.0909090909090908"/>
    <n v="738323"/>
  </r>
  <r>
    <x v="71"/>
    <x v="11"/>
    <n v="22"/>
    <n v="62"/>
    <n v="234713"/>
    <n v="503603"/>
    <n v="1"/>
    <n v="6"/>
    <n v="2.8181818181818183"/>
    <n v="738316"/>
  </r>
  <r>
    <x v="72"/>
    <x v="11"/>
    <n v="22"/>
    <n v="134"/>
    <n v="234712"/>
    <n v="503590"/>
    <n v="1"/>
    <n v="13"/>
    <n v="6.0909090909090908"/>
    <n v="738302"/>
  </r>
  <r>
    <x v="73"/>
    <x v="11"/>
    <n v="44"/>
    <n v="103"/>
    <n v="234710"/>
    <n v="503580"/>
    <n v="2"/>
    <n v="10"/>
    <n v="2.3409090909090908"/>
    <n v="738290"/>
  </r>
  <r>
    <x v="74"/>
    <x v="11"/>
    <n v="66"/>
    <n v="134"/>
    <n v="234707"/>
    <n v="503567"/>
    <n v="3"/>
    <n v="13"/>
    <n v="2.0303030303030303"/>
    <n v="738274"/>
  </r>
  <r>
    <x v="75"/>
    <x v="11"/>
    <n v="66"/>
    <n v="62"/>
    <n v="234704"/>
    <n v="503561"/>
    <n v="3"/>
    <n v="6"/>
    <n v="0.93939393939393945"/>
    <n v="738265"/>
  </r>
  <r>
    <x v="76"/>
    <x v="11"/>
    <n v="44"/>
    <n v="51"/>
    <n v="234702"/>
    <n v="503556"/>
    <n v="2"/>
    <n v="5"/>
    <n v="1.1590909090909092"/>
    <n v="738258"/>
  </r>
  <r>
    <x v="77"/>
    <x v="11"/>
    <n v="133"/>
    <n v="72"/>
    <n v="234696"/>
    <n v="503549"/>
    <n v="6"/>
    <n v="7"/>
    <n v="0.54135338345864659"/>
    <n v="738245"/>
  </r>
  <r>
    <x v="78"/>
    <x v="11"/>
    <n v="66"/>
    <n v="155"/>
    <n v="234693"/>
    <n v="503534"/>
    <n v="3"/>
    <n v="15"/>
    <n v="2.3484848484848486"/>
    <n v="738227"/>
  </r>
  <r>
    <x v="79"/>
    <x v="11"/>
    <n v="22"/>
    <n v="103"/>
    <n v="234692"/>
    <n v="503524"/>
    <n v="1"/>
    <n v="10"/>
    <n v="4.6818181818181817"/>
    <n v="738216"/>
  </r>
  <r>
    <x v="80"/>
    <x v="11"/>
    <n v="44"/>
    <n v="176"/>
    <n v="234690"/>
    <n v="503507"/>
    <n v="2"/>
    <n v="17"/>
    <n v="4"/>
    <n v="738197"/>
  </r>
  <r>
    <x v="81"/>
    <x v="11"/>
    <n v="44"/>
    <n v="113"/>
    <n v="234688"/>
    <n v="503496"/>
    <n v="2"/>
    <n v="11"/>
    <n v="2.5681818181818183"/>
    <n v="738184"/>
  </r>
  <r>
    <x v="82"/>
    <x v="11"/>
    <n v="22"/>
    <n v="124"/>
    <n v="234687"/>
    <n v="503484"/>
    <n v="1"/>
    <n v="12"/>
    <n v="5.6363636363636367"/>
    <n v="738171"/>
  </r>
  <r>
    <x v="83"/>
    <x v="11"/>
    <n v="22"/>
    <n v="113"/>
    <n v="234686"/>
    <n v="503473"/>
    <n v="1"/>
    <n v="11"/>
    <n v="5.1363636363636367"/>
    <n v="738159"/>
  </r>
  <r>
    <x v="84"/>
    <x v="11"/>
    <n v="44"/>
    <n v="51"/>
    <n v="234684"/>
    <n v="503468"/>
    <n v="2"/>
    <n v="5"/>
    <n v="1.1590909090909092"/>
    <n v="738152"/>
  </r>
  <r>
    <x v="85"/>
    <x v="11"/>
    <n v="155"/>
    <n v="113"/>
    <n v="234677"/>
    <n v="503457"/>
    <n v="7"/>
    <n v="11"/>
    <n v="0.7290322580645161"/>
    <n v="738134"/>
  </r>
  <r>
    <x v="86"/>
    <x v="11"/>
    <n v="88"/>
    <n v="124"/>
    <n v="234673"/>
    <n v="503445"/>
    <n v="4"/>
    <n v="12"/>
    <n v="1.4090909090909092"/>
    <n v="738118"/>
  </r>
  <r>
    <x v="87"/>
    <x v="11"/>
    <n v="22"/>
    <n v="134"/>
    <n v="234672"/>
    <n v="503432"/>
    <n v="1"/>
    <n v="13"/>
    <n v="6.0909090909090908"/>
    <n v="738104"/>
  </r>
  <r>
    <x v="88"/>
    <x v="11"/>
    <n v="66"/>
    <n v="93"/>
    <n v="234669"/>
    <n v="503423"/>
    <n v="3"/>
    <n v="9"/>
    <n v="1.4090909090909092"/>
    <n v="738092"/>
  </r>
  <r>
    <x v="89"/>
    <x v="11"/>
    <n v="0"/>
    <n v="93"/>
    <n v="234669"/>
    <n v="503414"/>
    <n v="0"/>
    <n v="9"/>
    <s v=""/>
    <n v="738083"/>
  </r>
  <r>
    <x v="90"/>
    <x v="11"/>
    <n v="44"/>
    <n v="41"/>
    <n v="234667"/>
    <n v="503410"/>
    <n v="2"/>
    <n v="4"/>
    <n v="0.93181818181818177"/>
    <n v="738077"/>
  </r>
  <r>
    <x v="91"/>
    <x v="11"/>
    <n v="22"/>
    <n v="62"/>
    <n v="234666"/>
    <n v="503404"/>
    <n v="1"/>
    <n v="6"/>
    <n v="2.8181818181818183"/>
    <n v="738070"/>
  </r>
  <r>
    <x v="92"/>
    <x v="11"/>
    <n v="44"/>
    <n v="103"/>
    <n v="234664"/>
    <n v="503394"/>
    <n v="2"/>
    <n v="10"/>
    <n v="2.3409090909090908"/>
    <n v="738058"/>
  </r>
  <r>
    <x v="93"/>
    <x v="11"/>
    <n v="88"/>
    <n v="41"/>
    <n v="234660"/>
    <n v="503390"/>
    <n v="4"/>
    <n v="4"/>
    <n v="0.46590909090909088"/>
    <n v="738050"/>
  </r>
  <r>
    <x v="94"/>
    <x v="11"/>
    <n v="66"/>
    <n v="82"/>
    <n v="234657"/>
    <n v="503382"/>
    <n v="3"/>
    <n v="8"/>
    <n v="1.2424242424242424"/>
    <n v="738039"/>
  </r>
  <r>
    <x v="95"/>
    <x v="11"/>
    <n v="66"/>
    <n v="103"/>
    <n v="234654"/>
    <n v="503372"/>
    <n v="3"/>
    <n v="10"/>
    <n v="1.5606060606060606"/>
    <n v="738026"/>
  </r>
  <r>
    <x v="96"/>
    <x v="11"/>
    <n v="0"/>
    <n v="93"/>
    <n v="234654"/>
    <n v="503363"/>
    <n v="0"/>
    <n v="9"/>
    <s v=""/>
    <n v="738017"/>
  </r>
  <r>
    <x v="97"/>
    <x v="11"/>
    <n v="44"/>
    <n v="82"/>
    <n v="234652"/>
    <n v="503355"/>
    <n v="2"/>
    <n v="8"/>
    <n v="1.8636363636363635"/>
    <n v="738007"/>
  </r>
  <r>
    <x v="98"/>
    <x v="11"/>
    <n v="0"/>
    <n v="93"/>
    <n v="234652"/>
    <n v="503346"/>
    <n v="0"/>
    <n v="9"/>
    <s v=""/>
    <n v="737998"/>
  </r>
  <r>
    <x v="99"/>
    <x v="11"/>
    <n v="66"/>
    <n v="124"/>
    <n v="234649"/>
    <n v="503334"/>
    <n v="3"/>
    <n v="12"/>
    <n v="1.8787878787878789"/>
    <n v="737983"/>
  </r>
  <r>
    <x v="100"/>
    <x v="11"/>
    <n v="66"/>
    <n v="62"/>
    <n v="234646"/>
    <n v="503328"/>
    <n v="3"/>
    <n v="6"/>
    <n v="0.93939393939393945"/>
    <n v="737974"/>
  </r>
  <r>
    <x v="101"/>
    <x v="11"/>
    <n v="111"/>
    <n v="72"/>
    <n v="234641"/>
    <n v="503321"/>
    <n v="5"/>
    <n v="7"/>
    <n v="0.64864864864864868"/>
    <n v="737962"/>
  </r>
  <r>
    <x v="102"/>
    <x v="11"/>
    <n v="0"/>
    <n v="51"/>
    <n v="234641"/>
    <n v="503316"/>
    <n v="0"/>
    <n v="5"/>
    <s v=""/>
    <n v="737957"/>
  </r>
  <r>
    <x v="103"/>
    <x v="11"/>
    <n v="44"/>
    <n v="103"/>
    <n v="234639"/>
    <n v="503306"/>
    <n v="2"/>
    <n v="10"/>
    <n v="2.3409090909090908"/>
    <n v="737945"/>
  </r>
  <r>
    <x v="104"/>
    <x v="11"/>
    <n v="88"/>
    <n v="62"/>
    <n v="234635"/>
    <n v="503300"/>
    <n v="4"/>
    <n v="6"/>
    <n v="0.70454545454545459"/>
    <n v="737935"/>
  </r>
  <r>
    <x v="105"/>
    <x v="11"/>
    <n v="66"/>
    <n v="93"/>
    <n v="234632"/>
    <n v="503291"/>
    <n v="3"/>
    <n v="9"/>
    <n v="1.4090909090909092"/>
    <n v="737923"/>
  </r>
  <r>
    <x v="106"/>
    <x v="11"/>
    <n v="66"/>
    <n v="103"/>
    <n v="234629"/>
    <n v="503281"/>
    <n v="3"/>
    <n v="10"/>
    <n v="1.5606060606060606"/>
    <n v="737910"/>
  </r>
  <r>
    <x v="107"/>
    <x v="11"/>
    <n v="66"/>
    <n v="82"/>
    <n v="234626"/>
    <n v="503273"/>
    <n v="3"/>
    <n v="8"/>
    <n v="1.2424242424242424"/>
    <n v="737899"/>
  </r>
  <r>
    <x v="108"/>
    <x v="11"/>
    <n v="66"/>
    <n v="124"/>
    <n v="234623"/>
    <n v="503261"/>
    <n v="3"/>
    <n v="12"/>
    <n v="1.8787878787878789"/>
    <n v="737884"/>
  </r>
  <r>
    <x v="109"/>
    <x v="11"/>
    <n v="44"/>
    <n v="93"/>
    <n v="234621"/>
    <n v="503252"/>
    <n v="2"/>
    <n v="9"/>
    <n v="2.1136363636363638"/>
    <n v="737873"/>
  </r>
  <r>
    <x v="110"/>
    <x v="11"/>
    <n v="111"/>
    <n v="51"/>
    <n v="234616"/>
    <n v="503247"/>
    <n v="5"/>
    <n v="5"/>
    <n v="0.45945945945945948"/>
    <n v="737863"/>
  </r>
  <r>
    <x v="111"/>
    <x v="11"/>
    <n v="66"/>
    <n v="41"/>
    <n v="234613"/>
    <n v="503243"/>
    <n v="3"/>
    <n v="4"/>
    <n v="0.62121212121212122"/>
    <n v="737856"/>
  </r>
  <r>
    <x v="112"/>
    <x v="11"/>
    <n v="88"/>
    <n v="165"/>
    <n v="234609"/>
    <n v="503227"/>
    <n v="4"/>
    <n v="16"/>
    <n v="1.875"/>
    <n v="737836"/>
  </r>
  <r>
    <x v="113"/>
    <x v="11"/>
    <n v="66"/>
    <n v="124"/>
    <n v="234606"/>
    <n v="503215"/>
    <n v="3"/>
    <n v="12"/>
    <n v="1.8787878787878789"/>
    <n v="737821"/>
  </r>
  <r>
    <x v="114"/>
    <x v="11"/>
    <n v="66"/>
    <n v="93"/>
    <n v="234603"/>
    <n v="503206"/>
    <n v="3"/>
    <n v="9"/>
    <n v="1.4090909090909092"/>
    <n v="737809"/>
  </r>
  <r>
    <x v="115"/>
    <x v="11"/>
    <n v="88"/>
    <n v="62"/>
    <n v="234599"/>
    <n v="503200"/>
    <n v="4"/>
    <n v="6"/>
    <n v="0.70454545454545459"/>
    <n v="737799"/>
  </r>
  <r>
    <x v="116"/>
    <x v="11"/>
    <n v="44"/>
    <n v="72"/>
    <n v="234597"/>
    <n v="503193"/>
    <n v="2"/>
    <n v="7"/>
    <n v="1.6363636363636365"/>
    <n v="737790"/>
  </r>
  <r>
    <x v="117"/>
    <x v="11"/>
    <n v="111"/>
    <n v="93"/>
    <n v="234592"/>
    <n v="503184"/>
    <n v="5"/>
    <n v="9"/>
    <n v="0.83783783783783783"/>
    <n v="737776"/>
  </r>
  <r>
    <x v="118"/>
    <x v="11"/>
    <n v="66"/>
    <n v="62"/>
    <n v="234589"/>
    <n v="503178"/>
    <n v="3"/>
    <n v="6"/>
    <n v="0.93939393939393945"/>
    <n v="737767"/>
  </r>
  <r>
    <x v="119"/>
    <x v="11"/>
    <n v="88"/>
    <n v="145"/>
    <n v="234585"/>
    <n v="503164"/>
    <n v="4"/>
    <n v="14"/>
    <n v="1.6477272727272727"/>
    <n v="737749"/>
  </r>
  <r>
    <x v="120"/>
    <x v="11"/>
    <n v="88"/>
    <n v="62"/>
    <n v="234581"/>
    <n v="503158"/>
    <n v="4"/>
    <n v="6"/>
    <n v="0.70454545454545459"/>
    <n v="737739"/>
  </r>
  <r>
    <x v="121"/>
    <x v="11"/>
    <n v="44"/>
    <n v="93"/>
    <n v="234579"/>
    <n v="503149"/>
    <n v="2"/>
    <n v="9"/>
    <n v="2.1136363636363638"/>
    <n v="737728"/>
  </r>
  <r>
    <x v="122"/>
    <x v="11"/>
    <n v="44"/>
    <n v="31"/>
    <n v="234577"/>
    <n v="503146"/>
    <n v="2"/>
    <n v="3"/>
    <n v="0.70454545454545459"/>
    <n v="737723"/>
  </r>
  <r>
    <x v="123"/>
    <x v="11"/>
    <n v="66"/>
    <n v="62"/>
    <n v="234574"/>
    <n v="503140"/>
    <n v="3"/>
    <n v="6"/>
    <n v="0.93939393939393945"/>
    <n v="737714"/>
  </r>
  <r>
    <x v="124"/>
    <x v="11"/>
    <n v="111"/>
    <n v="41"/>
    <n v="234569"/>
    <n v="503136"/>
    <n v="5"/>
    <n v="4"/>
    <n v="0.36936936936936937"/>
    <n v="737705"/>
  </r>
  <r>
    <x v="125"/>
    <x v="11"/>
    <n v="88"/>
    <n v="82"/>
    <n v="234565"/>
    <n v="503128"/>
    <n v="4"/>
    <n v="8"/>
    <n v="0.93181818181818177"/>
    <n v="737693"/>
  </r>
  <r>
    <x v="126"/>
    <x v="11"/>
    <n v="66"/>
    <n v="155"/>
    <n v="234562"/>
    <n v="503113"/>
    <n v="3"/>
    <n v="15"/>
    <n v="2.3484848484848486"/>
    <n v="737675"/>
  </r>
  <r>
    <x v="127"/>
    <x v="11"/>
    <n v="111"/>
    <n v="124"/>
    <n v="234557"/>
    <n v="503101"/>
    <n v="5"/>
    <n v="12"/>
    <n v="1.117117117117117"/>
    <n v="737658"/>
  </r>
  <r>
    <x v="128"/>
    <x v="11"/>
    <n v="0"/>
    <n v="155"/>
    <n v="234557"/>
    <n v="503086"/>
    <n v="0"/>
    <n v="15"/>
    <s v=""/>
    <n v="737643"/>
  </r>
  <r>
    <x v="129"/>
    <x v="11"/>
    <n v="133"/>
    <n v="124"/>
    <n v="234551"/>
    <n v="503074"/>
    <n v="6"/>
    <n v="12"/>
    <n v="0.93233082706766912"/>
    <n v="737625"/>
  </r>
  <r>
    <x v="130"/>
    <x v="11"/>
    <n v="66"/>
    <n v="72"/>
    <n v="234548"/>
    <n v="503067"/>
    <n v="3"/>
    <n v="7"/>
    <n v="1.0909090909090908"/>
    <n v="737615"/>
  </r>
  <r>
    <x v="131"/>
    <x v="11"/>
    <n v="22"/>
    <n v="93"/>
    <n v="234547"/>
    <n v="503058"/>
    <n v="1"/>
    <n v="9"/>
    <n v="4.2272727272727275"/>
    <n v="737605"/>
  </r>
  <r>
    <x v="132"/>
    <x v="11"/>
    <n v="66"/>
    <n v="62"/>
    <n v="234544"/>
    <n v="503052"/>
    <n v="3"/>
    <n v="6"/>
    <n v="0.93939393939393945"/>
    <n v="737596"/>
  </r>
  <r>
    <x v="133"/>
    <x v="11"/>
    <n v="88"/>
    <n v="124"/>
    <n v="234540"/>
    <n v="503040"/>
    <n v="4"/>
    <n v="12"/>
    <n v="1.4090909090909092"/>
    <n v="737580"/>
  </r>
  <r>
    <x v="134"/>
    <x v="11"/>
    <n v="111"/>
    <n v="134"/>
    <n v="234535"/>
    <n v="503027"/>
    <n v="5"/>
    <n v="13"/>
    <n v="1.2072072072072073"/>
    <n v="737562"/>
  </r>
  <r>
    <x v="135"/>
    <x v="11"/>
    <n v="44"/>
    <n v="51"/>
    <n v="234533"/>
    <n v="503022"/>
    <n v="2"/>
    <n v="5"/>
    <n v="1.1590909090909092"/>
    <n v="737555"/>
  </r>
  <r>
    <x v="136"/>
    <x v="11"/>
    <n v="133"/>
    <n v="82"/>
    <n v="234527"/>
    <n v="503014"/>
    <n v="6"/>
    <n v="8"/>
    <n v="0.61654135338345861"/>
    <n v="737541"/>
  </r>
  <r>
    <x v="137"/>
    <x v="11"/>
    <n v="111"/>
    <n v="72"/>
    <n v="234522"/>
    <n v="503007"/>
    <n v="5"/>
    <n v="7"/>
    <n v="0.64864864864864868"/>
    <n v="737529"/>
  </r>
  <r>
    <x v="138"/>
    <x v="11"/>
    <n v="133"/>
    <n v="93"/>
    <n v="234516"/>
    <n v="502998"/>
    <n v="6"/>
    <n v="9"/>
    <n v="0.6992481203007519"/>
    <n v="737514"/>
  </r>
  <r>
    <x v="139"/>
    <x v="11"/>
    <n v="66"/>
    <n v="72"/>
    <n v="234513"/>
    <n v="502991"/>
    <n v="3"/>
    <n v="7"/>
    <n v="1.0909090909090908"/>
    <n v="737504"/>
  </r>
  <r>
    <x v="140"/>
    <x v="11"/>
    <n v="133"/>
    <n v="72"/>
    <n v="234507"/>
    <n v="502984"/>
    <n v="6"/>
    <n v="7"/>
    <n v="0.54135338345864659"/>
    <n v="737491"/>
  </r>
  <r>
    <x v="141"/>
    <x v="11"/>
    <n v="22"/>
    <n v="51"/>
    <n v="234506"/>
    <n v="502979"/>
    <n v="1"/>
    <n v="5"/>
    <n v="2.3181818181818183"/>
    <n v="737485"/>
  </r>
  <r>
    <x v="142"/>
    <x v="11"/>
    <n v="0"/>
    <n v="51"/>
    <n v="234506"/>
    <n v="502974"/>
    <n v="0"/>
    <n v="5"/>
    <s v=""/>
    <n v="737480"/>
  </r>
  <r>
    <x v="143"/>
    <x v="11"/>
    <n v="66"/>
    <n v="62"/>
    <n v="234503"/>
    <n v="502968"/>
    <n v="3"/>
    <n v="6"/>
    <n v="0.93939393939393945"/>
    <n v="737471"/>
  </r>
  <r>
    <x v="144"/>
    <x v="11"/>
    <n v="111"/>
    <n v="82"/>
    <n v="234498"/>
    <n v="502960"/>
    <n v="5"/>
    <n v="8"/>
    <n v="0.73873873873873874"/>
    <n v="737458"/>
  </r>
  <r>
    <x v="145"/>
    <x v="11"/>
    <n v="66"/>
    <n v="124"/>
    <n v="234495"/>
    <n v="502948"/>
    <n v="3"/>
    <n v="12"/>
    <n v="1.8787878787878789"/>
    <n v="737443"/>
  </r>
  <r>
    <x v="146"/>
    <x v="11"/>
    <n v="22"/>
    <n v="82"/>
    <n v="234494"/>
    <n v="502940"/>
    <n v="1"/>
    <n v="8"/>
    <n v="3.7272727272727271"/>
    <n v="737434"/>
  </r>
  <r>
    <x v="147"/>
    <x v="11"/>
    <n v="22"/>
    <n v="82"/>
    <n v="234493"/>
    <n v="502932"/>
    <n v="1"/>
    <n v="8"/>
    <n v="3.7272727272727271"/>
    <n v="737425"/>
  </r>
  <r>
    <x v="148"/>
    <x v="11"/>
    <n v="111"/>
    <n v="41"/>
    <n v="234488"/>
    <n v="502928"/>
    <n v="5"/>
    <n v="4"/>
    <n v="0.36936936936936937"/>
    <n v="737416"/>
  </r>
  <r>
    <x v="149"/>
    <x v="11"/>
    <n v="66"/>
    <n v="51"/>
    <n v="234485"/>
    <n v="502923"/>
    <n v="3"/>
    <n v="5"/>
    <n v="0.77272727272727271"/>
    <n v="737408"/>
  </r>
  <r>
    <x v="150"/>
    <x v="11"/>
    <n v="66"/>
    <n v="82"/>
    <n v="234482"/>
    <n v="502915"/>
    <n v="3"/>
    <n v="8"/>
    <n v="1.2424242424242424"/>
    <n v="737397"/>
  </r>
  <r>
    <x v="151"/>
    <x v="11"/>
    <n v="66"/>
    <n v="41"/>
    <n v="234479"/>
    <n v="502911"/>
    <n v="3"/>
    <n v="4"/>
    <n v="0.62121212121212122"/>
    <n v="737390"/>
  </r>
  <r>
    <x v="152"/>
    <x v="11"/>
    <n v="44"/>
    <n v="82"/>
    <n v="234477"/>
    <n v="502903"/>
    <n v="2"/>
    <n v="8"/>
    <n v="1.8636363636363635"/>
    <n v="737380"/>
  </r>
  <r>
    <x v="153"/>
    <x v="11"/>
    <n v="22"/>
    <n v="62"/>
    <n v="234476"/>
    <n v="502897"/>
    <n v="1"/>
    <n v="6"/>
    <n v="2.8181818181818183"/>
    <n v="737373"/>
  </r>
  <r>
    <x v="154"/>
    <x v="11"/>
    <n v="66"/>
    <n v="41"/>
    <n v="234473"/>
    <n v="502893"/>
    <n v="3"/>
    <n v="4"/>
    <n v="0.62121212121212122"/>
    <n v="737366"/>
  </r>
  <r>
    <x v="155"/>
    <x v="11"/>
    <n v="0"/>
    <n v="82"/>
    <n v="234473"/>
    <n v="502885"/>
    <n v="0"/>
    <n v="8"/>
    <s v=""/>
    <n v="737358"/>
  </r>
  <r>
    <x v="156"/>
    <x v="11"/>
    <n v="44"/>
    <n v="72"/>
    <n v="234471"/>
    <n v="502878"/>
    <n v="2"/>
    <n v="7"/>
    <n v="1.6363636363636365"/>
    <n v="737349"/>
  </r>
  <r>
    <x v="157"/>
    <x v="11"/>
    <n v="88"/>
    <n v="82"/>
    <n v="234467"/>
    <n v="502870"/>
    <n v="4"/>
    <n v="8"/>
    <n v="0.93181818181818177"/>
    <n v="737337"/>
  </r>
  <r>
    <x v="158"/>
    <x v="11"/>
    <n v="88"/>
    <n v="62"/>
    <n v="234463"/>
    <n v="502864"/>
    <n v="4"/>
    <n v="6"/>
    <n v="0.70454545454545459"/>
    <n v="737327"/>
  </r>
  <r>
    <x v="159"/>
    <x v="11"/>
    <n v="22"/>
    <n v="145"/>
    <n v="234462"/>
    <n v="502850"/>
    <n v="1"/>
    <n v="14"/>
    <n v="6.5909090909090908"/>
    <n v="737312"/>
  </r>
  <r>
    <x v="160"/>
    <x v="11"/>
    <n v="44"/>
    <n v="31"/>
    <n v="234460"/>
    <n v="502847"/>
    <n v="2"/>
    <n v="3"/>
    <n v="0.70454545454545459"/>
    <n v="737307"/>
  </r>
  <r>
    <x v="161"/>
    <x v="11"/>
    <n v="22"/>
    <n v="62"/>
    <n v="234459"/>
    <n v="502841"/>
    <n v="1"/>
    <n v="6"/>
    <n v="2.8181818181818183"/>
    <n v="737300"/>
  </r>
  <r>
    <x v="162"/>
    <x v="11"/>
    <n v="22"/>
    <n v="62"/>
    <n v="234458"/>
    <n v="502835"/>
    <n v="1"/>
    <n v="6"/>
    <n v="2.8181818181818183"/>
    <n v="737293"/>
  </r>
  <r>
    <x v="163"/>
    <x v="11"/>
    <n v="66"/>
    <n v="41"/>
    <n v="234455"/>
    <n v="502831"/>
    <n v="3"/>
    <n v="4"/>
    <n v="0.62121212121212122"/>
    <n v="737286"/>
  </r>
  <r>
    <x v="164"/>
    <x v="11"/>
    <n v="66"/>
    <n v="72"/>
    <n v="234452"/>
    <n v="502824"/>
    <n v="3"/>
    <n v="7"/>
    <n v="1.0909090909090908"/>
    <n v="737276"/>
  </r>
  <r>
    <x v="165"/>
    <x v="11"/>
    <n v="88"/>
    <n v="41"/>
    <n v="234448"/>
    <n v="502820"/>
    <n v="4"/>
    <n v="4"/>
    <n v="0.46590909090909088"/>
    <n v="737268"/>
  </r>
  <r>
    <x v="166"/>
    <x v="11"/>
    <n v="66"/>
    <n v="72"/>
    <n v="234445"/>
    <n v="502813"/>
    <n v="3"/>
    <n v="7"/>
    <n v="1.0909090909090908"/>
    <n v="737258"/>
  </r>
  <r>
    <x v="167"/>
    <x v="11"/>
    <n v="44"/>
    <n v="93"/>
    <n v="234443"/>
    <n v="502804"/>
    <n v="2"/>
    <n v="9"/>
    <n v="2.1136363636363638"/>
    <n v="737247"/>
  </r>
  <r>
    <x v="168"/>
    <x v="11"/>
    <n v="0"/>
    <n v="20"/>
    <n v="234443"/>
    <n v="502802"/>
    <n v="0"/>
    <n v="2"/>
    <s v=""/>
    <n v="737245"/>
  </r>
  <r>
    <x v="169"/>
    <x v="11"/>
    <n v="66"/>
    <n v="82"/>
    <n v="234440"/>
    <n v="502794"/>
    <n v="3"/>
    <n v="8"/>
    <n v="1.2424242424242424"/>
    <n v="737234"/>
  </r>
  <r>
    <x v="170"/>
    <x v="11"/>
    <n v="44"/>
    <n v="20"/>
    <n v="234438"/>
    <n v="502792"/>
    <n v="2"/>
    <n v="2"/>
    <n v="0.45454545454545453"/>
    <n v="737230"/>
  </r>
  <r>
    <x v="171"/>
    <x v="11"/>
    <n v="0"/>
    <n v="41"/>
    <n v="234438"/>
    <n v="502788"/>
    <n v="0"/>
    <n v="4"/>
    <s v=""/>
    <n v="737226"/>
  </r>
  <r>
    <x v="172"/>
    <x v="11"/>
    <n v="22"/>
    <n v="10"/>
    <n v="234437"/>
    <n v="502787"/>
    <n v="1"/>
    <n v="1"/>
    <n v="0.45454545454545453"/>
    <n v="737224"/>
  </r>
  <r>
    <x v="173"/>
    <x v="11"/>
    <n v="0"/>
    <n v="0"/>
    <n v="234437"/>
    <n v="502787"/>
    <n v="0"/>
    <n v="0"/>
    <s v=""/>
    <n v="737224"/>
  </r>
  <r>
    <x v="0"/>
    <x v="12"/>
    <n v="0"/>
    <n v="28"/>
    <n v="143897"/>
    <n v="549652"/>
    <n v="0"/>
    <n v="3"/>
    <s v=""/>
    <n v="693549"/>
  </r>
  <r>
    <x v="1"/>
    <x v="12"/>
    <n v="36"/>
    <n v="28"/>
    <n v="143896"/>
    <n v="549649"/>
    <n v="1"/>
    <n v="3"/>
    <n v="0.77777777777777779"/>
    <n v="693545"/>
  </r>
  <r>
    <x v="2"/>
    <x v="12"/>
    <n v="36"/>
    <n v="47"/>
    <n v="143895"/>
    <n v="549644"/>
    <n v="1"/>
    <n v="5"/>
    <n v="1.3055555555555556"/>
    <n v="693539"/>
  </r>
  <r>
    <x v="3"/>
    <x v="12"/>
    <n v="0"/>
    <n v="47"/>
    <n v="143895"/>
    <n v="549639"/>
    <n v="0"/>
    <n v="5"/>
    <s v=""/>
    <n v="693534"/>
  </r>
  <r>
    <x v="4"/>
    <x v="12"/>
    <n v="36"/>
    <n v="18"/>
    <n v="143894"/>
    <n v="549637"/>
    <n v="1"/>
    <n v="2"/>
    <n v="0.5"/>
    <n v="693531"/>
  </r>
  <r>
    <x v="5"/>
    <x v="12"/>
    <n v="0"/>
    <n v="37"/>
    <n v="143894"/>
    <n v="549633"/>
    <n v="0"/>
    <n v="4"/>
    <s v=""/>
    <n v="693527"/>
  </r>
  <r>
    <x v="6"/>
    <x v="12"/>
    <n v="36"/>
    <n v="47"/>
    <n v="143893"/>
    <n v="549628"/>
    <n v="1"/>
    <n v="5"/>
    <n v="1.3055555555555556"/>
    <n v="693521"/>
  </r>
  <r>
    <x v="7"/>
    <x v="12"/>
    <n v="108"/>
    <n v="28"/>
    <n v="143890"/>
    <n v="549625"/>
    <n v="3"/>
    <n v="3"/>
    <n v="0.25925925925925924"/>
    <n v="693515"/>
  </r>
  <r>
    <x v="8"/>
    <x v="12"/>
    <n v="36"/>
    <n v="56"/>
    <n v="143889"/>
    <n v="549619"/>
    <n v="1"/>
    <n v="6"/>
    <n v="1.5555555555555556"/>
    <n v="693508"/>
  </r>
  <r>
    <x v="9"/>
    <x v="12"/>
    <n v="0"/>
    <n v="75"/>
    <n v="143889"/>
    <n v="549611"/>
    <n v="0"/>
    <n v="8"/>
    <s v=""/>
    <n v="693500"/>
  </r>
  <r>
    <x v="10"/>
    <x v="12"/>
    <n v="36"/>
    <n v="75"/>
    <n v="143888"/>
    <n v="549603"/>
    <n v="1"/>
    <n v="8"/>
    <n v="2.0833333333333335"/>
    <n v="693491"/>
  </r>
  <r>
    <x v="11"/>
    <x v="12"/>
    <n v="72"/>
    <n v="47"/>
    <n v="143886"/>
    <n v="549598"/>
    <n v="2"/>
    <n v="5"/>
    <n v="0.65277777777777779"/>
    <n v="693484"/>
  </r>
  <r>
    <x v="12"/>
    <x v="12"/>
    <n v="0"/>
    <n v="18"/>
    <n v="143886"/>
    <n v="549596"/>
    <n v="0"/>
    <n v="2"/>
    <s v=""/>
    <n v="693482"/>
  </r>
  <r>
    <x v="13"/>
    <x v="12"/>
    <n v="0"/>
    <n v="18"/>
    <n v="143886"/>
    <n v="549594"/>
    <n v="0"/>
    <n v="2"/>
    <s v=""/>
    <n v="693480"/>
  </r>
  <r>
    <x v="14"/>
    <x v="12"/>
    <n v="36"/>
    <n v="47"/>
    <n v="143885"/>
    <n v="549589"/>
    <n v="1"/>
    <n v="5"/>
    <n v="1.3055555555555556"/>
    <n v="693474"/>
  </r>
  <r>
    <x v="15"/>
    <x v="12"/>
    <n v="36"/>
    <n v="18"/>
    <n v="143884"/>
    <n v="549587"/>
    <n v="1"/>
    <n v="2"/>
    <n v="0.5"/>
    <n v="693471"/>
  </r>
  <r>
    <x v="16"/>
    <x v="12"/>
    <n v="36"/>
    <n v="18"/>
    <n v="143883"/>
    <n v="549585"/>
    <n v="1"/>
    <n v="2"/>
    <n v="0.5"/>
    <n v="693468"/>
  </r>
  <r>
    <x v="17"/>
    <x v="12"/>
    <n v="0"/>
    <n v="37"/>
    <n v="143883"/>
    <n v="549581"/>
    <n v="0"/>
    <n v="4"/>
    <s v=""/>
    <n v="693464"/>
  </r>
  <r>
    <x v="18"/>
    <x v="12"/>
    <n v="36"/>
    <n v="37"/>
    <n v="143882"/>
    <n v="549577"/>
    <n v="1"/>
    <n v="4"/>
    <n v="1.0277777777777777"/>
    <n v="693459"/>
  </r>
  <r>
    <x v="19"/>
    <x v="12"/>
    <n v="36"/>
    <n v="47"/>
    <n v="143881"/>
    <n v="549572"/>
    <n v="1"/>
    <n v="5"/>
    <n v="1.3055555555555556"/>
    <n v="693453"/>
  </r>
  <r>
    <x v="20"/>
    <x v="12"/>
    <n v="108"/>
    <n v="47"/>
    <n v="143878"/>
    <n v="549567"/>
    <n v="3"/>
    <n v="5"/>
    <n v="0.43518518518518517"/>
    <n v="693445"/>
  </r>
  <r>
    <x v="21"/>
    <x v="12"/>
    <n v="36"/>
    <n v="47"/>
    <n v="143877"/>
    <n v="549562"/>
    <n v="1"/>
    <n v="5"/>
    <n v="1.3055555555555556"/>
    <n v="693439"/>
  </r>
  <r>
    <x v="22"/>
    <x v="12"/>
    <n v="72"/>
    <n v="18"/>
    <n v="143875"/>
    <n v="549560"/>
    <n v="2"/>
    <n v="2"/>
    <n v="0.25"/>
    <n v="693435"/>
  </r>
  <r>
    <x v="23"/>
    <x v="12"/>
    <n v="0"/>
    <n v="47"/>
    <n v="143875"/>
    <n v="549555"/>
    <n v="0"/>
    <n v="5"/>
    <s v=""/>
    <n v="693430"/>
  </r>
  <r>
    <x v="24"/>
    <x v="12"/>
    <n v="0"/>
    <n v="56"/>
    <n v="143875"/>
    <n v="549549"/>
    <n v="0"/>
    <n v="6"/>
    <s v=""/>
    <n v="693424"/>
  </r>
  <r>
    <x v="25"/>
    <x v="12"/>
    <n v="72"/>
    <n v="56"/>
    <n v="143873"/>
    <n v="549543"/>
    <n v="2"/>
    <n v="6"/>
    <n v="0.77777777777777779"/>
    <n v="693416"/>
  </r>
  <r>
    <x v="26"/>
    <x v="12"/>
    <n v="72"/>
    <n v="56"/>
    <n v="143871"/>
    <n v="549537"/>
    <n v="2"/>
    <n v="6"/>
    <n v="0.77777777777777779"/>
    <n v="693408"/>
  </r>
  <r>
    <x v="27"/>
    <x v="12"/>
    <n v="0"/>
    <n v="28"/>
    <n v="143871"/>
    <n v="549534"/>
    <n v="0"/>
    <n v="3"/>
    <s v=""/>
    <n v="693405"/>
  </r>
  <r>
    <x v="28"/>
    <x v="12"/>
    <n v="36"/>
    <n v="47"/>
    <n v="143870"/>
    <n v="549529"/>
    <n v="1"/>
    <n v="5"/>
    <n v="1.3055555555555556"/>
    <n v="693399"/>
  </r>
  <r>
    <x v="29"/>
    <x v="12"/>
    <n v="36"/>
    <n v="28"/>
    <n v="143869"/>
    <n v="549526"/>
    <n v="1"/>
    <n v="3"/>
    <n v="0.77777777777777779"/>
    <n v="693395"/>
  </r>
  <r>
    <x v="30"/>
    <x v="12"/>
    <n v="36"/>
    <n v="18"/>
    <n v="143868"/>
    <n v="549524"/>
    <n v="1"/>
    <n v="2"/>
    <n v="0.5"/>
    <n v="693392"/>
  </r>
  <r>
    <x v="31"/>
    <x v="12"/>
    <n v="72"/>
    <n v="0"/>
    <n v="143866"/>
    <n v="549524"/>
    <n v="2"/>
    <n v="0"/>
    <n v="0"/>
    <n v="693390"/>
  </r>
  <r>
    <x v="32"/>
    <x v="12"/>
    <n v="36"/>
    <n v="75"/>
    <n v="143865"/>
    <n v="549516"/>
    <n v="1"/>
    <n v="8"/>
    <n v="2.0833333333333335"/>
    <n v="693381"/>
  </r>
  <r>
    <x v="33"/>
    <x v="12"/>
    <n v="36"/>
    <n v="37"/>
    <n v="143864"/>
    <n v="549512"/>
    <n v="1"/>
    <n v="4"/>
    <n v="1.0277777777777777"/>
    <n v="693376"/>
  </r>
  <r>
    <x v="34"/>
    <x v="12"/>
    <n v="36"/>
    <n v="47"/>
    <n v="143863"/>
    <n v="549507"/>
    <n v="1"/>
    <n v="5"/>
    <n v="1.3055555555555556"/>
    <n v="693370"/>
  </r>
  <r>
    <x v="35"/>
    <x v="12"/>
    <n v="0"/>
    <n v="28"/>
    <n v="143863"/>
    <n v="549504"/>
    <n v="0"/>
    <n v="3"/>
    <s v=""/>
    <n v="693367"/>
  </r>
  <r>
    <x v="36"/>
    <x v="12"/>
    <n v="36"/>
    <n v="37"/>
    <n v="143862"/>
    <n v="549500"/>
    <n v="1"/>
    <n v="4"/>
    <n v="1.0277777777777777"/>
    <n v="693362"/>
  </r>
  <r>
    <x v="37"/>
    <x v="12"/>
    <n v="36"/>
    <n v="75"/>
    <n v="143861"/>
    <n v="549492"/>
    <n v="1"/>
    <n v="8"/>
    <n v="2.0833333333333335"/>
    <n v="693353"/>
  </r>
  <r>
    <x v="38"/>
    <x v="12"/>
    <n v="36"/>
    <n v="85"/>
    <n v="143860"/>
    <n v="549483"/>
    <n v="1"/>
    <n v="9"/>
    <n v="2.3611111111111112"/>
    <n v="693343"/>
  </r>
  <r>
    <x v="39"/>
    <x v="12"/>
    <n v="36"/>
    <n v="66"/>
    <n v="143859"/>
    <n v="549476"/>
    <n v="1"/>
    <n v="7"/>
    <n v="1.8333333333333333"/>
    <n v="693335"/>
  </r>
  <r>
    <x v="40"/>
    <x v="12"/>
    <n v="72"/>
    <n v="28"/>
    <n v="143857"/>
    <n v="549473"/>
    <n v="2"/>
    <n v="3"/>
    <n v="0.3888888888888889"/>
    <n v="693330"/>
  </r>
  <r>
    <x v="41"/>
    <x v="12"/>
    <n v="36"/>
    <n v="28"/>
    <n v="143856"/>
    <n v="549470"/>
    <n v="1"/>
    <n v="3"/>
    <n v="0.77777777777777779"/>
    <n v="693326"/>
  </r>
  <r>
    <x v="42"/>
    <x v="12"/>
    <n v="36"/>
    <n v="47"/>
    <n v="143855"/>
    <n v="549465"/>
    <n v="1"/>
    <n v="5"/>
    <n v="1.3055555555555556"/>
    <n v="693320"/>
  </r>
  <r>
    <x v="43"/>
    <x v="12"/>
    <n v="0"/>
    <n v="47"/>
    <n v="143855"/>
    <n v="549460"/>
    <n v="0"/>
    <n v="5"/>
    <s v=""/>
    <n v="693315"/>
  </r>
  <r>
    <x v="44"/>
    <x v="12"/>
    <n v="0"/>
    <n v="75"/>
    <n v="143855"/>
    <n v="549452"/>
    <n v="0"/>
    <n v="8"/>
    <s v=""/>
    <n v="693307"/>
  </r>
  <r>
    <x v="45"/>
    <x v="12"/>
    <n v="72"/>
    <n v="56"/>
    <n v="143853"/>
    <n v="549446"/>
    <n v="2"/>
    <n v="6"/>
    <n v="0.77777777777777779"/>
    <n v="693299"/>
  </r>
  <r>
    <x v="46"/>
    <x v="12"/>
    <n v="0"/>
    <n v="47"/>
    <n v="143853"/>
    <n v="549441"/>
    <n v="0"/>
    <n v="5"/>
    <s v=""/>
    <n v="693294"/>
  </r>
  <r>
    <x v="47"/>
    <x v="12"/>
    <n v="72"/>
    <n v="66"/>
    <n v="143851"/>
    <n v="549434"/>
    <n v="2"/>
    <n v="7"/>
    <n v="0.91666666666666663"/>
    <n v="693285"/>
  </r>
  <r>
    <x v="48"/>
    <x v="12"/>
    <n v="36"/>
    <n v="56"/>
    <n v="143850"/>
    <n v="549428"/>
    <n v="1"/>
    <n v="6"/>
    <n v="1.5555555555555556"/>
    <n v="693278"/>
  </r>
  <r>
    <x v="49"/>
    <x v="12"/>
    <n v="108"/>
    <n v="28"/>
    <n v="143847"/>
    <n v="549425"/>
    <n v="3"/>
    <n v="3"/>
    <n v="0.25925925925925924"/>
    <n v="693272"/>
  </r>
  <r>
    <x v="50"/>
    <x v="12"/>
    <n v="72"/>
    <n v="56"/>
    <n v="143845"/>
    <n v="549419"/>
    <n v="2"/>
    <n v="6"/>
    <n v="0.77777777777777779"/>
    <n v="693264"/>
  </r>
  <r>
    <x v="51"/>
    <x v="12"/>
    <n v="108"/>
    <n v="37"/>
    <n v="143842"/>
    <n v="549415"/>
    <n v="3"/>
    <n v="4"/>
    <n v="0.34259259259259262"/>
    <n v="693257"/>
  </r>
  <r>
    <x v="52"/>
    <x v="12"/>
    <n v="36"/>
    <n v="47"/>
    <n v="143841"/>
    <n v="549410"/>
    <n v="1"/>
    <n v="5"/>
    <n v="1.3055555555555556"/>
    <n v="693251"/>
  </r>
  <r>
    <x v="53"/>
    <x v="12"/>
    <n v="72"/>
    <n v="75"/>
    <n v="143839"/>
    <n v="549402"/>
    <n v="2"/>
    <n v="8"/>
    <n v="1.0416666666666667"/>
    <n v="693241"/>
  </r>
  <r>
    <x v="54"/>
    <x v="12"/>
    <n v="108"/>
    <n v="28"/>
    <n v="143836"/>
    <n v="549399"/>
    <n v="3"/>
    <n v="3"/>
    <n v="0.25925925925925924"/>
    <n v="693235"/>
  </r>
  <r>
    <x v="55"/>
    <x v="12"/>
    <n v="36"/>
    <n v="56"/>
    <n v="143835"/>
    <n v="549393"/>
    <n v="1"/>
    <n v="6"/>
    <n v="1.5555555555555556"/>
    <n v="693228"/>
  </r>
  <r>
    <x v="56"/>
    <x v="12"/>
    <n v="36"/>
    <n v="47"/>
    <n v="143834"/>
    <n v="549388"/>
    <n v="1"/>
    <n v="5"/>
    <n v="1.3055555555555556"/>
    <n v="693222"/>
  </r>
  <r>
    <x v="57"/>
    <x v="12"/>
    <n v="72"/>
    <n v="66"/>
    <n v="143832"/>
    <n v="549381"/>
    <n v="2"/>
    <n v="7"/>
    <n v="0.91666666666666663"/>
    <n v="693213"/>
  </r>
  <r>
    <x v="58"/>
    <x v="12"/>
    <n v="36"/>
    <n v="66"/>
    <n v="143831"/>
    <n v="549374"/>
    <n v="1"/>
    <n v="7"/>
    <n v="1.8333333333333333"/>
    <n v="693205"/>
  </r>
  <r>
    <x v="59"/>
    <x v="12"/>
    <n v="36"/>
    <n v="37"/>
    <n v="143830"/>
    <n v="549370"/>
    <n v="1"/>
    <n v="4"/>
    <n v="1.0277777777777777"/>
    <n v="693200"/>
  </r>
  <r>
    <x v="60"/>
    <x v="12"/>
    <n v="108"/>
    <n v="94"/>
    <n v="143827"/>
    <n v="549360"/>
    <n v="3"/>
    <n v="10"/>
    <n v="0.87037037037037035"/>
    <n v="693187"/>
  </r>
  <r>
    <x v="61"/>
    <x v="12"/>
    <n v="72"/>
    <n v="104"/>
    <n v="143825"/>
    <n v="549349"/>
    <n v="2"/>
    <n v="11"/>
    <n v="1.4444444444444444"/>
    <n v="693174"/>
  </r>
  <r>
    <x v="62"/>
    <x v="12"/>
    <n v="0"/>
    <n v="28"/>
    <n v="143825"/>
    <n v="549346"/>
    <n v="0"/>
    <n v="3"/>
    <s v=""/>
    <n v="693171"/>
  </r>
  <r>
    <x v="63"/>
    <x v="12"/>
    <n v="0"/>
    <n v="104"/>
    <n v="143825"/>
    <n v="549335"/>
    <n v="0"/>
    <n v="11"/>
    <s v=""/>
    <n v="693160"/>
  </r>
  <r>
    <x v="64"/>
    <x v="12"/>
    <n v="36"/>
    <n v="66"/>
    <n v="143824"/>
    <n v="549328"/>
    <n v="1"/>
    <n v="7"/>
    <n v="1.8333333333333333"/>
    <n v="693152"/>
  </r>
  <r>
    <x v="65"/>
    <x v="12"/>
    <n v="108"/>
    <n v="28"/>
    <n v="143821"/>
    <n v="549325"/>
    <n v="3"/>
    <n v="3"/>
    <n v="0.25925925925925924"/>
    <n v="693146"/>
  </r>
  <r>
    <x v="66"/>
    <x v="12"/>
    <n v="72"/>
    <n v="47"/>
    <n v="143819"/>
    <n v="549320"/>
    <n v="2"/>
    <n v="5"/>
    <n v="0.65277777777777779"/>
    <n v="693139"/>
  </r>
  <r>
    <x v="67"/>
    <x v="12"/>
    <n v="72"/>
    <n v="56"/>
    <n v="143817"/>
    <n v="549314"/>
    <n v="2"/>
    <n v="6"/>
    <n v="0.77777777777777779"/>
    <n v="693131"/>
  </r>
  <r>
    <x v="68"/>
    <x v="12"/>
    <n v="36"/>
    <n v="28"/>
    <n v="143816"/>
    <n v="549311"/>
    <n v="1"/>
    <n v="3"/>
    <n v="0.77777777777777779"/>
    <n v="693127"/>
  </r>
  <r>
    <x v="69"/>
    <x v="12"/>
    <n v="0"/>
    <n v="75"/>
    <n v="143816"/>
    <n v="549303"/>
    <n v="0"/>
    <n v="8"/>
    <s v=""/>
    <n v="693119"/>
  </r>
  <r>
    <x v="70"/>
    <x v="12"/>
    <n v="145"/>
    <n v="47"/>
    <n v="143812"/>
    <n v="549298"/>
    <n v="4"/>
    <n v="5"/>
    <n v="0.32413793103448274"/>
    <n v="693110"/>
  </r>
  <r>
    <x v="71"/>
    <x v="12"/>
    <n v="36"/>
    <n v="37"/>
    <n v="143811"/>
    <n v="549294"/>
    <n v="1"/>
    <n v="4"/>
    <n v="1.0277777777777777"/>
    <n v="693105"/>
  </r>
  <r>
    <x v="72"/>
    <x v="12"/>
    <n v="108"/>
    <n v="66"/>
    <n v="143808"/>
    <n v="549287"/>
    <n v="3"/>
    <n v="7"/>
    <n v="0.61111111111111116"/>
    <n v="693095"/>
  </r>
  <r>
    <x v="73"/>
    <x v="12"/>
    <n v="0"/>
    <n v="56"/>
    <n v="143808"/>
    <n v="549281"/>
    <n v="0"/>
    <n v="6"/>
    <s v=""/>
    <n v="693089"/>
  </r>
  <r>
    <x v="74"/>
    <x v="12"/>
    <n v="36"/>
    <n v="47"/>
    <n v="143807"/>
    <n v="549276"/>
    <n v="1"/>
    <n v="5"/>
    <n v="1.3055555555555556"/>
    <n v="693083"/>
  </r>
  <r>
    <x v="75"/>
    <x v="12"/>
    <n v="72"/>
    <n v="104"/>
    <n v="143805"/>
    <n v="549265"/>
    <n v="2"/>
    <n v="11"/>
    <n v="1.4444444444444444"/>
    <n v="693070"/>
  </r>
  <r>
    <x v="76"/>
    <x v="12"/>
    <n v="108"/>
    <n v="56"/>
    <n v="143802"/>
    <n v="549259"/>
    <n v="3"/>
    <n v="6"/>
    <n v="0.51851851851851849"/>
    <n v="693061"/>
  </r>
  <r>
    <x v="77"/>
    <x v="12"/>
    <n v="145"/>
    <n v="66"/>
    <n v="143798"/>
    <n v="549252"/>
    <n v="4"/>
    <n v="7"/>
    <n v="0.45517241379310347"/>
    <n v="693050"/>
  </r>
  <r>
    <x v="78"/>
    <x v="12"/>
    <n v="72"/>
    <n v="66"/>
    <n v="143796"/>
    <n v="549245"/>
    <n v="2"/>
    <n v="7"/>
    <n v="0.91666666666666663"/>
    <n v="693041"/>
  </r>
  <r>
    <x v="79"/>
    <x v="12"/>
    <n v="108"/>
    <n v="56"/>
    <n v="143793"/>
    <n v="549239"/>
    <n v="3"/>
    <n v="6"/>
    <n v="0.51851851851851849"/>
    <n v="693032"/>
  </r>
  <r>
    <x v="80"/>
    <x v="12"/>
    <n v="36"/>
    <n v="56"/>
    <n v="143792"/>
    <n v="549233"/>
    <n v="1"/>
    <n v="6"/>
    <n v="1.5555555555555556"/>
    <n v="693025"/>
  </r>
  <r>
    <x v="81"/>
    <x v="12"/>
    <n v="145"/>
    <n v="56"/>
    <n v="143788"/>
    <n v="549227"/>
    <n v="4"/>
    <n v="6"/>
    <n v="0.38620689655172413"/>
    <n v="693015"/>
  </r>
  <r>
    <x v="82"/>
    <x v="12"/>
    <n v="36"/>
    <n v="56"/>
    <n v="143787"/>
    <n v="549221"/>
    <n v="1"/>
    <n v="6"/>
    <n v="1.5555555555555556"/>
    <n v="693008"/>
  </r>
  <r>
    <x v="83"/>
    <x v="12"/>
    <n v="72"/>
    <n v="75"/>
    <n v="143785"/>
    <n v="549213"/>
    <n v="2"/>
    <n v="8"/>
    <n v="1.0416666666666667"/>
    <n v="692998"/>
  </r>
  <r>
    <x v="84"/>
    <x v="12"/>
    <n v="36"/>
    <n v="47"/>
    <n v="143784"/>
    <n v="549208"/>
    <n v="1"/>
    <n v="5"/>
    <n v="1.3055555555555556"/>
    <n v="692992"/>
  </r>
  <r>
    <x v="85"/>
    <x v="12"/>
    <n v="217"/>
    <n v="56"/>
    <n v="143778"/>
    <n v="549202"/>
    <n v="6"/>
    <n v="6"/>
    <n v="0.25806451612903225"/>
    <n v="692980"/>
  </r>
  <r>
    <x v="86"/>
    <x v="12"/>
    <n v="36"/>
    <n v="47"/>
    <n v="143777"/>
    <n v="549197"/>
    <n v="1"/>
    <n v="5"/>
    <n v="1.3055555555555556"/>
    <n v="692974"/>
  </r>
  <r>
    <x v="87"/>
    <x v="12"/>
    <n v="72"/>
    <n v="56"/>
    <n v="143775"/>
    <n v="549191"/>
    <n v="2"/>
    <n v="6"/>
    <n v="0.77777777777777779"/>
    <n v="692966"/>
  </r>
  <r>
    <x v="88"/>
    <x v="12"/>
    <n v="72"/>
    <n v="37"/>
    <n v="143773"/>
    <n v="549187"/>
    <n v="2"/>
    <n v="4"/>
    <n v="0.51388888888888884"/>
    <n v="692960"/>
  </r>
  <r>
    <x v="89"/>
    <x v="12"/>
    <n v="72"/>
    <n v="37"/>
    <n v="143771"/>
    <n v="549183"/>
    <n v="2"/>
    <n v="4"/>
    <n v="0.51388888888888884"/>
    <n v="692954"/>
  </r>
  <r>
    <x v="90"/>
    <x v="12"/>
    <n v="108"/>
    <n v="47"/>
    <n v="143768"/>
    <n v="549178"/>
    <n v="3"/>
    <n v="5"/>
    <n v="0.43518518518518517"/>
    <n v="692946"/>
  </r>
  <r>
    <x v="91"/>
    <x v="12"/>
    <n v="108"/>
    <n v="85"/>
    <n v="143765"/>
    <n v="549169"/>
    <n v="3"/>
    <n v="9"/>
    <n v="0.78703703703703709"/>
    <n v="692934"/>
  </r>
  <r>
    <x v="92"/>
    <x v="12"/>
    <n v="36"/>
    <n v="66"/>
    <n v="143764"/>
    <n v="549162"/>
    <n v="1"/>
    <n v="7"/>
    <n v="1.8333333333333333"/>
    <n v="692926"/>
  </r>
  <r>
    <x v="93"/>
    <x v="12"/>
    <n v="72"/>
    <n v="85"/>
    <n v="143762"/>
    <n v="549153"/>
    <n v="2"/>
    <n v="9"/>
    <n v="1.1805555555555556"/>
    <n v="692915"/>
  </r>
  <r>
    <x v="94"/>
    <x v="12"/>
    <n v="72"/>
    <n v="66"/>
    <n v="143760"/>
    <n v="549146"/>
    <n v="2"/>
    <n v="7"/>
    <n v="0.91666666666666663"/>
    <n v="692906"/>
  </r>
  <r>
    <x v="95"/>
    <x v="12"/>
    <n v="72"/>
    <n v="94"/>
    <n v="143758"/>
    <n v="549136"/>
    <n v="2"/>
    <n v="10"/>
    <n v="1.3055555555555556"/>
    <n v="692894"/>
  </r>
  <r>
    <x v="96"/>
    <x v="12"/>
    <n v="72"/>
    <n v="56"/>
    <n v="143756"/>
    <n v="549130"/>
    <n v="2"/>
    <n v="6"/>
    <n v="0.77777777777777779"/>
    <n v="692886"/>
  </r>
  <r>
    <x v="97"/>
    <x v="12"/>
    <n v="108"/>
    <n v="28"/>
    <n v="143753"/>
    <n v="549127"/>
    <n v="3"/>
    <n v="3"/>
    <n v="0.25925925925925924"/>
    <n v="692880"/>
  </r>
  <r>
    <x v="98"/>
    <x v="12"/>
    <n v="72"/>
    <n v="85"/>
    <n v="143751"/>
    <n v="549118"/>
    <n v="2"/>
    <n v="9"/>
    <n v="1.1805555555555556"/>
    <n v="692869"/>
  </r>
  <r>
    <x v="99"/>
    <x v="12"/>
    <n v="145"/>
    <n v="37"/>
    <n v="143747"/>
    <n v="549114"/>
    <n v="4"/>
    <n v="4"/>
    <n v="0.25517241379310346"/>
    <n v="692861"/>
  </r>
  <r>
    <x v="100"/>
    <x v="12"/>
    <n v="36"/>
    <n v="66"/>
    <n v="143746"/>
    <n v="549107"/>
    <n v="1"/>
    <n v="7"/>
    <n v="1.8333333333333333"/>
    <n v="692853"/>
  </r>
  <r>
    <x v="101"/>
    <x v="12"/>
    <n v="36"/>
    <n v="47"/>
    <n v="143745"/>
    <n v="549102"/>
    <n v="1"/>
    <n v="5"/>
    <n v="1.3055555555555556"/>
    <n v="692847"/>
  </r>
  <r>
    <x v="102"/>
    <x v="12"/>
    <n v="0"/>
    <n v="28"/>
    <n v="143745"/>
    <n v="549099"/>
    <n v="0"/>
    <n v="3"/>
    <s v=""/>
    <n v="692844"/>
  </r>
  <r>
    <x v="103"/>
    <x v="12"/>
    <n v="108"/>
    <n v="47"/>
    <n v="143742"/>
    <n v="549094"/>
    <n v="3"/>
    <n v="5"/>
    <n v="0.43518518518518517"/>
    <n v="692836"/>
  </r>
  <r>
    <x v="104"/>
    <x v="12"/>
    <n v="72"/>
    <n v="56"/>
    <n v="143740"/>
    <n v="549088"/>
    <n v="2"/>
    <n v="6"/>
    <n v="0.77777777777777779"/>
    <n v="692828"/>
  </r>
  <r>
    <x v="105"/>
    <x v="12"/>
    <n v="108"/>
    <n v="28"/>
    <n v="143737"/>
    <n v="549085"/>
    <n v="3"/>
    <n v="3"/>
    <n v="0.25925925925925924"/>
    <n v="692822"/>
  </r>
  <r>
    <x v="106"/>
    <x v="12"/>
    <n v="145"/>
    <n v="18"/>
    <n v="143733"/>
    <n v="549083"/>
    <n v="4"/>
    <n v="2"/>
    <n v="0.12413793103448276"/>
    <n v="692816"/>
  </r>
  <r>
    <x v="107"/>
    <x v="12"/>
    <n v="108"/>
    <n v="104"/>
    <n v="143730"/>
    <n v="549072"/>
    <n v="3"/>
    <n v="11"/>
    <n v="0.96296296296296291"/>
    <n v="692802"/>
  </r>
  <r>
    <x v="108"/>
    <x v="12"/>
    <n v="36"/>
    <n v="47"/>
    <n v="143729"/>
    <n v="549067"/>
    <n v="1"/>
    <n v="5"/>
    <n v="1.3055555555555556"/>
    <n v="692796"/>
  </r>
  <r>
    <x v="109"/>
    <x v="12"/>
    <n v="72"/>
    <n v="47"/>
    <n v="143727"/>
    <n v="549062"/>
    <n v="2"/>
    <n v="5"/>
    <n v="0.65277777777777779"/>
    <n v="692789"/>
  </r>
  <r>
    <x v="110"/>
    <x v="12"/>
    <n v="72"/>
    <n v="104"/>
    <n v="143725"/>
    <n v="549051"/>
    <n v="2"/>
    <n v="11"/>
    <n v="1.4444444444444444"/>
    <n v="692776"/>
  </r>
  <r>
    <x v="111"/>
    <x v="12"/>
    <n v="72"/>
    <n v="37"/>
    <n v="143723"/>
    <n v="549047"/>
    <n v="2"/>
    <n v="4"/>
    <n v="0.51388888888888884"/>
    <n v="692770"/>
  </r>
  <r>
    <x v="112"/>
    <x v="12"/>
    <n v="108"/>
    <n v="47"/>
    <n v="143720"/>
    <n v="549042"/>
    <n v="3"/>
    <n v="5"/>
    <n v="0.43518518518518517"/>
    <n v="692762"/>
  </r>
  <r>
    <x v="113"/>
    <x v="12"/>
    <n v="36"/>
    <n v="37"/>
    <n v="143719"/>
    <n v="549038"/>
    <n v="1"/>
    <n v="4"/>
    <n v="1.0277777777777777"/>
    <n v="692757"/>
  </r>
  <r>
    <x v="114"/>
    <x v="12"/>
    <n v="72"/>
    <n v="47"/>
    <n v="143717"/>
    <n v="549033"/>
    <n v="2"/>
    <n v="5"/>
    <n v="0.65277777777777779"/>
    <n v="692750"/>
  </r>
  <r>
    <x v="115"/>
    <x v="12"/>
    <n v="0"/>
    <n v="28"/>
    <n v="143717"/>
    <n v="549030"/>
    <n v="0"/>
    <n v="3"/>
    <s v=""/>
    <n v="692747"/>
  </r>
  <r>
    <x v="116"/>
    <x v="12"/>
    <n v="0"/>
    <n v="75"/>
    <n v="143717"/>
    <n v="549022"/>
    <n v="0"/>
    <n v="8"/>
    <s v=""/>
    <n v="692739"/>
  </r>
  <r>
    <x v="117"/>
    <x v="12"/>
    <n v="0"/>
    <n v="28"/>
    <n v="143717"/>
    <n v="549019"/>
    <n v="0"/>
    <n v="3"/>
    <s v=""/>
    <n v="692736"/>
  </r>
  <r>
    <x v="118"/>
    <x v="12"/>
    <n v="0"/>
    <n v="85"/>
    <n v="143717"/>
    <n v="549010"/>
    <n v="0"/>
    <n v="9"/>
    <s v=""/>
    <n v="692727"/>
  </r>
  <r>
    <x v="119"/>
    <x v="12"/>
    <n v="108"/>
    <n v="75"/>
    <n v="143714"/>
    <n v="549002"/>
    <n v="3"/>
    <n v="8"/>
    <n v="0.69444444444444442"/>
    <n v="692716"/>
  </r>
  <r>
    <x v="120"/>
    <x v="12"/>
    <n v="0"/>
    <n v="37"/>
    <n v="143714"/>
    <n v="548998"/>
    <n v="0"/>
    <n v="4"/>
    <s v=""/>
    <n v="692712"/>
  </r>
  <r>
    <x v="121"/>
    <x v="12"/>
    <n v="36"/>
    <n v="37"/>
    <n v="143713"/>
    <n v="548994"/>
    <n v="1"/>
    <n v="4"/>
    <n v="1.0277777777777777"/>
    <n v="692707"/>
  </r>
  <r>
    <x v="122"/>
    <x v="12"/>
    <n v="36"/>
    <n v="37"/>
    <n v="143712"/>
    <n v="548990"/>
    <n v="1"/>
    <n v="4"/>
    <n v="1.0277777777777777"/>
    <n v="692702"/>
  </r>
  <r>
    <x v="123"/>
    <x v="12"/>
    <n v="108"/>
    <n v="47"/>
    <n v="143709"/>
    <n v="548985"/>
    <n v="3"/>
    <n v="5"/>
    <n v="0.43518518518518517"/>
    <n v="692694"/>
  </r>
  <r>
    <x v="124"/>
    <x v="12"/>
    <n v="36"/>
    <n v="9"/>
    <n v="143708"/>
    <n v="548984"/>
    <n v="1"/>
    <n v="1"/>
    <n v="0.25"/>
    <n v="692692"/>
  </r>
  <r>
    <x v="125"/>
    <x v="12"/>
    <n v="108"/>
    <n v="56"/>
    <n v="143705"/>
    <n v="548978"/>
    <n v="3"/>
    <n v="6"/>
    <n v="0.51851851851851849"/>
    <n v="692683"/>
  </r>
  <r>
    <x v="126"/>
    <x v="12"/>
    <n v="72"/>
    <n v="37"/>
    <n v="143703"/>
    <n v="548974"/>
    <n v="2"/>
    <n v="4"/>
    <n v="0.51388888888888884"/>
    <n v="692677"/>
  </r>
  <r>
    <x v="127"/>
    <x v="12"/>
    <n v="108"/>
    <n v="66"/>
    <n v="143700"/>
    <n v="548967"/>
    <n v="3"/>
    <n v="7"/>
    <n v="0.61111111111111116"/>
    <n v="692667"/>
  </r>
  <r>
    <x v="128"/>
    <x v="12"/>
    <n v="72"/>
    <n v="66"/>
    <n v="143698"/>
    <n v="548960"/>
    <n v="2"/>
    <n v="7"/>
    <n v="0.91666666666666663"/>
    <n v="692658"/>
  </r>
  <r>
    <x v="129"/>
    <x v="12"/>
    <n v="72"/>
    <n v="104"/>
    <n v="143696"/>
    <n v="548949"/>
    <n v="2"/>
    <n v="11"/>
    <n v="1.4444444444444444"/>
    <n v="692645"/>
  </r>
  <r>
    <x v="130"/>
    <x v="12"/>
    <n v="36"/>
    <n v="37"/>
    <n v="143695"/>
    <n v="548945"/>
    <n v="1"/>
    <n v="4"/>
    <n v="1.0277777777777777"/>
    <n v="692640"/>
  </r>
  <r>
    <x v="131"/>
    <x v="12"/>
    <n v="108"/>
    <n v="66"/>
    <n v="143692"/>
    <n v="548938"/>
    <n v="3"/>
    <n v="7"/>
    <n v="0.61111111111111116"/>
    <n v="692630"/>
  </r>
  <r>
    <x v="132"/>
    <x v="12"/>
    <n v="36"/>
    <n v="28"/>
    <n v="143691"/>
    <n v="548935"/>
    <n v="1"/>
    <n v="3"/>
    <n v="0.77777777777777779"/>
    <n v="692626"/>
  </r>
  <r>
    <x v="133"/>
    <x v="12"/>
    <n v="0"/>
    <n v="75"/>
    <n v="143691"/>
    <n v="548927"/>
    <n v="0"/>
    <n v="8"/>
    <s v=""/>
    <n v="692618"/>
  </r>
  <r>
    <x v="134"/>
    <x v="12"/>
    <n v="145"/>
    <n v="47"/>
    <n v="143687"/>
    <n v="548922"/>
    <n v="4"/>
    <n v="5"/>
    <n v="0.32413793103448274"/>
    <n v="692609"/>
  </r>
  <r>
    <x v="135"/>
    <x v="12"/>
    <n v="145"/>
    <n v="94"/>
    <n v="143683"/>
    <n v="548912"/>
    <n v="4"/>
    <n v="10"/>
    <n v="0.64827586206896548"/>
    <n v="692595"/>
  </r>
  <r>
    <x v="136"/>
    <x v="12"/>
    <n v="36"/>
    <n v="37"/>
    <n v="143682"/>
    <n v="548908"/>
    <n v="1"/>
    <n v="4"/>
    <n v="1.0277777777777777"/>
    <n v="692590"/>
  </r>
  <r>
    <x v="137"/>
    <x v="12"/>
    <n v="72"/>
    <n v="56"/>
    <n v="143680"/>
    <n v="548902"/>
    <n v="2"/>
    <n v="6"/>
    <n v="0.77777777777777779"/>
    <n v="692582"/>
  </r>
  <r>
    <x v="138"/>
    <x v="12"/>
    <n v="0"/>
    <n v="37"/>
    <n v="143680"/>
    <n v="548898"/>
    <n v="0"/>
    <n v="4"/>
    <s v=""/>
    <n v="692578"/>
  </r>
  <r>
    <x v="139"/>
    <x v="12"/>
    <n v="108"/>
    <n v="66"/>
    <n v="143677"/>
    <n v="548891"/>
    <n v="3"/>
    <n v="7"/>
    <n v="0.61111111111111116"/>
    <n v="692568"/>
  </r>
  <r>
    <x v="140"/>
    <x v="12"/>
    <n v="36"/>
    <n v="47"/>
    <n v="143676"/>
    <n v="548886"/>
    <n v="1"/>
    <n v="5"/>
    <n v="1.3055555555555556"/>
    <n v="692562"/>
  </r>
  <r>
    <x v="141"/>
    <x v="12"/>
    <n v="72"/>
    <n v="28"/>
    <n v="143674"/>
    <n v="548883"/>
    <n v="2"/>
    <n v="3"/>
    <n v="0.3888888888888889"/>
    <n v="692557"/>
  </r>
  <r>
    <x v="142"/>
    <x v="12"/>
    <n v="0"/>
    <n v="56"/>
    <n v="143674"/>
    <n v="548877"/>
    <n v="0"/>
    <n v="6"/>
    <s v=""/>
    <n v="692551"/>
  </r>
  <r>
    <x v="143"/>
    <x v="12"/>
    <n v="36"/>
    <n v="18"/>
    <n v="143673"/>
    <n v="548875"/>
    <n v="1"/>
    <n v="2"/>
    <n v="0.5"/>
    <n v="692548"/>
  </r>
  <r>
    <x v="144"/>
    <x v="12"/>
    <n v="0"/>
    <n v="38"/>
    <n v="143673"/>
    <n v="548871"/>
    <n v="0"/>
    <n v="4"/>
    <s v=""/>
    <n v="692544"/>
  </r>
  <r>
    <x v="145"/>
    <x v="12"/>
    <n v="36"/>
    <n v="66"/>
    <n v="143672"/>
    <n v="548864"/>
    <n v="1"/>
    <n v="7"/>
    <n v="1.8333333333333333"/>
    <n v="692536"/>
  </r>
  <r>
    <x v="146"/>
    <x v="12"/>
    <n v="145"/>
    <n v="19"/>
    <n v="143668"/>
    <n v="548862"/>
    <n v="4"/>
    <n v="2"/>
    <n v="0.1310344827586207"/>
    <n v="692530"/>
  </r>
  <r>
    <x v="147"/>
    <x v="12"/>
    <n v="72"/>
    <n v="47"/>
    <n v="143666"/>
    <n v="548857"/>
    <n v="2"/>
    <n v="5"/>
    <n v="0.65277777777777779"/>
    <n v="692523"/>
  </r>
  <r>
    <x v="148"/>
    <x v="12"/>
    <n v="145"/>
    <n v="28"/>
    <n v="143662"/>
    <n v="548854"/>
    <n v="4"/>
    <n v="3"/>
    <n v="0.19310344827586207"/>
    <n v="692516"/>
  </r>
  <r>
    <x v="149"/>
    <x v="12"/>
    <n v="108"/>
    <n v="57"/>
    <n v="143659"/>
    <n v="548848"/>
    <n v="3"/>
    <n v="6"/>
    <n v="0.52777777777777779"/>
    <n v="692507"/>
  </r>
  <r>
    <x v="150"/>
    <x v="12"/>
    <n v="72"/>
    <n v="104"/>
    <n v="143657"/>
    <n v="548837"/>
    <n v="2"/>
    <n v="11"/>
    <n v="1.4444444444444444"/>
    <n v="692494"/>
  </r>
  <r>
    <x v="151"/>
    <x v="12"/>
    <n v="0"/>
    <n v="47"/>
    <n v="143657"/>
    <n v="548832"/>
    <n v="0"/>
    <n v="5"/>
    <s v=""/>
    <n v="692489"/>
  </r>
  <r>
    <x v="152"/>
    <x v="12"/>
    <n v="36"/>
    <n v="66"/>
    <n v="143656"/>
    <n v="548825"/>
    <n v="1"/>
    <n v="7"/>
    <n v="1.8333333333333333"/>
    <n v="692481"/>
  </r>
  <r>
    <x v="153"/>
    <x v="12"/>
    <n v="36"/>
    <n v="66"/>
    <n v="143655"/>
    <n v="548818"/>
    <n v="1"/>
    <n v="7"/>
    <n v="1.8333333333333333"/>
    <n v="692473"/>
  </r>
  <r>
    <x v="154"/>
    <x v="12"/>
    <n v="0"/>
    <n v="57"/>
    <n v="143655"/>
    <n v="548812"/>
    <n v="0"/>
    <n v="6"/>
    <s v=""/>
    <n v="692467"/>
  </r>
  <r>
    <x v="155"/>
    <x v="12"/>
    <n v="145"/>
    <n v="57"/>
    <n v="143651"/>
    <n v="548806"/>
    <n v="4"/>
    <n v="6"/>
    <n v="0.39310344827586208"/>
    <n v="692457"/>
  </r>
  <r>
    <x v="156"/>
    <x v="12"/>
    <n v="108"/>
    <n v="28"/>
    <n v="143648"/>
    <n v="548803"/>
    <n v="3"/>
    <n v="3"/>
    <n v="0.25925925925925924"/>
    <n v="692451"/>
  </r>
  <r>
    <x v="157"/>
    <x v="12"/>
    <n v="72"/>
    <n v="85"/>
    <n v="143646"/>
    <n v="548794"/>
    <n v="2"/>
    <n v="9"/>
    <n v="1.1805555555555556"/>
    <n v="692440"/>
  </r>
  <r>
    <x v="158"/>
    <x v="12"/>
    <n v="72"/>
    <n v="47"/>
    <n v="143644"/>
    <n v="548789"/>
    <n v="2"/>
    <n v="5"/>
    <n v="0.65277777777777779"/>
    <n v="692433"/>
  </r>
  <r>
    <x v="159"/>
    <x v="12"/>
    <n v="36"/>
    <n v="28"/>
    <n v="143643"/>
    <n v="548786"/>
    <n v="1"/>
    <n v="3"/>
    <n v="0.77777777777777779"/>
    <n v="692429"/>
  </r>
  <r>
    <x v="160"/>
    <x v="12"/>
    <n v="36"/>
    <n v="104"/>
    <n v="143642"/>
    <n v="548775"/>
    <n v="1"/>
    <n v="11"/>
    <n v="2.8888888888888888"/>
    <n v="692417"/>
  </r>
  <r>
    <x v="161"/>
    <x v="12"/>
    <n v="72"/>
    <n v="47"/>
    <n v="143640"/>
    <n v="548770"/>
    <n v="2"/>
    <n v="5"/>
    <n v="0.65277777777777779"/>
    <n v="692410"/>
  </r>
  <r>
    <x v="162"/>
    <x v="12"/>
    <n v="108"/>
    <n v="0"/>
    <n v="143637"/>
    <n v="548770"/>
    <n v="3"/>
    <n v="0"/>
    <n v="0"/>
    <n v="692407"/>
  </r>
  <r>
    <x v="163"/>
    <x v="12"/>
    <n v="0"/>
    <n v="85"/>
    <n v="143637"/>
    <n v="548761"/>
    <n v="0"/>
    <n v="9"/>
    <s v=""/>
    <n v="692398"/>
  </r>
  <r>
    <x v="164"/>
    <x v="12"/>
    <n v="217"/>
    <n v="47"/>
    <n v="143631"/>
    <n v="548756"/>
    <n v="6"/>
    <n v="5"/>
    <n v="0.21658986175115208"/>
    <n v="692387"/>
  </r>
  <r>
    <x v="165"/>
    <x v="12"/>
    <n v="36"/>
    <n v="28"/>
    <n v="143630"/>
    <n v="548753"/>
    <n v="1"/>
    <n v="3"/>
    <n v="0.77777777777777779"/>
    <n v="692383"/>
  </r>
  <r>
    <x v="166"/>
    <x v="12"/>
    <n v="36"/>
    <n v="19"/>
    <n v="143629"/>
    <n v="548751"/>
    <n v="1"/>
    <n v="2"/>
    <n v="0.52777777777777779"/>
    <n v="692380"/>
  </r>
  <r>
    <x v="167"/>
    <x v="12"/>
    <n v="0"/>
    <n v="19"/>
    <n v="143629"/>
    <n v="548749"/>
    <n v="0"/>
    <n v="2"/>
    <s v=""/>
    <n v="692378"/>
  </r>
  <r>
    <x v="168"/>
    <x v="12"/>
    <n v="0"/>
    <n v="47"/>
    <n v="143629"/>
    <n v="548744"/>
    <n v="0"/>
    <n v="5"/>
    <s v=""/>
    <n v="692373"/>
  </r>
  <r>
    <x v="169"/>
    <x v="12"/>
    <n v="36"/>
    <n v="9"/>
    <n v="143628"/>
    <n v="548743"/>
    <n v="1"/>
    <n v="1"/>
    <n v="0.25"/>
    <n v="692371"/>
  </r>
  <r>
    <x v="170"/>
    <x v="12"/>
    <n v="0"/>
    <n v="57"/>
    <n v="143628"/>
    <n v="548737"/>
    <n v="0"/>
    <n v="6"/>
    <s v=""/>
    <n v="692365"/>
  </r>
  <r>
    <x v="171"/>
    <x v="12"/>
    <n v="0"/>
    <n v="38"/>
    <n v="143628"/>
    <n v="548733"/>
    <n v="0"/>
    <n v="4"/>
    <s v=""/>
    <n v="692361"/>
  </r>
  <r>
    <x v="172"/>
    <x v="12"/>
    <n v="0"/>
    <n v="19"/>
    <n v="143628"/>
    <n v="548731"/>
    <n v="0"/>
    <n v="2"/>
    <s v=""/>
    <n v="692359"/>
  </r>
  <r>
    <x v="173"/>
    <x v="12"/>
    <n v="0"/>
    <n v="0"/>
    <n v="143628"/>
    <n v="548731"/>
    <n v="0"/>
    <n v="0"/>
    <s v=""/>
    <n v="692359"/>
  </r>
  <r>
    <x v="0"/>
    <x v="13"/>
    <n v="60"/>
    <n v="35"/>
    <n v="86233"/>
    <n v="439412"/>
    <n v="1"/>
    <n v="3"/>
    <n v="0.58333333333333337"/>
    <n v="525645"/>
  </r>
  <r>
    <x v="1"/>
    <x v="13"/>
    <n v="0"/>
    <n v="11"/>
    <n v="86233"/>
    <n v="439411"/>
    <n v="0"/>
    <n v="1"/>
    <s v=""/>
    <n v="525644"/>
  </r>
  <r>
    <x v="2"/>
    <x v="13"/>
    <n v="60"/>
    <n v="59"/>
    <n v="86232"/>
    <n v="439406"/>
    <n v="1"/>
    <n v="5"/>
    <n v="0.98333333333333328"/>
    <n v="525638"/>
  </r>
  <r>
    <x v="3"/>
    <x v="13"/>
    <n v="0"/>
    <n v="23"/>
    <n v="86232"/>
    <n v="439404"/>
    <n v="0"/>
    <n v="2"/>
    <s v=""/>
    <n v="525636"/>
  </r>
  <r>
    <x v="4"/>
    <x v="13"/>
    <n v="0"/>
    <n v="35"/>
    <n v="86232"/>
    <n v="439401"/>
    <n v="0"/>
    <n v="3"/>
    <s v=""/>
    <n v="525633"/>
  </r>
  <r>
    <x v="5"/>
    <x v="13"/>
    <n v="0"/>
    <n v="47"/>
    <n v="86232"/>
    <n v="439397"/>
    <n v="0"/>
    <n v="4"/>
    <s v=""/>
    <n v="525629"/>
  </r>
  <r>
    <x v="6"/>
    <x v="13"/>
    <n v="0"/>
    <n v="11"/>
    <n v="86232"/>
    <n v="439396"/>
    <n v="0"/>
    <n v="1"/>
    <s v=""/>
    <n v="525628"/>
  </r>
  <r>
    <x v="7"/>
    <x v="13"/>
    <n v="0"/>
    <n v="11"/>
    <n v="86232"/>
    <n v="439395"/>
    <n v="0"/>
    <n v="1"/>
    <s v=""/>
    <n v="525627"/>
  </r>
  <r>
    <x v="8"/>
    <x v="13"/>
    <n v="0"/>
    <n v="0"/>
    <n v="86232"/>
    <n v="439395"/>
    <n v="0"/>
    <n v="0"/>
    <s v=""/>
    <n v="525627"/>
  </r>
  <r>
    <x v="9"/>
    <x v="13"/>
    <n v="60"/>
    <n v="35"/>
    <n v="86231"/>
    <n v="439392"/>
    <n v="1"/>
    <n v="3"/>
    <n v="0.58333333333333337"/>
    <n v="525623"/>
  </r>
  <r>
    <x v="10"/>
    <x v="13"/>
    <n v="0"/>
    <n v="35"/>
    <n v="86231"/>
    <n v="439389"/>
    <n v="0"/>
    <n v="3"/>
    <s v=""/>
    <n v="525620"/>
  </r>
  <r>
    <x v="11"/>
    <x v="13"/>
    <n v="60"/>
    <n v="23"/>
    <n v="86230"/>
    <n v="439387"/>
    <n v="1"/>
    <n v="2"/>
    <n v="0.38333333333333336"/>
    <n v="525617"/>
  </r>
  <r>
    <x v="12"/>
    <x v="13"/>
    <n v="0"/>
    <n v="11"/>
    <n v="86230"/>
    <n v="439386"/>
    <n v="0"/>
    <n v="1"/>
    <s v=""/>
    <n v="525616"/>
  </r>
  <r>
    <x v="13"/>
    <x v="13"/>
    <n v="60"/>
    <n v="47"/>
    <n v="86229"/>
    <n v="439382"/>
    <n v="1"/>
    <n v="4"/>
    <n v="0.78333333333333333"/>
    <n v="525611"/>
  </r>
  <r>
    <x v="14"/>
    <x v="13"/>
    <n v="0"/>
    <n v="35"/>
    <n v="86229"/>
    <n v="439379"/>
    <n v="0"/>
    <n v="3"/>
    <s v=""/>
    <n v="525608"/>
  </r>
  <r>
    <x v="15"/>
    <x v="13"/>
    <n v="241"/>
    <n v="11"/>
    <n v="86225"/>
    <n v="439378"/>
    <n v="4"/>
    <n v="1"/>
    <n v="4.5643153526970952E-2"/>
    <n v="525603"/>
  </r>
  <r>
    <x v="16"/>
    <x v="13"/>
    <n v="0"/>
    <n v="71"/>
    <n v="86225"/>
    <n v="439372"/>
    <n v="0"/>
    <n v="6"/>
    <s v=""/>
    <n v="525597"/>
  </r>
  <r>
    <x v="17"/>
    <x v="13"/>
    <n v="120"/>
    <n v="11"/>
    <n v="86223"/>
    <n v="439371"/>
    <n v="2"/>
    <n v="1"/>
    <n v="9.166666666666666E-2"/>
    <n v="525594"/>
  </r>
  <r>
    <x v="18"/>
    <x v="13"/>
    <n v="0"/>
    <n v="47"/>
    <n v="86223"/>
    <n v="439367"/>
    <n v="0"/>
    <n v="4"/>
    <s v=""/>
    <n v="525590"/>
  </r>
  <r>
    <x v="19"/>
    <x v="13"/>
    <n v="60"/>
    <n v="59"/>
    <n v="86222"/>
    <n v="439362"/>
    <n v="1"/>
    <n v="5"/>
    <n v="0.98333333333333328"/>
    <n v="525584"/>
  </r>
  <r>
    <x v="20"/>
    <x v="13"/>
    <n v="120"/>
    <n v="23"/>
    <n v="86220"/>
    <n v="439360"/>
    <n v="2"/>
    <n v="2"/>
    <n v="0.19166666666666668"/>
    <n v="525580"/>
  </r>
  <r>
    <x v="21"/>
    <x v="13"/>
    <n v="120"/>
    <n v="71"/>
    <n v="86218"/>
    <n v="439354"/>
    <n v="2"/>
    <n v="6"/>
    <n v="0.59166666666666667"/>
    <n v="525572"/>
  </r>
  <r>
    <x v="22"/>
    <x v="13"/>
    <n v="120"/>
    <n v="59"/>
    <n v="86216"/>
    <n v="439349"/>
    <n v="2"/>
    <n v="5"/>
    <n v="0.49166666666666664"/>
    <n v="525565"/>
  </r>
  <r>
    <x v="23"/>
    <x v="13"/>
    <n v="120"/>
    <n v="23"/>
    <n v="86214"/>
    <n v="439347"/>
    <n v="2"/>
    <n v="2"/>
    <n v="0.19166666666666668"/>
    <n v="525561"/>
  </r>
  <r>
    <x v="24"/>
    <x v="13"/>
    <n v="60"/>
    <n v="71"/>
    <n v="86213"/>
    <n v="439341"/>
    <n v="1"/>
    <n v="6"/>
    <n v="1.1833333333333333"/>
    <n v="525554"/>
  </r>
  <r>
    <x v="25"/>
    <x v="13"/>
    <n v="0"/>
    <n v="35"/>
    <n v="86213"/>
    <n v="439338"/>
    <n v="0"/>
    <n v="3"/>
    <s v=""/>
    <n v="525551"/>
  </r>
  <r>
    <x v="26"/>
    <x v="13"/>
    <n v="0"/>
    <n v="47"/>
    <n v="86213"/>
    <n v="439334"/>
    <n v="0"/>
    <n v="4"/>
    <s v=""/>
    <n v="525547"/>
  </r>
  <r>
    <x v="27"/>
    <x v="13"/>
    <n v="60"/>
    <n v="47"/>
    <n v="86212"/>
    <n v="439330"/>
    <n v="1"/>
    <n v="4"/>
    <n v="0.78333333333333333"/>
    <n v="525542"/>
  </r>
  <r>
    <x v="28"/>
    <x v="13"/>
    <n v="0"/>
    <n v="47"/>
    <n v="86212"/>
    <n v="439326"/>
    <n v="0"/>
    <n v="4"/>
    <s v=""/>
    <n v="525538"/>
  </r>
  <r>
    <x v="29"/>
    <x v="13"/>
    <n v="0"/>
    <n v="83"/>
    <n v="86212"/>
    <n v="439319"/>
    <n v="0"/>
    <n v="7"/>
    <s v=""/>
    <n v="525531"/>
  </r>
  <r>
    <x v="30"/>
    <x v="13"/>
    <n v="120"/>
    <n v="83"/>
    <n v="86210"/>
    <n v="439312"/>
    <n v="2"/>
    <n v="7"/>
    <n v="0.69166666666666665"/>
    <n v="525522"/>
  </r>
  <r>
    <x v="31"/>
    <x v="13"/>
    <n v="0"/>
    <n v="35"/>
    <n v="86210"/>
    <n v="439309"/>
    <n v="0"/>
    <n v="3"/>
    <s v=""/>
    <n v="525519"/>
  </r>
  <r>
    <x v="32"/>
    <x v="13"/>
    <n v="181"/>
    <n v="23"/>
    <n v="86207"/>
    <n v="439307"/>
    <n v="3"/>
    <n v="2"/>
    <n v="0.1270718232044199"/>
    <n v="525514"/>
  </r>
  <r>
    <x v="33"/>
    <x v="13"/>
    <n v="181"/>
    <n v="59"/>
    <n v="86204"/>
    <n v="439302"/>
    <n v="3"/>
    <n v="5"/>
    <n v="0.32596685082872928"/>
    <n v="525506"/>
  </r>
  <r>
    <x v="34"/>
    <x v="13"/>
    <n v="60"/>
    <n v="47"/>
    <n v="86203"/>
    <n v="439298"/>
    <n v="1"/>
    <n v="4"/>
    <n v="0.78333333333333333"/>
    <n v="525501"/>
  </r>
  <r>
    <x v="35"/>
    <x v="13"/>
    <n v="60"/>
    <n v="47"/>
    <n v="86202"/>
    <n v="439294"/>
    <n v="1"/>
    <n v="4"/>
    <n v="0.78333333333333333"/>
    <n v="525496"/>
  </r>
  <r>
    <x v="36"/>
    <x v="13"/>
    <n v="0"/>
    <n v="35"/>
    <n v="86202"/>
    <n v="439291"/>
    <n v="0"/>
    <n v="3"/>
    <s v=""/>
    <n v="525493"/>
  </r>
  <r>
    <x v="37"/>
    <x v="13"/>
    <n v="181"/>
    <n v="0"/>
    <n v="86199"/>
    <n v="439291"/>
    <n v="3"/>
    <n v="0"/>
    <n v="0"/>
    <n v="525490"/>
  </r>
  <r>
    <x v="38"/>
    <x v="13"/>
    <n v="0"/>
    <n v="23"/>
    <n v="86199"/>
    <n v="439289"/>
    <n v="0"/>
    <n v="2"/>
    <s v=""/>
    <n v="525488"/>
  </r>
  <r>
    <x v="39"/>
    <x v="13"/>
    <n v="0"/>
    <n v="11"/>
    <n v="86199"/>
    <n v="439288"/>
    <n v="0"/>
    <n v="1"/>
    <s v=""/>
    <n v="525487"/>
  </r>
  <r>
    <x v="40"/>
    <x v="13"/>
    <n v="60"/>
    <n v="35"/>
    <n v="86198"/>
    <n v="439285"/>
    <n v="1"/>
    <n v="3"/>
    <n v="0.58333333333333337"/>
    <n v="525483"/>
  </r>
  <r>
    <x v="41"/>
    <x v="13"/>
    <n v="60"/>
    <n v="47"/>
    <n v="86197"/>
    <n v="439281"/>
    <n v="1"/>
    <n v="4"/>
    <n v="0.78333333333333333"/>
    <n v="525478"/>
  </r>
  <r>
    <x v="42"/>
    <x v="13"/>
    <n v="0"/>
    <n v="35"/>
    <n v="86197"/>
    <n v="439278"/>
    <n v="0"/>
    <n v="3"/>
    <s v=""/>
    <n v="525475"/>
  </r>
  <r>
    <x v="43"/>
    <x v="13"/>
    <n v="60"/>
    <n v="11"/>
    <n v="86196"/>
    <n v="439277"/>
    <n v="1"/>
    <n v="1"/>
    <n v="0.18333333333333332"/>
    <n v="525473"/>
  </r>
  <r>
    <x v="44"/>
    <x v="13"/>
    <n v="60"/>
    <n v="47"/>
    <n v="86195"/>
    <n v="439273"/>
    <n v="1"/>
    <n v="4"/>
    <n v="0.78333333333333333"/>
    <n v="525468"/>
  </r>
  <r>
    <x v="45"/>
    <x v="13"/>
    <n v="60"/>
    <n v="59"/>
    <n v="86194"/>
    <n v="439268"/>
    <n v="1"/>
    <n v="5"/>
    <n v="0.98333333333333328"/>
    <n v="525462"/>
  </r>
  <r>
    <x v="46"/>
    <x v="13"/>
    <n v="0"/>
    <n v="35"/>
    <n v="86194"/>
    <n v="439265"/>
    <n v="0"/>
    <n v="3"/>
    <s v=""/>
    <n v="525459"/>
  </r>
  <r>
    <x v="47"/>
    <x v="13"/>
    <n v="0"/>
    <n v="83"/>
    <n v="86194"/>
    <n v="439258"/>
    <n v="0"/>
    <n v="7"/>
    <s v=""/>
    <n v="525452"/>
  </r>
  <r>
    <x v="48"/>
    <x v="13"/>
    <n v="60"/>
    <n v="23"/>
    <n v="86193"/>
    <n v="439256"/>
    <n v="1"/>
    <n v="2"/>
    <n v="0.38333333333333336"/>
    <n v="525449"/>
  </r>
  <r>
    <x v="49"/>
    <x v="13"/>
    <n v="0"/>
    <n v="35"/>
    <n v="86193"/>
    <n v="439253"/>
    <n v="0"/>
    <n v="3"/>
    <s v=""/>
    <n v="525446"/>
  </r>
  <r>
    <x v="50"/>
    <x v="13"/>
    <n v="60"/>
    <n v="11"/>
    <n v="86192"/>
    <n v="439252"/>
    <n v="1"/>
    <n v="1"/>
    <n v="0.18333333333333332"/>
    <n v="525444"/>
  </r>
  <r>
    <x v="51"/>
    <x v="13"/>
    <n v="0"/>
    <n v="35"/>
    <n v="86192"/>
    <n v="439249"/>
    <n v="0"/>
    <n v="3"/>
    <s v=""/>
    <n v="525441"/>
  </r>
  <r>
    <x v="52"/>
    <x v="13"/>
    <n v="0"/>
    <n v="47"/>
    <n v="86192"/>
    <n v="439245"/>
    <n v="0"/>
    <n v="4"/>
    <s v=""/>
    <n v="525437"/>
  </r>
  <r>
    <x v="53"/>
    <x v="13"/>
    <n v="60"/>
    <n v="11"/>
    <n v="86191"/>
    <n v="439244"/>
    <n v="1"/>
    <n v="1"/>
    <n v="0.18333333333333332"/>
    <n v="525435"/>
  </r>
  <r>
    <x v="54"/>
    <x v="13"/>
    <n v="60"/>
    <n v="47"/>
    <n v="86190"/>
    <n v="439240"/>
    <n v="1"/>
    <n v="4"/>
    <n v="0.78333333333333333"/>
    <n v="525430"/>
  </r>
  <r>
    <x v="55"/>
    <x v="13"/>
    <n v="60"/>
    <n v="23"/>
    <n v="86189"/>
    <n v="439238"/>
    <n v="1"/>
    <n v="2"/>
    <n v="0.38333333333333336"/>
    <n v="525427"/>
  </r>
  <r>
    <x v="56"/>
    <x v="13"/>
    <n v="0"/>
    <n v="47"/>
    <n v="86189"/>
    <n v="439234"/>
    <n v="0"/>
    <n v="4"/>
    <s v=""/>
    <n v="525423"/>
  </r>
  <r>
    <x v="57"/>
    <x v="13"/>
    <n v="60"/>
    <n v="35"/>
    <n v="86188"/>
    <n v="439231"/>
    <n v="1"/>
    <n v="3"/>
    <n v="0.58333333333333337"/>
    <n v="525419"/>
  </r>
  <r>
    <x v="58"/>
    <x v="13"/>
    <n v="242"/>
    <n v="0"/>
    <n v="86184"/>
    <n v="439231"/>
    <n v="4"/>
    <n v="0"/>
    <n v="0"/>
    <n v="525415"/>
  </r>
  <r>
    <x v="59"/>
    <x v="13"/>
    <n v="60"/>
    <n v="23"/>
    <n v="86183"/>
    <n v="439229"/>
    <n v="1"/>
    <n v="2"/>
    <n v="0.38333333333333336"/>
    <n v="525412"/>
  </r>
  <r>
    <x v="60"/>
    <x v="13"/>
    <n v="0"/>
    <n v="35"/>
    <n v="86183"/>
    <n v="439226"/>
    <n v="0"/>
    <n v="3"/>
    <s v=""/>
    <n v="525409"/>
  </r>
  <r>
    <x v="61"/>
    <x v="13"/>
    <n v="60"/>
    <n v="71"/>
    <n v="86182"/>
    <n v="439220"/>
    <n v="1"/>
    <n v="6"/>
    <n v="1.1833333333333333"/>
    <n v="525402"/>
  </r>
  <r>
    <x v="62"/>
    <x v="13"/>
    <n v="60"/>
    <n v="71"/>
    <n v="86181"/>
    <n v="439214"/>
    <n v="1"/>
    <n v="6"/>
    <n v="1.1833333333333333"/>
    <n v="525395"/>
  </r>
  <r>
    <x v="63"/>
    <x v="13"/>
    <n v="60"/>
    <n v="71"/>
    <n v="86180"/>
    <n v="439208"/>
    <n v="1"/>
    <n v="6"/>
    <n v="1.1833333333333333"/>
    <n v="525388"/>
  </r>
  <r>
    <x v="64"/>
    <x v="13"/>
    <n v="121"/>
    <n v="11"/>
    <n v="86178"/>
    <n v="439207"/>
    <n v="2"/>
    <n v="1"/>
    <n v="9.0909090909090912E-2"/>
    <n v="525385"/>
  </r>
  <r>
    <x v="65"/>
    <x v="13"/>
    <n v="121"/>
    <n v="35"/>
    <n v="86176"/>
    <n v="439204"/>
    <n v="2"/>
    <n v="3"/>
    <n v="0.28925619834710742"/>
    <n v="525380"/>
  </r>
  <r>
    <x v="66"/>
    <x v="13"/>
    <n v="60"/>
    <n v="35"/>
    <n v="86175"/>
    <n v="439201"/>
    <n v="1"/>
    <n v="3"/>
    <n v="0.58333333333333337"/>
    <n v="525376"/>
  </r>
  <r>
    <x v="67"/>
    <x v="13"/>
    <n v="60"/>
    <n v="47"/>
    <n v="86174"/>
    <n v="439197"/>
    <n v="1"/>
    <n v="4"/>
    <n v="0.78333333333333333"/>
    <n v="525371"/>
  </r>
  <r>
    <x v="68"/>
    <x v="13"/>
    <n v="121"/>
    <n v="71"/>
    <n v="86172"/>
    <n v="439191"/>
    <n v="2"/>
    <n v="6"/>
    <n v="0.58677685950413228"/>
    <n v="525363"/>
  </r>
  <r>
    <x v="69"/>
    <x v="13"/>
    <n v="121"/>
    <n v="59"/>
    <n v="86170"/>
    <n v="439186"/>
    <n v="2"/>
    <n v="5"/>
    <n v="0.48760330578512395"/>
    <n v="525356"/>
  </r>
  <r>
    <x v="70"/>
    <x v="13"/>
    <n v="60"/>
    <n v="35"/>
    <n v="86169"/>
    <n v="439183"/>
    <n v="1"/>
    <n v="3"/>
    <n v="0.58333333333333337"/>
    <n v="525352"/>
  </r>
  <r>
    <x v="71"/>
    <x v="13"/>
    <n v="0"/>
    <n v="130"/>
    <n v="86169"/>
    <n v="439172"/>
    <n v="0"/>
    <n v="11"/>
    <s v=""/>
    <n v="525341"/>
  </r>
  <r>
    <x v="72"/>
    <x v="13"/>
    <n v="0"/>
    <n v="35"/>
    <n v="86169"/>
    <n v="439169"/>
    <n v="0"/>
    <n v="3"/>
    <s v=""/>
    <n v="525338"/>
  </r>
  <r>
    <x v="73"/>
    <x v="13"/>
    <n v="60"/>
    <n v="23"/>
    <n v="86168"/>
    <n v="439167"/>
    <n v="1"/>
    <n v="2"/>
    <n v="0.38333333333333336"/>
    <n v="525335"/>
  </r>
  <r>
    <x v="74"/>
    <x v="13"/>
    <n v="121"/>
    <n v="47"/>
    <n v="86166"/>
    <n v="439163"/>
    <n v="2"/>
    <n v="4"/>
    <n v="0.38842975206611569"/>
    <n v="525329"/>
  </r>
  <r>
    <x v="75"/>
    <x v="13"/>
    <n v="121"/>
    <n v="35"/>
    <n v="86164"/>
    <n v="439160"/>
    <n v="2"/>
    <n v="3"/>
    <n v="0.28925619834710742"/>
    <n v="525324"/>
  </r>
  <r>
    <x v="76"/>
    <x v="13"/>
    <n v="60"/>
    <n v="11"/>
    <n v="86163"/>
    <n v="439159"/>
    <n v="1"/>
    <n v="1"/>
    <n v="0.18333333333333332"/>
    <n v="525322"/>
  </r>
  <r>
    <x v="77"/>
    <x v="13"/>
    <n v="0"/>
    <n v="23"/>
    <n v="86163"/>
    <n v="439157"/>
    <n v="0"/>
    <n v="2"/>
    <s v=""/>
    <n v="525320"/>
  </r>
  <r>
    <x v="78"/>
    <x v="13"/>
    <n v="60"/>
    <n v="83"/>
    <n v="86162"/>
    <n v="439150"/>
    <n v="1"/>
    <n v="7"/>
    <n v="1.3833333333333333"/>
    <n v="525312"/>
  </r>
  <r>
    <x v="79"/>
    <x v="13"/>
    <n v="0"/>
    <n v="35"/>
    <n v="86162"/>
    <n v="439147"/>
    <n v="0"/>
    <n v="3"/>
    <s v=""/>
    <n v="525309"/>
  </r>
  <r>
    <x v="80"/>
    <x v="13"/>
    <n v="0"/>
    <n v="59"/>
    <n v="86162"/>
    <n v="439142"/>
    <n v="0"/>
    <n v="5"/>
    <s v=""/>
    <n v="525304"/>
  </r>
  <r>
    <x v="81"/>
    <x v="13"/>
    <n v="0"/>
    <n v="23"/>
    <n v="86162"/>
    <n v="439140"/>
    <n v="0"/>
    <n v="2"/>
    <s v=""/>
    <n v="525302"/>
  </r>
  <r>
    <x v="82"/>
    <x v="13"/>
    <n v="0"/>
    <n v="23"/>
    <n v="86162"/>
    <n v="439138"/>
    <n v="0"/>
    <n v="2"/>
    <s v=""/>
    <n v="525300"/>
  </r>
  <r>
    <x v="83"/>
    <x v="13"/>
    <n v="0"/>
    <n v="11"/>
    <n v="86162"/>
    <n v="439137"/>
    <n v="0"/>
    <n v="1"/>
    <s v=""/>
    <n v="525299"/>
  </r>
  <r>
    <x v="84"/>
    <x v="13"/>
    <n v="0"/>
    <n v="83"/>
    <n v="86162"/>
    <n v="439130"/>
    <n v="0"/>
    <n v="7"/>
    <s v=""/>
    <n v="525292"/>
  </r>
  <r>
    <x v="85"/>
    <x v="13"/>
    <n v="60"/>
    <n v="11"/>
    <n v="86161"/>
    <n v="439129"/>
    <n v="1"/>
    <n v="1"/>
    <n v="0.18333333333333332"/>
    <n v="525290"/>
  </r>
  <r>
    <x v="86"/>
    <x v="13"/>
    <n v="60"/>
    <n v="35"/>
    <n v="86160"/>
    <n v="439126"/>
    <n v="1"/>
    <n v="3"/>
    <n v="0.58333333333333337"/>
    <n v="525286"/>
  </r>
  <r>
    <x v="87"/>
    <x v="13"/>
    <n v="0"/>
    <n v="47"/>
    <n v="86160"/>
    <n v="439122"/>
    <n v="0"/>
    <n v="4"/>
    <s v=""/>
    <n v="525282"/>
  </r>
  <r>
    <x v="88"/>
    <x v="13"/>
    <n v="60"/>
    <n v="23"/>
    <n v="86159"/>
    <n v="439120"/>
    <n v="1"/>
    <n v="2"/>
    <n v="0.38333333333333336"/>
    <n v="525279"/>
  </r>
  <r>
    <x v="89"/>
    <x v="13"/>
    <n v="60"/>
    <n v="35"/>
    <n v="86158"/>
    <n v="439117"/>
    <n v="1"/>
    <n v="3"/>
    <n v="0.58333333333333337"/>
    <n v="525275"/>
  </r>
  <r>
    <x v="90"/>
    <x v="13"/>
    <n v="60"/>
    <n v="106"/>
    <n v="86157"/>
    <n v="439108"/>
    <n v="1"/>
    <n v="9"/>
    <n v="1.7666666666666666"/>
    <n v="525265"/>
  </r>
  <r>
    <x v="91"/>
    <x v="13"/>
    <n v="60"/>
    <n v="35"/>
    <n v="86156"/>
    <n v="439105"/>
    <n v="1"/>
    <n v="3"/>
    <n v="0.58333333333333337"/>
    <n v="525261"/>
  </r>
  <r>
    <x v="92"/>
    <x v="13"/>
    <n v="0"/>
    <n v="47"/>
    <n v="86156"/>
    <n v="439101"/>
    <n v="0"/>
    <n v="4"/>
    <s v=""/>
    <n v="525257"/>
  </r>
  <r>
    <x v="93"/>
    <x v="13"/>
    <n v="60"/>
    <n v="0"/>
    <n v="86155"/>
    <n v="439101"/>
    <n v="1"/>
    <n v="0"/>
    <n v="0"/>
    <n v="525256"/>
  </r>
  <r>
    <x v="94"/>
    <x v="13"/>
    <n v="0"/>
    <n v="35"/>
    <n v="86155"/>
    <n v="439098"/>
    <n v="0"/>
    <n v="3"/>
    <s v=""/>
    <n v="525253"/>
  </r>
  <r>
    <x v="95"/>
    <x v="13"/>
    <n v="0"/>
    <n v="35"/>
    <n v="86155"/>
    <n v="439095"/>
    <n v="0"/>
    <n v="3"/>
    <s v=""/>
    <n v="525250"/>
  </r>
  <r>
    <x v="96"/>
    <x v="13"/>
    <n v="121"/>
    <n v="23"/>
    <n v="86153"/>
    <n v="439093"/>
    <n v="2"/>
    <n v="2"/>
    <n v="0.19008264462809918"/>
    <n v="525246"/>
  </r>
  <r>
    <x v="97"/>
    <x v="13"/>
    <n v="60"/>
    <n v="59"/>
    <n v="86152"/>
    <n v="439088"/>
    <n v="1"/>
    <n v="5"/>
    <n v="0.98333333333333328"/>
    <n v="525240"/>
  </r>
  <r>
    <x v="98"/>
    <x v="13"/>
    <n v="0"/>
    <n v="47"/>
    <n v="86152"/>
    <n v="439084"/>
    <n v="0"/>
    <n v="4"/>
    <s v=""/>
    <n v="525236"/>
  </r>
  <r>
    <x v="99"/>
    <x v="13"/>
    <n v="0"/>
    <n v="47"/>
    <n v="86152"/>
    <n v="439080"/>
    <n v="0"/>
    <n v="4"/>
    <s v=""/>
    <n v="525232"/>
  </r>
  <r>
    <x v="100"/>
    <x v="13"/>
    <n v="60"/>
    <n v="47"/>
    <n v="86151"/>
    <n v="439076"/>
    <n v="1"/>
    <n v="4"/>
    <n v="0.78333333333333333"/>
    <n v="525227"/>
  </r>
  <r>
    <x v="101"/>
    <x v="13"/>
    <n v="0"/>
    <n v="23"/>
    <n v="86151"/>
    <n v="439074"/>
    <n v="0"/>
    <n v="2"/>
    <s v=""/>
    <n v="525225"/>
  </r>
  <r>
    <x v="102"/>
    <x v="13"/>
    <n v="0"/>
    <n v="83"/>
    <n v="86151"/>
    <n v="439067"/>
    <n v="0"/>
    <n v="7"/>
    <s v=""/>
    <n v="525218"/>
  </r>
  <r>
    <x v="103"/>
    <x v="13"/>
    <n v="60"/>
    <n v="35"/>
    <n v="86150"/>
    <n v="439064"/>
    <n v="1"/>
    <n v="3"/>
    <n v="0.58333333333333337"/>
    <n v="525214"/>
  </r>
  <r>
    <x v="104"/>
    <x v="13"/>
    <n v="60"/>
    <n v="47"/>
    <n v="86149"/>
    <n v="439060"/>
    <n v="1"/>
    <n v="4"/>
    <n v="0.78333333333333333"/>
    <n v="525209"/>
  </r>
  <r>
    <x v="105"/>
    <x v="13"/>
    <n v="60"/>
    <n v="47"/>
    <n v="86148"/>
    <n v="439056"/>
    <n v="1"/>
    <n v="4"/>
    <n v="0.78333333333333333"/>
    <n v="525204"/>
  </r>
  <r>
    <x v="106"/>
    <x v="13"/>
    <n v="121"/>
    <n v="35"/>
    <n v="86146"/>
    <n v="439053"/>
    <n v="2"/>
    <n v="3"/>
    <n v="0.28925619834710742"/>
    <n v="525199"/>
  </r>
  <r>
    <x v="107"/>
    <x v="13"/>
    <n v="60"/>
    <n v="11"/>
    <n v="86145"/>
    <n v="439052"/>
    <n v="1"/>
    <n v="1"/>
    <n v="0.18333333333333332"/>
    <n v="525197"/>
  </r>
  <r>
    <x v="108"/>
    <x v="13"/>
    <n v="0"/>
    <n v="47"/>
    <n v="86145"/>
    <n v="439048"/>
    <n v="0"/>
    <n v="4"/>
    <s v=""/>
    <n v="525193"/>
  </r>
  <r>
    <x v="109"/>
    <x v="13"/>
    <n v="0"/>
    <n v="71"/>
    <n v="86145"/>
    <n v="439042"/>
    <n v="0"/>
    <n v="6"/>
    <s v=""/>
    <n v="525187"/>
  </r>
  <r>
    <x v="110"/>
    <x v="13"/>
    <n v="0"/>
    <n v="71"/>
    <n v="86145"/>
    <n v="439036"/>
    <n v="0"/>
    <n v="6"/>
    <s v=""/>
    <n v="525181"/>
  </r>
  <r>
    <x v="111"/>
    <x v="13"/>
    <n v="60"/>
    <n v="23"/>
    <n v="86144"/>
    <n v="439034"/>
    <n v="1"/>
    <n v="2"/>
    <n v="0.38333333333333336"/>
    <n v="525178"/>
  </r>
  <r>
    <x v="112"/>
    <x v="13"/>
    <n v="242"/>
    <n v="11"/>
    <n v="86140"/>
    <n v="439033"/>
    <n v="4"/>
    <n v="1"/>
    <n v="4.5454545454545456E-2"/>
    <n v="525173"/>
  </r>
  <r>
    <x v="113"/>
    <x v="13"/>
    <n v="60"/>
    <n v="23"/>
    <n v="86139"/>
    <n v="439031"/>
    <n v="1"/>
    <n v="2"/>
    <n v="0.38333333333333336"/>
    <n v="525170"/>
  </r>
  <r>
    <x v="114"/>
    <x v="13"/>
    <n v="121"/>
    <n v="47"/>
    <n v="86137"/>
    <n v="439027"/>
    <n v="2"/>
    <n v="4"/>
    <n v="0.38842975206611569"/>
    <n v="525164"/>
  </r>
  <r>
    <x v="115"/>
    <x v="13"/>
    <n v="0"/>
    <n v="11"/>
    <n v="86137"/>
    <n v="439026"/>
    <n v="0"/>
    <n v="1"/>
    <s v=""/>
    <n v="525163"/>
  </r>
  <r>
    <x v="116"/>
    <x v="13"/>
    <n v="0"/>
    <n v="35"/>
    <n v="86137"/>
    <n v="439023"/>
    <n v="0"/>
    <n v="3"/>
    <s v=""/>
    <n v="525160"/>
  </r>
  <r>
    <x v="117"/>
    <x v="13"/>
    <n v="0"/>
    <n v="23"/>
    <n v="86137"/>
    <n v="439021"/>
    <n v="0"/>
    <n v="2"/>
    <s v=""/>
    <n v="525158"/>
  </r>
  <r>
    <x v="118"/>
    <x v="13"/>
    <n v="181"/>
    <n v="0"/>
    <n v="86134"/>
    <n v="439021"/>
    <n v="3"/>
    <n v="0"/>
    <n v="0"/>
    <n v="525155"/>
  </r>
  <r>
    <x v="119"/>
    <x v="13"/>
    <n v="0"/>
    <n v="59"/>
    <n v="86134"/>
    <n v="439016"/>
    <n v="0"/>
    <n v="5"/>
    <s v=""/>
    <n v="525150"/>
  </r>
  <r>
    <x v="120"/>
    <x v="13"/>
    <n v="0"/>
    <n v="47"/>
    <n v="86134"/>
    <n v="439012"/>
    <n v="0"/>
    <n v="4"/>
    <s v=""/>
    <n v="525146"/>
  </r>
  <r>
    <x v="121"/>
    <x v="13"/>
    <n v="0"/>
    <n v="23"/>
    <n v="86134"/>
    <n v="439010"/>
    <n v="0"/>
    <n v="2"/>
    <s v=""/>
    <n v="525144"/>
  </r>
  <r>
    <x v="122"/>
    <x v="13"/>
    <n v="60"/>
    <n v="71"/>
    <n v="86133"/>
    <n v="439004"/>
    <n v="1"/>
    <n v="6"/>
    <n v="1.1833333333333333"/>
    <n v="525137"/>
  </r>
  <r>
    <x v="123"/>
    <x v="13"/>
    <n v="60"/>
    <n v="59"/>
    <n v="86132"/>
    <n v="438999"/>
    <n v="1"/>
    <n v="5"/>
    <n v="0.98333333333333328"/>
    <n v="525131"/>
  </r>
  <r>
    <x v="124"/>
    <x v="13"/>
    <n v="60"/>
    <n v="23"/>
    <n v="86131"/>
    <n v="438997"/>
    <n v="1"/>
    <n v="2"/>
    <n v="0.38333333333333336"/>
    <n v="525128"/>
  </r>
  <r>
    <x v="125"/>
    <x v="13"/>
    <n v="181"/>
    <n v="35"/>
    <n v="86128"/>
    <n v="438994"/>
    <n v="3"/>
    <n v="3"/>
    <n v="0.19337016574585636"/>
    <n v="525122"/>
  </r>
  <r>
    <x v="126"/>
    <x v="13"/>
    <n v="60"/>
    <n v="71"/>
    <n v="86127"/>
    <n v="438988"/>
    <n v="1"/>
    <n v="6"/>
    <n v="1.1833333333333333"/>
    <n v="525115"/>
  </r>
  <r>
    <x v="127"/>
    <x v="13"/>
    <n v="0"/>
    <n v="35"/>
    <n v="86127"/>
    <n v="438985"/>
    <n v="0"/>
    <n v="3"/>
    <s v=""/>
    <n v="525112"/>
  </r>
  <r>
    <x v="128"/>
    <x v="13"/>
    <n v="60"/>
    <n v="0"/>
    <n v="86126"/>
    <n v="438985"/>
    <n v="1"/>
    <n v="0"/>
    <n v="0"/>
    <n v="525111"/>
  </r>
  <r>
    <x v="129"/>
    <x v="13"/>
    <n v="60"/>
    <n v="11"/>
    <n v="86125"/>
    <n v="438984"/>
    <n v="1"/>
    <n v="1"/>
    <n v="0.18333333333333332"/>
    <n v="525109"/>
  </r>
  <r>
    <x v="130"/>
    <x v="13"/>
    <n v="0"/>
    <n v="71"/>
    <n v="86125"/>
    <n v="438978"/>
    <n v="0"/>
    <n v="6"/>
    <s v=""/>
    <n v="525103"/>
  </r>
  <r>
    <x v="131"/>
    <x v="13"/>
    <n v="0"/>
    <n v="47"/>
    <n v="86125"/>
    <n v="438974"/>
    <n v="0"/>
    <n v="4"/>
    <s v=""/>
    <n v="525099"/>
  </r>
  <r>
    <x v="132"/>
    <x v="13"/>
    <n v="0"/>
    <n v="59"/>
    <n v="86125"/>
    <n v="438969"/>
    <n v="0"/>
    <n v="5"/>
    <s v=""/>
    <n v="525094"/>
  </r>
  <r>
    <x v="133"/>
    <x v="13"/>
    <n v="60"/>
    <n v="47"/>
    <n v="86124"/>
    <n v="438965"/>
    <n v="1"/>
    <n v="4"/>
    <n v="0.78333333333333333"/>
    <n v="525089"/>
  </r>
  <r>
    <x v="134"/>
    <x v="13"/>
    <n v="0"/>
    <n v="23"/>
    <n v="86124"/>
    <n v="438963"/>
    <n v="0"/>
    <n v="2"/>
    <s v=""/>
    <n v="525087"/>
  </r>
  <r>
    <x v="135"/>
    <x v="13"/>
    <n v="60"/>
    <n v="35"/>
    <n v="86123"/>
    <n v="438960"/>
    <n v="1"/>
    <n v="3"/>
    <n v="0.58333333333333337"/>
    <n v="525083"/>
  </r>
  <r>
    <x v="136"/>
    <x v="13"/>
    <n v="60"/>
    <n v="83"/>
    <n v="86122"/>
    <n v="438953"/>
    <n v="1"/>
    <n v="7"/>
    <n v="1.3833333333333333"/>
    <n v="525075"/>
  </r>
  <r>
    <x v="137"/>
    <x v="13"/>
    <n v="0"/>
    <n v="35"/>
    <n v="86122"/>
    <n v="438950"/>
    <n v="0"/>
    <n v="3"/>
    <s v=""/>
    <n v="525072"/>
  </r>
  <r>
    <x v="138"/>
    <x v="13"/>
    <n v="181"/>
    <n v="95"/>
    <n v="86119"/>
    <n v="438942"/>
    <n v="3"/>
    <n v="8"/>
    <n v="0.52486187845303867"/>
    <n v="525061"/>
  </r>
  <r>
    <x v="139"/>
    <x v="13"/>
    <n v="60"/>
    <n v="71"/>
    <n v="86118"/>
    <n v="438936"/>
    <n v="1"/>
    <n v="6"/>
    <n v="1.1833333333333333"/>
    <n v="525054"/>
  </r>
  <r>
    <x v="140"/>
    <x v="13"/>
    <n v="60"/>
    <n v="23"/>
    <n v="86117"/>
    <n v="438934"/>
    <n v="1"/>
    <n v="2"/>
    <n v="0.38333333333333336"/>
    <n v="525051"/>
  </r>
  <r>
    <x v="141"/>
    <x v="13"/>
    <n v="0"/>
    <n v="11"/>
    <n v="86117"/>
    <n v="438933"/>
    <n v="0"/>
    <n v="1"/>
    <s v=""/>
    <n v="525050"/>
  </r>
  <r>
    <x v="142"/>
    <x v="13"/>
    <n v="0"/>
    <n v="23"/>
    <n v="86117"/>
    <n v="438931"/>
    <n v="0"/>
    <n v="2"/>
    <s v=""/>
    <n v="525048"/>
  </r>
  <r>
    <x v="143"/>
    <x v="13"/>
    <n v="0"/>
    <n v="23"/>
    <n v="86117"/>
    <n v="438929"/>
    <n v="0"/>
    <n v="2"/>
    <s v=""/>
    <n v="525046"/>
  </r>
  <r>
    <x v="144"/>
    <x v="13"/>
    <n v="60"/>
    <n v="47"/>
    <n v="86116"/>
    <n v="438925"/>
    <n v="1"/>
    <n v="4"/>
    <n v="0.78333333333333333"/>
    <n v="525041"/>
  </r>
  <r>
    <x v="145"/>
    <x v="13"/>
    <n v="0"/>
    <n v="59"/>
    <n v="86116"/>
    <n v="438920"/>
    <n v="0"/>
    <n v="5"/>
    <s v=""/>
    <n v="525036"/>
  </r>
  <r>
    <x v="146"/>
    <x v="13"/>
    <n v="0"/>
    <n v="23"/>
    <n v="86116"/>
    <n v="438918"/>
    <n v="0"/>
    <n v="2"/>
    <s v=""/>
    <n v="525034"/>
  </r>
  <r>
    <x v="147"/>
    <x v="13"/>
    <n v="60"/>
    <n v="23"/>
    <n v="86115"/>
    <n v="438916"/>
    <n v="1"/>
    <n v="2"/>
    <n v="0.38333333333333336"/>
    <n v="525031"/>
  </r>
  <r>
    <x v="148"/>
    <x v="13"/>
    <n v="0"/>
    <n v="35"/>
    <n v="86115"/>
    <n v="438913"/>
    <n v="0"/>
    <n v="3"/>
    <s v=""/>
    <n v="525028"/>
  </r>
  <r>
    <x v="149"/>
    <x v="13"/>
    <n v="0"/>
    <n v="35"/>
    <n v="86115"/>
    <n v="438910"/>
    <n v="0"/>
    <n v="3"/>
    <s v=""/>
    <n v="525025"/>
  </r>
  <r>
    <x v="150"/>
    <x v="13"/>
    <n v="60"/>
    <n v="71"/>
    <n v="86114"/>
    <n v="438904"/>
    <n v="1"/>
    <n v="6"/>
    <n v="1.1833333333333333"/>
    <n v="525018"/>
  </r>
  <r>
    <x v="151"/>
    <x v="13"/>
    <n v="0"/>
    <n v="59"/>
    <n v="86114"/>
    <n v="438899"/>
    <n v="0"/>
    <n v="5"/>
    <s v=""/>
    <n v="525013"/>
  </r>
  <r>
    <x v="152"/>
    <x v="13"/>
    <n v="60"/>
    <n v="23"/>
    <n v="86113"/>
    <n v="438897"/>
    <n v="1"/>
    <n v="2"/>
    <n v="0.38333333333333336"/>
    <n v="525010"/>
  </r>
  <r>
    <x v="153"/>
    <x v="13"/>
    <n v="242"/>
    <n v="23"/>
    <n v="86109"/>
    <n v="438895"/>
    <n v="4"/>
    <n v="2"/>
    <n v="9.5041322314049589E-2"/>
    <n v="525004"/>
  </r>
  <r>
    <x v="154"/>
    <x v="13"/>
    <n v="302"/>
    <n v="11"/>
    <n v="86104"/>
    <n v="438894"/>
    <n v="5"/>
    <n v="1"/>
    <n v="3.6423841059602648E-2"/>
    <n v="524998"/>
  </r>
  <r>
    <x v="155"/>
    <x v="13"/>
    <n v="60"/>
    <n v="11"/>
    <n v="86103"/>
    <n v="438893"/>
    <n v="1"/>
    <n v="1"/>
    <n v="0.18333333333333332"/>
    <n v="524996"/>
  </r>
  <r>
    <x v="156"/>
    <x v="13"/>
    <n v="0"/>
    <n v="0"/>
    <n v="86103"/>
    <n v="438893"/>
    <n v="0"/>
    <n v="0"/>
    <s v=""/>
    <n v="524996"/>
  </r>
  <r>
    <x v="157"/>
    <x v="13"/>
    <n v="121"/>
    <n v="23"/>
    <n v="86101"/>
    <n v="438891"/>
    <n v="2"/>
    <n v="2"/>
    <n v="0.19008264462809918"/>
    <n v="524992"/>
  </r>
  <r>
    <x v="158"/>
    <x v="13"/>
    <n v="0"/>
    <n v="83"/>
    <n v="86101"/>
    <n v="438884"/>
    <n v="0"/>
    <n v="7"/>
    <s v=""/>
    <n v="524985"/>
  </r>
  <r>
    <x v="159"/>
    <x v="13"/>
    <n v="0"/>
    <n v="11"/>
    <n v="86101"/>
    <n v="438883"/>
    <n v="0"/>
    <n v="1"/>
    <s v=""/>
    <n v="524984"/>
  </r>
  <r>
    <x v="160"/>
    <x v="13"/>
    <n v="0"/>
    <n v="35"/>
    <n v="86101"/>
    <n v="438880"/>
    <n v="0"/>
    <n v="3"/>
    <s v=""/>
    <n v="524981"/>
  </r>
  <r>
    <x v="161"/>
    <x v="13"/>
    <n v="0"/>
    <n v="47"/>
    <n v="86101"/>
    <n v="438876"/>
    <n v="0"/>
    <n v="4"/>
    <s v=""/>
    <n v="524977"/>
  </r>
  <r>
    <x v="162"/>
    <x v="13"/>
    <n v="60"/>
    <n v="47"/>
    <n v="86100"/>
    <n v="438872"/>
    <n v="1"/>
    <n v="4"/>
    <n v="0.78333333333333333"/>
    <n v="524972"/>
  </r>
  <r>
    <x v="163"/>
    <x v="13"/>
    <n v="0"/>
    <n v="71"/>
    <n v="86100"/>
    <n v="438866"/>
    <n v="0"/>
    <n v="6"/>
    <s v=""/>
    <n v="524966"/>
  </r>
  <r>
    <x v="164"/>
    <x v="13"/>
    <n v="121"/>
    <n v="23"/>
    <n v="86098"/>
    <n v="438864"/>
    <n v="2"/>
    <n v="2"/>
    <n v="0.19008264462809918"/>
    <n v="524962"/>
  </r>
  <r>
    <x v="165"/>
    <x v="13"/>
    <n v="60"/>
    <n v="35"/>
    <n v="86097"/>
    <n v="438861"/>
    <n v="1"/>
    <n v="3"/>
    <n v="0.58333333333333337"/>
    <n v="524958"/>
  </r>
  <r>
    <x v="166"/>
    <x v="13"/>
    <n v="0"/>
    <n v="23"/>
    <n v="86097"/>
    <n v="438859"/>
    <n v="0"/>
    <n v="2"/>
    <s v=""/>
    <n v="524956"/>
  </r>
  <r>
    <x v="167"/>
    <x v="13"/>
    <n v="60"/>
    <n v="35"/>
    <n v="86096"/>
    <n v="438856"/>
    <n v="1"/>
    <n v="3"/>
    <n v="0.58333333333333337"/>
    <n v="524952"/>
  </r>
  <r>
    <x v="168"/>
    <x v="13"/>
    <n v="0"/>
    <n v="11"/>
    <n v="86096"/>
    <n v="438855"/>
    <n v="0"/>
    <n v="1"/>
    <s v=""/>
    <n v="524951"/>
  </r>
  <r>
    <x v="169"/>
    <x v="13"/>
    <n v="0"/>
    <n v="35"/>
    <n v="86096"/>
    <n v="438852"/>
    <n v="0"/>
    <n v="3"/>
    <s v=""/>
    <n v="524948"/>
  </r>
  <r>
    <x v="170"/>
    <x v="13"/>
    <n v="0"/>
    <n v="0"/>
    <n v="86096"/>
    <n v="438852"/>
    <n v="0"/>
    <n v="0"/>
    <s v=""/>
    <n v="524948"/>
  </r>
  <r>
    <x v="171"/>
    <x v="13"/>
    <n v="0"/>
    <n v="11"/>
    <n v="86096"/>
    <n v="438851"/>
    <n v="0"/>
    <n v="1"/>
    <s v=""/>
    <n v="524947"/>
  </r>
  <r>
    <x v="172"/>
    <x v="13"/>
    <n v="0"/>
    <n v="0"/>
    <n v="86096"/>
    <n v="438851"/>
    <n v="0"/>
    <n v="0"/>
    <s v=""/>
    <n v="524947"/>
  </r>
  <r>
    <x v="173"/>
    <x v="13"/>
    <n v="0"/>
    <n v="0"/>
    <n v="86096"/>
    <n v="438851"/>
    <n v="0"/>
    <n v="0"/>
    <s v=""/>
    <n v="524947"/>
  </r>
  <r>
    <x v="0"/>
    <x v="14"/>
    <n v="0"/>
    <n v="22"/>
    <n v="50483"/>
    <n v="460914"/>
    <n v="0"/>
    <n v="2"/>
    <s v=""/>
    <n v="511397"/>
  </r>
  <r>
    <x v="1"/>
    <x v="14"/>
    <n v="0"/>
    <n v="22"/>
    <n v="50483"/>
    <n v="460912"/>
    <n v="0"/>
    <n v="2"/>
    <s v=""/>
    <n v="511395"/>
  </r>
  <r>
    <x v="2"/>
    <x v="14"/>
    <n v="103"/>
    <n v="33"/>
    <n v="50482"/>
    <n v="460909"/>
    <n v="1"/>
    <n v="3"/>
    <n v="0.32038834951456313"/>
    <n v="511391"/>
  </r>
  <r>
    <x v="3"/>
    <x v="14"/>
    <n v="103"/>
    <n v="45"/>
    <n v="50481"/>
    <n v="460905"/>
    <n v="1"/>
    <n v="4"/>
    <n v="0.43689320388349512"/>
    <n v="511386"/>
  </r>
  <r>
    <x v="4"/>
    <x v="14"/>
    <n v="0"/>
    <n v="22"/>
    <n v="50481"/>
    <n v="460903"/>
    <n v="0"/>
    <n v="2"/>
    <s v=""/>
    <n v="511384"/>
  </r>
  <r>
    <x v="5"/>
    <x v="14"/>
    <n v="0"/>
    <n v="0"/>
    <n v="50481"/>
    <n v="460903"/>
    <n v="0"/>
    <n v="0"/>
    <s v=""/>
    <n v="511384"/>
  </r>
  <r>
    <x v="6"/>
    <x v="14"/>
    <n v="103"/>
    <n v="45"/>
    <n v="50480"/>
    <n v="460899"/>
    <n v="1"/>
    <n v="4"/>
    <n v="0.43689320388349512"/>
    <n v="511379"/>
  </r>
  <r>
    <x v="7"/>
    <x v="14"/>
    <n v="0"/>
    <n v="11"/>
    <n v="50480"/>
    <n v="460898"/>
    <n v="0"/>
    <n v="1"/>
    <s v=""/>
    <n v="511378"/>
  </r>
  <r>
    <x v="8"/>
    <x v="14"/>
    <n v="103"/>
    <n v="56"/>
    <n v="50479"/>
    <n v="460893"/>
    <n v="1"/>
    <n v="5"/>
    <n v="0.5436893203883495"/>
    <n v="511372"/>
  </r>
  <r>
    <x v="9"/>
    <x v="14"/>
    <n v="309"/>
    <n v="11"/>
    <n v="50476"/>
    <n v="460892"/>
    <n v="3"/>
    <n v="1"/>
    <n v="3.5598705501618123E-2"/>
    <n v="511368"/>
  </r>
  <r>
    <x v="10"/>
    <x v="14"/>
    <n v="206"/>
    <n v="33"/>
    <n v="50474"/>
    <n v="460889"/>
    <n v="2"/>
    <n v="3"/>
    <n v="0.16019417475728157"/>
    <n v="511363"/>
  </r>
  <r>
    <x v="11"/>
    <x v="14"/>
    <n v="103"/>
    <n v="56"/>
    <n v="50473"/>
    <n v="460884"/>
    <n v="1"/>
    <n v="5"/>
    <n v="0.5436893203883495"/>
    <n v="511357"/>
  </r>
  <r>
    <x v="12"/>
    <x v="14"/>
    <n v="0"/>
    <n v="22"/>
    <n v="50473"/>
    <n v="460882"/>
    <n v="0"/>
    <n v="2"/>
    <s v=""/>
    <n v="511355"/>
  </r>
  <r>
    <x v="13"/>
    <x v="14"/>
    <n v="0"/>
    <n v="33"/>
    <n v="50473"/>
    <n v="460879"/>
    <n v="0"/>
    <n v="3"/>
    <s v=""/>
    <n v="511352"/>
  </r>
  <r>
    <x v="14"/>
    <x v="14"/>
    <n v="0"/>
    <n v="33"/>
    <n v="50473"/>
    <n v="460876"/>
    <n v="0"/>
    <n v="3"/>
    <s v=""/>
    <n v="511349"/>
  </r>
  <r>
    <x v="15"/>
    <x v="14"/>
    <n v="103"/>
    <n v="22"/>
    <n v="50472"/>
    <n v="460874"/>
    <n v="1"/>
    <n v="2"/>
    <n v="0.21359223300970873"/>
    <n v="511346"/>
  </r>
  <r>
    <x v="16"/>
    <x v="14"/>
    <n v="103"/>
    <n v="45"/>
    <n v="50471"/>
    <n v="460870"/>
    <n v="1"/>
    <n v="4"/>
    <n v="0.43689320388349512"/>
    <n v="511341"/>
  </r>
  <r>
    <x v="17"/>
    <x v="14"/>
    <n v="103"/>
    <n v="45"/>
    <n v="50470"/>
    <n v="460866"/>
    <n v="1"/>
    <n v="4"/>
    <n v="0.43689320388349512"/>
    <n v="511336"/>
  </r>
  <r>
    <x v="18"/>
    <x v="14"/>
    <n v="0"/>
    <n v="11"/>
    <n v="50470"/>
    <n v="460865"/>
    <n v="0"/>
    <n v="1"/>
    <s v=""/>
    <n v="511335"/>
  </r>
  <r>
    <x v="19"/>
    <x v="14"/>
    <n v="0"/>
    <n v="11"/>
    <n v="50470"/>
    <n v="460864"/>
    <n v="0"/>
    <n v="1"/>
    <s v=""/>
    <n v="511334"/>
  </r>
  <r>
    <x v="20"/>
    <x v="14"/>
    <n v="0"/>
    <n v="11"/>
    <n v="50470"/>
    <n v="460863"/>
    <n v="0"/>
    <n v="1"/>
    <s v=""/>
    <n v="511333"/>
  </r>
  <r>
    <x v="21"/>
    <x v="14"/>
    <n v="0"/>
    <n v="33"/>
    <n v="50470"/>
    <n v="460860"/>
    <n v="0"/>
    <n v="3"/>
    <s v=""/>
    <n v="511330"/>
  </r>
  <r>
    <x v="22"/>
    <x v="14"/>
    <n v="103"/>
    <n v="33"/>
    <n v="50469"/>
    <n v="460857"/>
    <n v="1"/>
    <n v="3"/>
    <n v="0.32038834951456313"/>
    <n v="511326"/>
  </r>
  <r>
    <x v="23"/>
    <x v="14"/>
    <n v="0"/>
    <n v="45"/>
    <n v="50469"/>
    <n v="460853"/>
    <n v="0"/>
    <n v="4"/>
    <s v=""/>
    <n v="511322"/>
  </r>
  <r>
    <x v="24"/>
    <x v="14"/>
    <n v="0"/>
    <n v="33"/>
    <n v="50469"/>
    <n v="460850"/>
    <n v="0"/>
    <n v="3"/>
    <s v=""/>
    <n v="511319"/>
  </r>
  <r>
    <x v="25"/>
    <x v="14"/>
    <n v="0"/>
    <n v="33"/>
    <n v="50469"/>
    <n v="460847"/>
    <n v="0"/>
    <n v="3"/>
    <s v=""/>
    <n v="511316"/>
  </r>
  <r>
    <x v="26"/>
    <x v="14"/>
    <n v="0"/>
    <n v="22"/>
    <n v="50469"/>
    <n v="460845"/>
    <n v="0"/>
    <n v="2"/>
    <s v=""/>
    <n v="511314"/>
  </r>
  <r>
    <x v="27"/>
    <x v="14"/>
    <n v="103"/>
    <n v="11"/>
    <n v="50468"/>
    <n v="460844"/>
    <n v="1"/>
    <n v="1"/>
    <n v="0.10679611650485436"/>
    <n v="511312"/>
  </r>
  <r>
    <x v="28"/>
    <x v="14"/>
    <n v="103"/>
    <n v="22"/>
    <n v="50467"/>
    <n v="460842"/>
    <n v="1"/>
    <n v="2"/>
    <n v="0.21359223300970873"/>
    <n v="511309"/>
  </r>
  <r>
    <x v="29"/>
    <x v="14"/>
    <n v="0"/>
    <n v="0"/>
    <n v="50467"/>
    <n v="460842"/>
    <n v="0"/>
    <n v="0"/>
    <s v=""/>
    <n v="511309"/>
  </r>
  <r>
    <x v="30"/>
    <x v="14"/>
    <n v="103"/>
    <n v="45"/>
    <n v="50466"/>
    <n v="460838"/>
    <n v="1"/>
    <n v="4"/>
    <n v="0.43689320388349512"/>
    <n v="511304"/>
  </r>
  <r>
    <x v="31"/>
    <x v="14"/>
    <n v="0"/>
    <n v="22"/>
    <n v="50466"/>
    <n v="460836"/>
    <n v="0"/>
    <n v="2"/>
    <s v=""/>
    <n v="511302"/>
  </r>
  <r>
    <x v="32"/>
    <x v="14"/>
    <n v="103"/>
    <n v="22"/>
    <n v="50465"/>
    <n v="460834"/>
    <n v="1"/>
    <n v="2"/>
    <n v="0.21359223300970873"/>
    <n v="511299"/>
  </r>
  <r>
    <x v="33"/>
    <x v="14"/>
    <n v="0"/>
    <n v="33"/>
    <n v="50465"/>
    <n v="460831"/>
    <n v="0"/>
    <n v="3"/>
    <s v=""/>
    <n v="511296"/>
  </r>
  <r>
    <x v="34"/>
    <x v="14"/>
    <n v="103"/>
    <n v="45"/>
    <n v="50464"/>
    <n v="460827"/>
    <n v="1"/>
    <n v="4"/>
    <n v="0.43689320388349512"/>
    <n v="511291"/>
  </r>
  <r>
    <x v="35"/>
    <x v="14"/>
    <n v="103"/>
    <n v="22"/>
    <n v="50463"/>
    <n v="460825"/>
    <n v="1"/>
    <n v="2"/>
    <n v="0.21359223300970873"/>
    <n v="511288"/>
  </r>
  <r>
    <x v="36"/>
    <x v="14"/>
    <n v="0"/>
    <n v="33"/>
    <n v="50463"/>
    <n v="460822"/>
    <n v="0"/>
    <n v="3"/>
    <s v=""/>
    <n v="511285"/>
  </r>
  <r>
    <x v="37"/>
    <x v="14"/>
    <n v="206"/>
    <n v="33"/>
    <n v="50461"/>
    <n v="460819"/>
    <n v="2"/>
    <n v="3"/>
    <n v="0.16019417475728157"/>
    <n v="511280"/>
  </r>
  <r>
    <x v="38"/>
    <x v="14"/>
    <n v="0"/>
    <n v="11"/>
    <n v="50461"/>
    <n v="460818"/>
    <n v="0"/>
    <n v="1"/>
    <s v=""/>
    <n v="511279"/>
  </r>
  <r>
    <x v="39"/>
    <x v="14"/>
    <n v="103"/>
    <n v="45"/>
    <n v="50460"/>
    <n v="460814"/>
    <n v="1"/>
    <n v="4"/>
    <n v="0.43689320388349512"/>
    <n v="511274"/>
  </r>
  <r>
    <x v="40"/>
    <x v="14"/>
    <n v="206"/>
    <n v="56"/>
    <n v="50458"/>
    <n v="460809"/>
    <n v="2"/>
    <n v="5"/>
    <n v="0.27184466019417475"/>
    <n v="511267"/>
  </r>
  <r>
    <x v="41"/>
    <x v="14"/>
    <n v="0"/>
    <n v="67"/>
    <n v="50458"/>
    <n v="460803"/>
    <n v="0"/>
    <n v="6"/>
    <s v=""/>
    <n v="511261"/>
  </r>
  <r>
    <x v="42"/>
    <x v="14"/>
    <n v="206"/>
    <n v="22"/>
    <n v="50456"/>
    <n v="460801"/>
    <n v="2"/>
    <n v="2"/>
    <n v="0.10679611650485436"/>
    <n v="511257"/>
  </r>
  <r>
    <x v="43"/>
    <x v="14"/>
    <n v="0"/>
    <n v="33"/>
    <n v="50456"/>
    <n v="460798"/>
    <n v="0"/>
    <n v="3"/>
    <s v=""/>
    <n v="511254"/>
  </r>
  <r>
    <x v="44"/>
    <x v="14"/>
    <n v="103"/>
    <n v="45"/>
    <n v="50455"/>
    <n v="460794"/>
    <n v="1"/>
    <n v="4"/>
    <n v="0.43689320388349512"/>
    <n v="511249"/>
  </r>
  <r>
    <x v="45"/>
    <x v="14"/>
    <n v="206"/>
    <n v="90"/>
    <n v="50453"/>
    <n v="460786"/>
    <n v="2"/>
    <n v="8"/>
    <n v="0.43689320388349512"/>
    <n v="511239"/>
  </r>
  <r>
    <x v="46"/>
    <x v="14"/>
    <n v="0"/>
    <n v="90"/>
    <n v="50453"/>
    <n v="460778"/>
    <n v="0"/>
    <n v="8"/>
    <s v=""/>
    <n v="511231"/>
  </r>
  <r>
    <x v="47"/>
    <x v="14"/>
    <n v="0"/>
    <n v="0"/>
    <n v="50453"/>
    <n v="460778"/>
    <n v="0"/>
    <n v="0"/>
    <s v=""/>
    <n v="511231"/>
  </r>
  <r>
    <x v="48"/>
    <x v="14"/>
    <n v="0"/>
    <n v="33"/>
    <n v="50453"/>
    <n v="460775"/>
    <n v="0"/>
    <n v="3"/>
    <s v=""/>
    <n v="511228"/>
  </r>
  <r>
    <x v="49"/>
    <x v="14"/>
    <n v="0"/>
    <n v="11"/>
    <n v="50453"/>
    <n v="460774"/>
    <n v="0"/>
    <n v="1"/>
    <s v=""/>
    <n v="511227"/>
  </r>
  <r>
    <x v="50"/>
    <x v="14"/>
    <n v="0"/>
    <n v="45"/>
    <n v="50453"/>
    <n v="460770"/>
    <n v="0"/>
    <n v="4"/>
    <s v=""/>
    <n v="511223"/>
  </r>
  <r>
    <x v="51"/>
    <x v="14"/>
    <n v="0"/>
    <n v="33"/>
    <n v="50453"/>
    <n v="460767"/>
    <n v="0"/>
    <n v="3"/>
    <s v=""/>
    <n v="511220"/>
  </r>
  <r>
    <x v="52"/>
    <x v="14"/>
    <n v="0"/>
    <n v="22"/>
    <n v="50453"/>
    <n v="460765"/>
    <n v="0"/>
    <n v="2"/>
    <s v=""/>
    <n v="511218"/>
  </r>
  <r>
    <x v="53"/>
    <x v="14"/>
    <n v="0"/>
    <n v="22"/>
    <n v="50453"/>
    <n v="460763"/>
    <n v="0"/>
    <n v="2"/>
    <s v=""/>
    <n v="511216"/>
  </r>
  <r>
    <x v="54"/>
    <x v="14"/>
    <n v="0"/>
    <n v="33"/>
    <n v="50453"/>
    <n v="460760"/>
    <n v="0"/>
    <n v="3"/>
    <s v=""/>
    <n v="511213"/>
  </r>
  <r>
    <x v="55"/>
    <x v="14"/>
    <n v="103"/>
    <n v="56"/>
    <n v="50452"/>
    <n v="460755"/>
    <n v="1"/>
    <n v="5"/>
    <n v="0.5436893203883495"/>
    <n v="511207"/>
  </r>
  <r>
    <x v="56"/>
    <x v="14"/>
    <n v="0"/>
    <n v="45"/>
    <n v="50452"/>
    <n v="460751"/>
    <n v="0"/>
    <n v="4"/>
    <s v=""/>
    <n v="511203"/>
  </r>
  <r>
    <x v="57"/>
    <x v="14"/>
    <n v="103"/>
    <n v="22"/>
    <n v="50451"/>
    <n v="460749"/>
    <n v="1"/>
    <n v="2"/>
    <n v="0.21359223300970873"/>
    <n v="511200"/>
  </r>
  <r>
    <x v="58"/>
    <x v="14"/>
    <n v="0"/>
    <n v="67"/>
    <n v="50451"/>
    <n v="460743"/>
    <n v="0"/>
    <n v="6"/>
    <s v=""/>
    <n v="511194"/>
  </r>
  <r>
    <x v="59"/>
    <x v="14"/>
    <n v="103"/>
    <n v="56"/>
    <n v="50450"/>
    <n v="460738"/>
    <n v="1"/>
    <n v="5"/>
    <n v="0.5436893203883495"/>
    <n v="511188"/>
  </r>
  <r>
    <x v="60"/>
    <x v="14"/>
    <n v="0"/>
    <n v="67"/>
    <n v="50450"/>
    <n v="460732"/>
    <n v="0"/>
    <n v="6"/>
    <s v=""/>
    <n v="511182"/>
  </r>
  <r>
    <x v="61"/>
    <x v="14"/>
    <n v="0"/>
    <n v="45"/>
    <n v="50450"/>
    <n v="460728"/>
    <n v="0"/>
    <n v="4"/>
    <s v=""/>
    <n v="511178"/>
  </r>
  <r>
    <x v="62"/>
    <x v="14"/>
    <n v="206"/>
    <n v="45"/>
    <n v="50448"/>
    <n v="460724"/>
    <n v="2"/>
    <n v="4"/>
    <n v="0.21844660194174756"/>
    <n v="511172"/>
  </r>
  <r>
    <x v="63"/>
    <x v="14"/>
    <n v="0"/>
    <n v="33"/>
    <n v="50448"/>
    <n v="460721"/>
    <n v="0"/>
    <n v="3"/>
    <s v=""/>
    <n v="511169"/>
  </r>
  <r>
    <x v="64"/>
    <x v="14"/>
    <n v="103"/>
    <n v="33"/>
    <n v="50447"/>
    <n v="460718"/>
    <n v="1"/>
    <n v="3"/>
    <n v="0.32038834951456313"/>
    <n v="511165"/>
  </r>
  <r>
    <x v="65"/>
    <x v="14"/>
    <n v="103"/>
    <n v="22"/>
    <n v="50446"/>
    <n v="460716"/>
    <n v="1"/>
    <n v="2"/>
    <n v="0.21359223300970873"/>
    <n v="511162"/>
  </r>
  <r>
    <x v="66"/>
    <x v="14"/>
    <n v="206"/>
    <n v="67"/>
    <n v="50444"/>
    <n v="460710"/>
    <n v="2"/>
    <n v="6"/>
    <n v="0.32524271844660196"/>
    <n v="511154"/>
  </r>
  <r>
    <x v="67"/>
    <x v="14"/>
    <n v="0"/>
    <n v="33"/>
    <n v="50444"/>
    <n v="460707"/>
    <n v="0"/>
    <n v="3"/>
    <s v=""/>
    <n v="511151"/>
  </r>
  <r>
    <x v="68"/>
    <x v="14"/>
    <n v="103"/>
    <n v="79"/>
    <n v="50443"/>
    <n v="460700"/>
    <n v="1"/>
    <n v="7"/>
    <n v="0.76699029126213591"/>
    <n v="511143"/>
  </r>
  <r>
    <x v="69"/>
    <x v="14"/>
    <n v="103"/>
    <n v="45"/>
    <n v="50442"/>
    <n v="460696"/>
    <n v="1"/>
    <n v="4"/>
    <n v="0.43689320388349512"/>
    <n v="511138"/>
  </r>
  <r>
    <x v="70"/>
    <x v="14"/>
    <n v="0"/>
    <n v="45"/>
    <n v="50442"/>
    <n v="460692"/>
    <n v="0"/>
    <n v="4"/>
    <s v=""/>
    <n v="511134"/>
  </r>
  <r>
    <x v="71"/>
    <x v="14"/>
    <n v="103"/>
    <n v="45"/>
    <n v="50441"/>
    <n v="460688"/>
    <n v="1"/>
    <n v="4"/>
    <n v="0.43689320388349512"/>
    <n v="511129"/>
  </r>
  <r>
    <x v="72"/>
    <x v="14"/>
    <n v="310"/>
    <n v="56"/>
    <n v="50438"/>
    <n v="460683"/>
    <n v="3"/>
    <n v="5"/>
    <n v="0.18064516129032257"/>
    <n v="511121"/>
  </r>
  <r>
    <x v="73"/>
    <x v="14"/>
    <n v="0"/>
    <n v="45"/>
    <n v="50438"/>
    <n v="460679"/>
    <n v="0"/>
    <n v="4"/>
    <s v=""/>
    <n v="511117"/>
  </r>
  <r>
    <x v="74"/>
    <x v="14"/>
    <n v="103"/>
    <n v="45"/>
    <n v="50437"/>
    <n v="460675"/>
    <n v="1"/>
    <n v="4"/>
    <n v="0.43689320388349512"/>
    <n v="511112"/>
  </r>
  <r>
    <x v="75"/>
    <x v="14"/>
    <n v="0"/>
    <n v="45"/>
    <n v="50437"/>
    <n v="460671"/>
    <n v="0"/>
    <n v="4"/>
    <s v=""/>
    <n v="511108"/>
  </r>
  <r>
    <x v="76"/>
    <x v="14"/>
    <n v="0"/>
    <n v="45"/>
    <n v="50437"/>
    <n v="460667"/>
    <n v="0"/>
    <n v="4"/>
    <s v=""/>
    <n v="511104"/>
  </r>
  <r>
    <x v="77"/>
    <x v="14"/>
    <n v="0"/>
    <n v="11"/>
    <n v="50437"/>
    <n v="460666"/>
    <n v="0"/>
    <n v="1"/>
    <s v=""/>
    <n v="511103"/>
  </r>
  <r>
    <x v="78"/>
    <x v="14"/>
    <n v="206"/>
    <n v="33"/>
    <n v="50435"/>
    <n v="460663"/>
    <n v="2"/>
    <n v="3"/>
    <n v="0.16019417475728157"/>
    <n v="511098"/>
  </r>
  <r>
    <x v="79"/>
    <x v="14"/>
    <n v="206"/>
    <n v="11"/>
    <n v="50433"/>
    <n v="460662"/>
    <n v="2"/>
    <n v="1"/>
    <n v="5.3398058252427182E-2"/>
    <n v="511095"/>
  </r>
  <r>
    <x v="80"/>
    <x v="14"/>
    <n v="206"/>
    <n v="45"/>
    <n v="50431"/>
    <n v="460658"/>
    <n v="2"/>
    <n v="4"/>
    <n v="0.21844660194174756"/>
    <n v="511089"/>
  </r>
  <r>
    <x v="81"/>
    <x v="14"/>
    <n v="0"/>
    <n v="56"/>
    <n v="50431"/>
    <n v="460653"/>
    <n v="0"/>
    <n v="5"/>
    <s v=""/>
    <n v="511084"/>
  </r>
  <r>
    <x v="82"/>
    <x v="14"/>
    <n v="0"/>
    <n v="22"/>
    <n v="50431"/>
    <n v="460651"/>
    <n v="0"/>
    <n v="2"/>
    <s v=""/>
    <n v="511082"/>
  </r>
  <r>
    <x v="83"/>
    <x v="14"/>
    <n v="206"/>
    <n v="22"/>
    <n v="50429"/>
    <n v="460649"/>
    <n v="2"/>
    <n v="2"/>
    <n v="0.10679611650485436"/>
    <n v="511078"/>
  </r>
  <r>
    <x v="84"/>
    <x v="14"/>
    <n v="103"/>
    <n v="22"/>
    <n v="50428"/>
    <n v="460647"/>
    <n v="1"/>
    <n v="2"/>
    <n v="0.21359223300970873"/>
    <n v="511075"/>
  </r>
  <r>
    <x v="85"/>
    <x v="14"/>
    <n v="0"/>
    <n v="22"/>
    <n v="50428"/>
    <n v="460645"/>
    <n v="0"/>
    <n v="2"/>
    <s v=""/>
    <n v="511073"/>
  </r>
  <r>
    <x v="86"/>
    <x v="14"/>
    <n v="0"/>
    <n v="67"/>
    <n v="50428"/>
    <n v="460639"/>
    <n v="0"/>
    <n v="6"/>
    <s v=""/>
    <n v="511067"/>
  </r>
  <r>
    <x v="87"/>
    <x v="14"/>
    <n v="0"/>
    <n v="22"/>
    <n v="50428"/>
    <n v="460637"/>
    <n v="0"/>
    <n v="2"/>
    <s v=""/>
    <n v="511065"/>
  </r>
  <r>
    <x v="88"/>
    <x v="14"/>
    <n v="0"/>
    <n v="56"/>
    <n v="50428"/>
    <n v="460632"/>
    <n v="0"/>
    <n v="5"/>
    <s v=""/>
    <n v="511060"/>
  </r>
  <r>
    <x v="89"/>
    <x v="14"/>
    <n v="0"/>
    <n v="79"/>
    <n v="50428"/>
    <n v="460625"/>
    <n v="0"/>
    <n v="7"/>
    <s v=""/>
    <n v="511053"/>
  </r>
  <r>
    <x v="90"/>
    <x v="14"/>
    <n v="310"/>
    <n v="45"/>
    <n v="50425"/>
    <n v="460621"/>
    <n v="3"/>
    <n v="4"/>
    <n v="0.14516129032258066"/>
    <n v="511046"/>
  </r>
  <r>
    <x v="91"/>
    <x v="14"/>
    <n v="0"/>
    <n v="33"/>
    <n v="50425"/>
    <n v="460618"/>
    <n v="0"/>
    <n v="3"/>
    <s v=""/>
    <n v="511043"/>
  </r>
  <r>
    <x v="92"/>
    <x v="14"/>
    <n v="0"/>
    <n v="22"/>
    <n v="50425"/>
    <n v="460616"/>
    <n v="0"/>
    <n v="2"/>
    <s v=""/>
    <n v="511041"/>
  </r>
  <r>
    <x v="93"/>
    <x v="14"/>
    <n v="0"/>
    <n v="11"/>
    <n v="50425"/>
    <n v="460615"/>
    <n v="0"/>
    <n v="1"/>
    <s v=""/>
    <n v="511040"/>
  </r>
  <r>
    <x v="94"/>
    <x v="14"/>
    <n v="0"/>
    <n v="33"/>
    <n v="50425"/>
    <n v="460612"/>
    <n v="0"/>
    <n v="3"/>
    <s v=""/>
    <n v="511037"/>
  </r>
  <r>
    <x v="95"/>
    <x v="14"/>
    <n v="0"/>
    <n v="45"/>
    <n v="50425"/>
    <n v="460608"/>
    <n v="0"/>
    <n v="4"/>
    <s v=""/>
    <n v="511033"/>
  </r>
  <r>
    <x v="96"/>
    <x v="14"/>
    <n v="0"/>
    <n v="11"/>
    <n v="50425"/>
    <n v="460607"/>
    <n v="0"/>
    <n v="1"/>
    <s v=""/>
    <n v="511032"/>
  </r>
  <r>
    <x v="97"/>
    <x v="14"/>
    <n v="0"/>
    <n v="11"/>
    <n v="50425"/>
    <n v="460606"/>
    <n v="0"/>
    <n v="1"/>
    <s v=""/>
    <n v="511031"/>
  </r>
  <r>
    <x v="98"/>
    <x v="14"/>
    <n v="0"/>
    <n v="22"/>
    <n v="50425"/>
    <n v="460604"/>
    <n v="0"/>
    <n v="2"/>
    <s v=""/>
    <n v="511029"/>
  </r>
  <r>
    <x v="99"/>
    <x v="14"/>
    <n v="0"/>
    <n v="33"/>
    <n v="50425"/>
    <n v="460601"/>
    <n v="0"/>
    <n v="3"/>
    <s v=""/>
    <n v="511026"/>
  </r>
  <r>
    <x v="100"/>
    <x v="14"/>
    <n v="0"/>
    <n v="22"/>
    <n v="50425"/>
    <n v="460599"/>
    <n v="0"/>
    <n v="2"/>
    <s v=""/>
    <n v="511024"/>
  </r>
  <r>
    <x v="101"/>
    <x v="14"/>
    <n v="206"/>
    <n v="45"/>
    <n v="50423"/>
    <n v="460595"/>
    <n v="2"/>
    <n v="4"/>
    <n v="0.21844660194174756"/>
    <n v="511018"/>
  </r>
  <r>
    <x v="102"/>
    <x v="14"/>
    <n v="103"/>
    <n v="56"/>
    <n v="50422"/>
    <n v="460590"/>
    <n v="1"/>
    <n v="5"/>
    <n v="0.5436893203883495"/>
    <n v="511012"/>
  </r>
  <r>
    <x v="103"/>
    <x v="14"/>
    <n v="0"/>
    <n v="22"/>
    <n v="50422"/>
    <n v="460588"/>
    <n v="0"/>
    <n v="2"/>
    <s v=""/>
    <n v="511010"/>
  </r>
  <r>
    <x v="104"/>
    <x v="14"/>
    <n v="0"/>
    <n v="11"/>
    <n v="50422"/>
    <n v="460587"/>
    <n v="0"/>
    <n v="1"/>
    <s v=""/>
    <n v="511009"/>
  </r>
  <r>
    <x v="105"/>
    <x v="14"/>
    <n v="0"/>
    <n v="90"/>
    <n v="50422"/>
    <n v="460579"/>
    <n v="0"/>
    <n v="8"/>
    <s v=""/>
    <n v="511001"/>
  </r>
  <r>
    <x v="106"/>
    <x v="14"/>
    <n v="0"/>
    <n v="22"/>
    <n v="50422"/>
    <n v="460577"/>
    <n v="0"/>
    <n v="2"/>
    <s v=""/>
    <n v="510999"/>
  </r>
  <r>
    <x v="107"/>
    <x v="14"/>
    <n v="103"/>
    <n v="90"/>
    <n v="50421"/>
    <n v="460569"/>
    <n v="1"/>
    <n v="8"/>
    <n v="0.87378640776699024"/>
    <n v="510990"/>
  </r>
  <r>
    <x v="108"/>
    <x v="14"/>
    <n v="103"/>
    <n v="22"/>
    <n v="50420"/>
    <n v="460567"/>
    <n v="1"/>
    <n v="2"/>
    <n v="0.21359223300970873"/>
    <n v="510987"/>
  </r>
  <r>
    <x v="109"/>
    <x v="14"/>
    <n v="103"/>
    <n v="33"/>
    <n v="50419"/>
    <n v="460564"/>
    <n v="1"/>
    <n v="3"/>
    <n v="0.32038834951456313"/>
    <n v="510983"/>
  </r>
  <r>
    <x v="110"/>
    <x v="14"/>
    <n v="103"/>
    <n v="22"/>
    <n v="50418"/>
    <n v="460562"/>
    <n v="1"/>
    <n v="2"/>
    <n v="0.21359223300970873"/>
    <n v="510980"/>
  </r>
  <r>
    <x v="111"/>
    <x v="14"/>
    <n v="103"/>
    <n v="22"/>
    <n v="50417"/>
    <n v="460560"/>
    <n v="1"/>
    <n v="2"/>
    <n v="0.21359223300970873"/>
    <n v="510977"/>
  </r>
  <r>
    <x v="112"/>
    <x v="14"/>
    <n v="0"/>
    <n v="33"/>
    <n v="50417"/>
    <n v="460557"/>
    <n v="0"/>
    <n v="3"/>
    <s v=""/>
    <n v="510974"/>
  </r>
  <r>
    <x v="113"/>
    <x v="14"/>
    <n v="206"/>
    <n v="33"/>
    <n v="50415"/>
    <n v="460554"/>
    <n v="2"/>
    <n v="3"/>
    <n v="0.16019417475728157"/>
    <n v="510969"/>
  </r>
  <r>
    <x v="114"/>
    <x v="14"/>
    <n v="0"/>
    <n v="67"/>
    <n v="50415"/>
    <n v="460548"/>
    <n v="0"/>
    <n v="6"/>
    <s v=""/>
    <n v="510963"/>
  </r>
  <r>
    <x v="115"/>
    <x v="14"/>
    <n v="0"/>
    <n v="33"/>
    <n v="50415"/>
    <n v="460545"/>
    <n v="0"/>
    <n v="3"/>
    <s v=""/>
    <n v="510960"/>
  </r>
  <r>
    <x v="116"/>
    <x v="14"/>
    <n v="103"/>
    <n v="22"/>
    <n v="50414"/>
    <n v="460543"/>
    <n v="1"/>
    <n v="2"/>
    <n v="0.21359223300970873"/>
    <n v="510957"/>
  </r>
  <r>
    <x v="117"/>
    <x v="14"/>
    <n v="103"/>
    <n v="56"/>
    <n v="50413"/>
    <n v="460538"/>
    <n v="1"/>
    <n v="5"/>
    <n v="0.5436893203883495"/>
    <n v="510951"/>
  </r>
  <r>
    <x v="118"/>
    <x v="14"/>
    <n v="206"/>
    <n v="67"/>
    <n v="50411"/>
    <n v="460532"/>
    <n v="2"/>
    <n v="6"/>
    <n v="0.32524271844660196"/>
    <n v="510943"/>
  </r>
  <r>
    <x v="119"/>
    <x v="14"/>
    <n v="0"/>
    <n v="0"/>
    <n v="50411"/>
    <n v="460532"/>
    <n v="0"/>
    <n v="0"/>
    <s v=""/>
    <n v="510943"/>
  </r>
  <r>
    <x v="120"/>
    <x v="14"/>
    <n v="103"/>
    <n v="33"/>
    <n v="50410"/>
    <n v="460529"/>
    <n v="1"/>
    <n v="3"/>
    <n v="0.32038834951456313"/>
    <n v="510939"/>
  </r>
  <r>
    <x v="121"/>
    <x v="14"/>
    <n v="103"/>
    <n v="45"/>
    <n v="50409"/>
    <n v="460525"/>
    <n v="1"/>
    <n v="4"/>
    <n v="0.43689320388349512"/>
    <n v="510934"/>
  </r>
  <r>
    <x v="122"/>
    <x v="14"/>
    <n v="0"/>
    <n v="22"/>
    <n v="50409"/>
    <n v="460523"/>
    <n v="0"/>
    <n v="2"/>
    <s v=""/>
    <n v="510932"/>
  </r>
  <r>
    <x v="123"/>
    <x v="14"/>
    <n v="0"/>
    <n v="11"/>
    <n v="50409"/>
    <n v="460522"/>
    <n v="0"/>
    <n v="1"/>
    <s v=""/>
    <n v="510931"/>
  </r>
  <r>
    <x v="124"/>
    <x v="14"/>
    <n v="103"/>
    <n v="22"/>
    <n v="50408"/>
    <n v="460520"/>
    <n v="1"/>
    <n v="2"/>
    <n v="0.21359223300970873"/>
    <n v="510928"/>
  </r>
  <r>
    <x v="125"/>
    <x v="14"/>
    <n v="0"/>
    <n v="56"/>
    <n v="50408"/>
    <n v="460515"/>
    <n v="0"/>
    <n v="5"/>
    <s v=""/>
    <n v="510923"/>
  </r>
  <r>
    <x v="126"/>
    <x v="14"/>
    <n v="0"/>
    <n v="22"/>
    <n v="50408"/>
    <n v="460513"/>
    <n v="0"/>
    <n v="2"/>
    <s v=""/>
    <n v="510921"/>
  </r>
  <r>
    <x v="127"/>
    <x v="14"/>
    <n v="0"/>
    <n v="45"/>
    <n v="50408"/>
    <n v="460509"/>
    <n v="0"/>
    <n v="4"/>
    <s v=""/>
    <n v="510917"/>
  </r>
  <r>
    <x v="128"/>
    <x v="14"/>
    <n v="0"/>
    <n v="67"/>
    <n v="50408"/>
    <n v="460503"/>
    <n v="0"/>
    <n v="6"/>
    <s v=""/>
    <n v="510911"/>
  </r>
  <r>
    <x v="129"/>
    <x v="14"/>
    <n v="103"/>
    <n v="33"/>
    <n v="50407"/>
    <n v="460500"/>
    <n v="1"/>
    <n v="3"/>
    <n v="0.32038834951456313"/>
    <n v="510907"/>
  </r>
  <r>
    <x v="130"/>
    <x v="14"/>
    <n v="0"/>
    <n v="11"/>
    <n v="50407"/>
    <n v="460499"/>
    <n v="0"/>
    <n v="1"/>
    <s v=""/>
    <n v="510906"/>
  </r>
  <r>
    <x v="131"/>
    <x v="14"/>
    <n v="0"/>
    <n v="33"/>
    <n v="50407"/>
    <n v="460496"/>
    <n v="0"/>
    <n v="3"/>
    <s v=""/>
    <n v="510903"/>
  </r>
  <r>
    <x v="132"/>
    <x v="14"/>
    <n v="0"/>
    <n v="11"/>
    <n v="50407"/>
    <n v="460495"/>
    <n v="0"/>
    <n v="1"/>
    <s v=""/>
    <n v="510902"/>
  </r>
  <r>
    <x v="133"/>
    <x v="14"/>
    <n v="0"/>
    <n v="33"/>
    <n v="50407"/>
    <n v="460492"/>
    <n v="0"/>
    <n v="3"/>
    <s v=""/>
    <n v="510899"/>
  </r>
  <r>
    <x v="134"/>
    <x v="14"/>
    <n v="0"/>
    <n v="45"/>
    <n v="50407"/>
    <n v="460488"/>
    <n v="0"/>
    <n v="4"/>
    <s v=""/>
    <n v="510895"/>
  </r>
  <r>
    <x v="135"/>
    <x v="14"/>
    <n v="103"/>
    <n v="22"/>
    <n v="50406"/>
    <n v="460486"/>
    <n v="1"/>
    <n v="2"/>
    <n v="0.21359223300970873"/>
    <n v="510892"/>
  </r>
  <r>
    <x v="136"/>
    <x v="14"/>
    <n v="103"/>
    <n v="22"/>
    <n v="50405"/>
    <n v="460484"/>
    <n v="1"/>
    <n v="2"/>
    <n v="0.21359223300970873"/>
    <n v="510889"/>
  </r>
  <r>
    <x v="137"/>
    <x v="14"/>
    <n v="103"/>
    <n v="56"/>
    <n v="50404"/>
    <n v="460479"/>
    <n v="1"/>
    <n v="5"/>
    <n v="0.5436893203883495"/>
    <n v="510883"/>
  </r>
  <r>
    <x v="138"/>
    <x v="14"/>
    <n v="103"/>
    <n v="11"/>
    <n v="50403"/>
    <n v="460478"/>
    <n v="1"/>
    <n v="1"/>
    <n v="0.10679611650485436"/>
    <n v="510881"/>
  </r>
  <r>
    <x v="139"/>
    <x v="14"/>
    <n v="0"/>
    <n v="22"/>
    <n v="50403"/>
    <n v="460476"/>
    <n v="0"/>
    <n v="2"/>
    <s v=""/>
    <n v="510879"/>
  </r>
  <r>
    <x v="140"/>
    <x v="14"/>
    <n v="206"/>
    <n v="33"/>
    <n v="50401"/>
    <n v="460473"/>
    <n v="2"/>
    <n v="3"/>
    <n v="0.16019417475728157"/>
    <n v="510874"/>
  </r>
  <r>
    <x v="141"/>
    <x v="14"/>
    <n v="0"/>
    <n v="22"/>
    <n v="50401"/>
    <n v="460471"/>
    <n v="0"/>
    <n v="2"/>
    <s v=""/>
    <n v="510872"/>
  </r>
  <r>
    <x v="142"/>
    <x v="14"/>
    <n v="0"/>
    <n v="11"/>
    <n v="50401"/>
    <n v="460470"/>
    <n v="0"/>
    <n v="1"/>
    <s v=""/>
    <n v="510871"/>
  </r>
  <r>
    <x v="143"/>
    <x v="14"/>
    <n v="0"/>
    <n v="11"/>
    <n v="50401"/>
    <n v="460469"/>
    <n v="0"/>
    <n v="1"/>
    <s v=""/>
    <n v="510870"/>
  </r>
  <r>
    <x v="144"/>
    <x v="14"/>
    <n v="0"/>
    <n v="11"/>
    <n v="50401"/>
    <n v="460468"/>
    <n v="0"/>
    <n v="1"/>
    <s v=""/>
    <n v="510869"/>
  </r>
  <r>
    <x v="145"/>
    <x v="14"/>
    <n v="0"/>
    <n v="22"/>
    <n v="50401"/>
    <n v="460466"/>
    <n v="0"/>
    <n v="2"/>
    <s v=""/>
    <n v="510867"/>
  </r>
  <r>
    <x v="146"/>
    <x v="14"/>
    <n v="0"/>
    <n v="33"/>
    <n v="50401"/>
    <n v="460463"/>
    <n v="0"/>
    <n v="3"/>
    <s v=""/>
    <n v="510864"/>
  </r>
  <r>
    <x v="147"/>
    <x v="14"/>
    <n v="103"/>
    <n v="33"/>
    <n v="50400"/>
    <n v="460460"/>
    <n v="1"/>
    <n v="3"/>
    <n v="0.32038834951456313"/>
    <n v="510860"/>
  </r>
  <r>
    <x v="148"/>
    <x v="14"/>
    <n v="103"/>
    <n v="33"/>
    <n v="50399"/>
    <n v="460457"/>
    <n v="1"/>
    <n v="3"/>
    <n v="0.32038834951456313"/>
    <n v="510856"/>
  </r>
  <r>
    <x v="149"/>
    <x v="14"/>
    <n v="103"/>
    <n v="33"/>
    <n v="50398"/>
    <n v="460454"/>
    <n v="1"/>
    <n v="3"/>
    <n v="0.32038834951456313"/>
    <n v="510852"/>
  </r>
  <r>
    <x v="150"/>
    <x v="14"/>
    <n v="0"/>
    <n v="33"/>
    <n v="50398"/>
    <n v="460451"/>
    <n v="0"/>
    <n v="3"/>
    <s v=""/>
    <n v="510849"/>
  </r>
  <r>
    <x v="151"/>
    <x v="14"/>
    <n v="0"/>
    <n v="45"/>
    <n v="50398"/>
    <n v="460447"/>
    <n v="0"/>
    <n v="4"/>
    <s v=""/>
    <n v="510845"/>
  </r>
  <r>
    <x v="152"/>
    <x v="14"/>
    <n v="0"/>
    <n v="56"/>
    <n v="50398"/>
    <n v="460442"/>
    <n v="0"/>
    <n v="5"/>
    <s v=""/>
    <n v="510840"/>
  </r>
  <r>
    <x v="153"/>
    <x v="14"/>
    <n v="0"/>
    <n v="56"/>
    <n v="50398"/>
    <n v="460437"/>
    <n v="0"/>
    <n v="5"/>
    <s v=""/>
    <n v="510835"/>
  </r>
  <r>
    <x v="154"/>
    <x v="14"/>
    <n v="0"/>
    <n v="11"/>
    <n v="50398"/>
    <n v="460436"/>
    <n v="0"/>
    <n v="1"/>
    <s v=""/>
    <n v="510834"/>
  </r>
  <r>
    <x v="155"/>
    <x v="14"/>
    <n v="0"/>
    <n v="11"/>
    <n v="50398"/>
    <n v="460435"/>
    <n v="0"/>
    <n v="1"/>
    <s v=""/>
    <n v="510833"/>
  </r>
  <r>
    <x v="156"/>
    <x v="14"/>
    <n v="0"/>
    <n v="56"/>
    <n v="50398"/>
    <n v="460430"/>
    <n v="0"/>
    <n v="5"/>
    <s v=""/>
    <n v="510828"/>
  </r>
  <r>
    <x v="157"/>
    <x v="14"/>
    <n v="0"/>
    <n v="45"/>
    <n v="50398"/>
    <n v="460426"/>
    <n v="0"/>
    <n v="4"/>
    <s v=""/>
    <n v="510824"/>
  </r>
  <r>
    <x v="158"/>
    <x v="14"/>
    <n v="0"/>
    <n v="45"/>
    <n v="50398"/>
    <n v="460422"/>
    <n v="0"/>
    <n v="4"/>
    <s v=""/>
    <n v="510820"/>
  </r>
  <r>
    <x v="159"/>
    <x v="14"/>
    <n v="206"/>
    <n v="11"/>
    <n v="50396"/>
    <n v="460421"/>
    <n v="2"/>
    <n v="1"/>
    <n v="5.3398058252427182E-2"/>
    <n v="510817"/>
  </r>
  <r>
    <x v="160"/>
    <x v="14"/>
    <n v="103"/>
    <n v="45"/>
    <n v="50395"/>
    <n v="460417"/>
    <n v="1"/>
    <n v="4"/>
    <n v="0.43689320388349512"/>
    <n v="510812"/>
  </r>
  <r>
    <x v="161"/>
    <x v="14"/>
    <n v="0"/>
    <n v="22"/>
    <n v="50395"/>
    <n v="460415"/>
    <n v="0"/>
    <n v="2"/>
    <s v=""/>
    <n v="510810"/>
  </r>
  <r>
    <x v="162"/>
    <x v="14"/>
    <n v="0"/>
    <n v="33"/>
    <n v="50395"/>
    <n v="460412"/>
    <n v="0"/>
    <n v="3"/>
    <s v=""/>
    <n v="510807"/>
  </r>
  <r>
    <x v="163"/>
    <x v="14"/>
    <n v="0"/>
    <n v="56"/>
    <n v="50395"/>
    <n v="460407"/>
    <n v="0"/>
    <n v="5"/>
    <s v=""/>
    <n v="510802"/>
  </r>
  <r>
    <x v="164"/>
    <x v="14"/>
    <n v="0"/>
    <n v="56"/>
    <n v="50395"/>
    <n v="460402"/>
    <n v="0"/>
    <n v="5"/>
    <s v=""/>
    <n v="510797"/>
  </r>
  <r>
    <x v="165"/>
    <x v="14"/>
    <n v="0"/>
    <n v="33"/>
    <n v="50395"/>
    <n v="460399"/>
    <n v="0"/>
    <n v="3"/>
    <s v=""/>
    <n v="510794"/>
  </r>
  <r>
    <x v="166"/>
    <x v="14"/>
    <n v="0"/>
    <n v="22"/>
    <n v="50395"/>
    <n v="460397"/>
    <n v="0"/>
    <n v="2"/>
    <s v=""/>
    <n v="510792"/>
  </r>
  <r>
    <x v="167"/>
    <x v="14"/>
    <n v="103"/>
    <n v="33"/>
    <n v="50394"/>
    <n v="460394"/>
    <n v="1"/>
    <n v="3"/>
    <n v="0.32038834951456313"/>
    <n v="510788"/>
  </r>
  <r>
    <x v="168"/>
    <x v="14"/>
    <n v="0"/>
    <n v="0"/>
    <n v="50394"/>
    <n v="460394"/>
    <n v="0"/>
    <n v="0"/>
    <s v=""/>
    <n v="510788"/>
  </r>
  <r>
    <x v="169"/>
    <x v="14"/>
    <n v="103"/>
    <n v="0"/>
    <n v="50393"/>
    <n v="460394"/>
    <n v="1"/>
    <n v="0"/>
    <n v="0"/>
    <n v="510787"/>
  </r>
  <r>
    <x v="170"/>
    <x v="14"/>
    <n v="0"/>
    <n v="22"/>
    <n v="50393"/>
    <n v="460392"/>
    <n v="0"/>
    <n v="2"/>
    <s v=""/>
    <n v="510785"/>
  </r>
  <r>
    <x v="171"/>
    <x v="14"/>
    <n v="0"/>
    <n v="11"/>
    <n v="50393"/>
    <n v="460391"/>
    <n v="0"/>
    <n v="1"/>
    <s v=""/>
    <n v="510784"/>
  </r>
  <r>
    <x v="172"/>
    <x v="14"/>
    <n v="0"/>
    <n v="11"/>
    <n v="50393"/>
    <n v="460390"/>
    <n v="0"/>
    <n v="1"/>
    <s v=""/>
    <n v="510783"/>
  </r>
  <r>
    <x v="173"/>
    <x v="14"/>
    <n v="0"/>
    <n v="0"/>
    <n v="50393"/>
    <n v="460390"/>
    <n v="0"/>
    <n v="0"/>
    <s v=""/>
    <n v="51078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51">
  <r>
    <x v="0"/>
    <x v="0"/>
    <n v="0"/>
    <n v="0"/>
    <n v="0"/>
    <n v="69"/>
    <n v="0"/>
    <n v="0"/>
  </r>
  <r>
    <x v="1"/>
    <x v="0"/>
    <n v="0"/>
    <n v="0"/>
    <n v="0"/>
    <n v="69"/>
    <n v="0"/>
    <n v="0"/>
  </r>
  <r>
    <x v="2"/>
    <x v="0"/>
    <n v="0"/>
    <n v="0"/>
    <n v="0"/>
    <n v="69"/>
    <n v="0"/>
    <n v="0"/>
  </r>
  <r>
    <x v="3"/>
    <x v="0"/>
    <n v="0"/>
    <n v="0"/>
    <n v="0"/>
    <n v="69"/>
    <n v="0"/>
    <n v="0"/>
  </r>
  <r>
    <x v="4"/>
    <x v="0"/>
    <n v="0"/>
    <n v="0"/>
    <n v="0"/>
    <n v="69"/>
    <n v="0"/>
    <n v="0"/>
  </r>
  <r>
    <x v="5"/>
    <x v="0"/>
    <n v="0"/>
    <n v="0"/>
    <n v="0"/>
    <n v="69"/>
    <n v="0"/>
    <n v="0"/>
  </r>
  <r>
    <x v="6"/>
    <x v="0"/>
    <n v="0"/>
    <n v="0"/>
    <n v="0"/>
    <n v="69"/>
    <n v="0"/>
    <n v="0"/>
  </r>
  <r>
    <x v="7"/>
    <x v="0"/>
    <n v="0"/>
    <n v="0"/>
    <n v="0"/>
    <n v="69"/>
    <n v="0"/>
    <n v="0"/>
  </r>
  <r>
    <x v="8"/>
    <x v="0"/>
    <n v="0"/>
    <n v="0"/>
    <n v="0"/>
    <n v="69"/>
    <n v="0"/>
    <n v="0"/>
  </r>
  <r>
    <x v="9"/>
    <x v="0"/>
    <n v="0"/>
    <n v="0"/>
    <n v="0"/>
    <n v="69"/>
    <n v="0"/>
    <n v="0"/>
  </r>
  <r>
    <x v="10"/>
    <x v="0"/>
    <n v="0"/>
    <n v="0"/>
    <n v="0"/>
    <n v="69"/>
    <n v="0"/>
    <n v="0"/>
  </r>
  <r>
    <x v="11"/>
    <x v="0"/>
    <n v="0"/>
    <n v="0"/>
    <n v="0"/>
    <n v="69"/>
    <n v="0"/>
    <n v="0"/>
  </r>
  <r>
    <x v="12"/>
    <x v="0"/>
    <n v="0"/>
    <n v="0"/>
    <n v="0"/>
    <n v="69"/>
    <n v="0"/>
    <n v="0"/>
  </r>
  <r>
    <x v="13"/>
    <x v="0"/>
    <n v="0"/>
    <n v="0"/>
    <n v="0"/>
    <n v="69"/>
    <n v="0"/>
    <n v="0"/>
  </r>
  <r>
    <x v="14"/>
    <x v="0"/>
    <n v="0"/>
    <n v="0"/>
    <n v="0"/>
    <n v="69"/>
    <n v="0"/>
    <n v="0"/>
  </r>
  <r>
    <x v="15"/>
    <x v="0"/>
    <n v="0"/>
    <n v="0"/>
    <n v="0"/>
    <n v="69"/>
    <n v="0"/>
    <n v="0"/>
  </r>
  <r>
    <x v="16"/>
    <x v="0"/>
    <n v="0"/>
    <n v="0"/>
    <n v="0"/>
    <n v="69"/>
    <n v="0"/>
    <n v="0"/>
  </r>
  <r>
    <x v="17"/>
    <x v="0"/>
    <n v="0"/>
    <n v="0"/>
    <n v="0"/>
    <n v="69"/>
    <n v="0"/>
    <n v="0"/>
  </r>
  <r>
    <x v="18"/>
    <x v="0"/>
    <n v="0"/>
    <n v="0"/>
    <n v="0"/>
    <n v="69"/>
    <n v="0"/>
    <n v="0"/>
  </r>
  <r>
    <x v="19"/>
    <x v="0"/>
    <n v="0"/>
    <n v="0"/>
    <n v="0"/>
    <n v="69"/>
    <n v="0"/>
    <n v="0"/>
  </r>
  <r>
    <x v="20"/>
    <x v="0"/>
    <n v="0"/>
    <n v="0"/>
    <n v="0"/>
    <n v="69"/>
    <n v="0"/>
    <n v="0"/>
  </r>
  <r>
    <x v="21"/>
    <x v="0"/>
    <n v="0"/>
    <n v="0"/>
    <n v="0"/>
    <n v="69"/>
    <n v="0"/>
    <n v="0"/>
  </r>
  <r>
    <x v="22"/>
    <x v="0"/>
    <n v="0"/>
    <n v="0"/>
    <n v="0"/>
    <n v="69"/>
    <n v="0"/>
    <n v="0"/>
  </r>
  <r>
    <x v="23"/>
    <x v="0"/>
    <n v="0"/>
    <n v="0"/>
    <n v="0"/>
    <n v="69"/>
    <n v="0"/>
    <n v="0"/>
  </r>
  <r>
    <x v="24"/>
    <x v="0"/>
    <n v="0"/>
    <n v="0"/>
    <n v="0"/>
    <n v="69"/>
    <n v="0"/>
    <n v="0"/>
  </r>
  <r>
    <x v="25"/>
    <x v="0"/>
    <n v="0"/>
    <n v="0"/>
    <n v="0"/>
    <n v="69"/>
    <n v="0"/>
    <n v="0"/>
  </r>
  <r>
    <x v="26"/>
    <x v="0"/>
    <n v="0"/>
    <n v="0"/>
    <n v="0"/>
    <n v="69"/>
    <n v="0"/>
    <n v="0"/>
  </r>
  <r>
    <x v="27"/>
    <x v="0"/>
    <n v="0"/>
    <n v="0"/>
    <n v="0"/>
    <n v="69"/>
    <n v="0"/>
    <n v="0"/>
  </r>
  <r>
    <x v="28"/>
    <x v="0"/>
    <n v="0"/>
    <n v="0"/>
    <n v="0"/>
    <n v="69"/>
    <n v="0"/>
    <n v="0"/>
  </r>
  <r>
    <x v="29"/>
    <x v="0"/>
    <n v="0"/>
    <n v="0"/>
    <n v="0"/>
    <n v="69"/>
    <n v="0"/>
    <n v="0"/>
  </r>
  <r>
    <x v="30"/>
    <x v="0"/>
    <n v="0"/>
    <n v="0"/>
    <n v="0"/>
    <n v="69"/>
    <n v="0"/>
    <n v="0"/>
  </r>
  <r>
    <x v="31"/>
    <x v="0"/>
    <n v="0"/>
    <n v="0"/>
    <n v="0"/>
    <n v="69"/>
    <n v="0"/>
    <n v="0"/>
  </r>
  <r>
    <x v="32"/>
    <x v="0"/>
    <n v="0"/>
    <n v="0"/>
    <n v="0"/>
    <n v="69"/>
    <n v="0"/>
    <n v="0"/>
  </r>
  <r>
    <x v="33"/>
    <x v="0"/>
    <n v="0"/>
    <n v="0"/>
    <n v="0"/>
    <n v="69"/>
    <n v="0"/>
    <n v="0"/>
  </r>
  <r>
    <x v="34"/>
    <x v="0"/>
    <n v="0"/>
    <n v="0"/>
    <n v="0"/>
    <n v="69"/>
    <n v="0"/>
    <n v="0"/>
  </r>
  <r>
    <x v="35"/>
    <x v="0"/>
    <n v="0"/>
    <n v="0"/>
    <n v="0"/>
    <n v="69"/>
    <n v="0"/>
    <n v="0"/>
  </r>
  <r>
    <x v="36"/>
    <x v="0"/>
    <n v="0"/>
    <n v="0"/>
    <n v="0"/>
    <n v="69"/>
    <n v="0"/>
    <n v="0"/>
  </r>
  <r>
    <x v="37"/>
    <x v="0"/>
    <n v="0"/>
    <n v="0"/>
    <n v="0"/>
    <n v="69"/>
    <n v="0"/>
    <n v="0"/>
  </r>
  <r>
    <x v="38"/>
    <x v="0"/>
    <n v="0"/>
    <n v="0"/>
    <n v="0"/>
    <n v="69"/>
    <n v="0"/>
    <n v="0"/>
  </r>
  <r>
    <x v="39"/>
    <x v="0"/>
    <n v="0"/>
    <n v="0"/>
    <n v="0"/>
    <n v="69"/>
    <n v="0"/>
    <n v="0"/>
  </r>
  <r>
    <x v="40"/>
    <x v="0"/>
    <n v="0"/>
    <n v="0"/>
    <n v="0"/>
    <n v="69"/>
    <n v="0"/>
    <n v="0"/>
  </r>
  <r>
    <x v="41"/>
    <x v="0"/>
    <n v="0"/>
    <n v="0"/>
    <n v="0"/>
    <n v="69"/>
    <n v="0"/>
    <n v="0"/>
  </r>
  <r>
    <x v="42"/>
    <x v="0"/>
    <n v="0"/>
    <n v="0"/>
    <n v="0"/>
    <n v="69"/>
    <n v="0"/>
    <n v="0"/>
  </r>
  <r>
    <x v="43"/>
    <x v="0"/>
    <n v="0"/>
    <n v="0"/>
    <n v="0"/>
    <n v="69"/>
    <n v="0"/>
    <n v="0"/>
  </r>
  <r>
    <x v="44"/>
    <x v="0"/>
    <n v="0"/>
    <n v="0"/>
    <n v="0"/>
    <n v="69"/>
    <n v="0"/>
    <n v="0"/>
  </r>
  <r>
    <x v="45"/>
    <x v="0"/>
    <n v="0"/>
    <n v="0"/>
    <n v="0"/>
    <n v="69"/>
    <n v="0"/>
    <n v="0"/>
  </r>
  <r>
    <x v="46"/>
    <x v="0"/>
    <n v="0"/>
    <n v="0"/>
    <n v="0"/>
    <n v="69"/>
    <n v="0"/>
    <n v="0"/>
  </r>
  <r>
    <x v="47"/>
    <x v="0"/>
    <n v="0"/>
    <n v="0"/>
    <n v="0"/>
    <n v="69"/>
    <n v="0"/>
    <n v="0"/>
  </r>
  <r>
    <x v="48"/>
    <x v="0"/>
    <n v="0"/>
    <n v="0"/>
    <n v="0"/>
    <n v="69"/>
    <n v="0"/>
    <n v="0"/>
  </r>
  <r>
    <x v="49"/>
    <x v="0"/>
    <n v="0"/>
    <n v="0"/>
    <n v="0"/>
    <n v="69"/>
    <n v="0"/>
    <n v="0"/>
  </r>
  <r>
    <x v="50"/>
    <x v="0"/>
    <n v="0"/>
    <n v="0"/>
    <n v="0"/>
    <n v="69"/>
    <n v="0"/>
    <n v="0"/>
  </r>
  <r>
    <x v="51"/>
    <x v="0"/>
    <n v="0"/>
    <n v="0"/>
    <n v="0"/>
    <n v="69"/>
    <n v="0"/>
    <n v="0"/>
  </r>
  <r>
    <x v="52"/>
    <x v="0"/>
    <n v="0"/>
    <n v="0"/>
    <n v="0"/>
    <n v="69"/>
    <n v="0"/>
    <n v="0"/>
  </r>
  <r>
    <x v="53"/>
    <x v="0"/>
    <n v="0"/>
    <n v="0"/>
    <n v="0"/>
    <n v="69"/>
    <n v="0"/>
    <n v="0"/>
  </r>
  <r>
    <x v="54"/>
    <x v="0"/>
    <n v="0"/>
    <n v="0"/>
    <n v="0"/>
    <n v="69"/>
    <n v="0"/>
    <n v="0"/>
  </r>
  <r>
    <x v="55"/>
    <x v="0"/>
    <n v="0"/>
    <n v="0"/>
    <n v="0"/>
    <n v="69"/>
    <n v="0"/>
    <n v="0"/>
  </r>
  <r>
    <x v="56"/>
    <x v="0"/>
    <n v="0"/>
    <n v="0"/>
    <n v="0"/>
    <n v="69"/>
    <n v="0"/>
    <n v="0"/>
  </r>
  <r>
    <x v="57"/>
    <x v="0"/>
    <n v="0"/>
    <n v="0"/>
    <n v="0"/>
    <n v="69"/>
    <n v="0"/>
    <n v="0"/>
  </r>
  <r>
    <x v="58"/>
    <x v="0"/>
    <n v="0"/>
    <n v="0"/>
    <n v="0"/>
    <n v="69"/>
    <n v="0"/>
    <n v="0"/>
  </r>
  <r>
    <x v="59"/>
    <x v="0"/>
    <n v="0"/>
    <n v="0"/>
    <n v="0"/>
    <n v="69"/>
    <n v="0"/>
    <n v="0"/>
  </r>
  <r>
    <x v="60"/>
    <x v="0"/>
    <n v="0"/>
    <n v="0"/>
    <n v="0"/>
    <n v="69"/>
    <n v="0"/>
    <n v="0"/>
  </r>
  <r>
    <x v="61"/>
    <x v="0"/>
    <n v="0"/>
    <n v="0"/>
    <n v="0"/>
    <n v="69"/>
    <n v="0"/>
    <n v="0"/>
  </r>
  <r>
    <x v="62"/>
    <x v="0"/>
    <n v="0"/>
    <n v="0"/>
    <n v="0"/>
    <n v="69"/>
    <n v="0"/>
    <n v="0"/>
  </r>
  <r>
    <x v="63"/>
    <x v="0"/>
    <n v="0"/>
    <n v="0"/>
    <n v="0"/>
    <n v="69"/>
    <n v="0"/>
    <n v="0"/>
  </r>
  <r>
    <x v="64"/>
    <x v="0"/>
    <n v="0"/>
    <n v="0"/>
    <n v="0"/>
    <n v="69"/>
    <n v="0"/>
    <n v="0"/>
  </r>
  <r>
    <x v="65"/>
    <x v="0"/>
    <n v="0"/>
    <n v="0"/>
    <n v="0"/>
    <n v="69"/>
    <n v="0"/>
    <n v="0"/>
  </r>
  <r>
    <x v="66"/>
    <x v="0"/>
    <n v="0"/>
    <n v="0"/>
    <n v="0"/>
    <n v="69"/>
    <n v="0"/>
    <n v="0"/>
  </r>
  <r>
    <x v="67"/>
    <x v="0"/>
    <n v="0"/>
    <n v="0"/>
    <n v="0"/>
    <n v="69"/>
    <n v="0"/>
    <n v="0"/>
  </r>
  <r>
    <x v="68"/>
    <x v="0"/>
    <n v="0"/>
    <n v="0"/>
    <n v="0"/>
    <n v="69"/>
    <n v="0"/>
    <n v="0"/>
  </r>
  <r>
    <x v="69"/>
    <x v="0"/>
    <n v="0"/>
    <n v="0"/>
    <n v="0"/>
    <n v="69"/>
    <n v="0"/>
    <n v="0"/>
  </r>
  <r>
    <x v="70"/>
    <x v="0"/>
    <n v="0"/>
    <n v="0"/>
    <n v="0"/>
    <n v="69"/>
    <n v="0"/>
    <n v="0"/>
  </r>
  <r>
    <x v="71"/>
    <x v="0"/>
    <n v="0"/>
    <n v="0"/>
    <n v="0"/>
    <n v="69"/>
    <n v="0"/>
    <n v="0"/>
  </r>
  <r>
    <x v="72"/>
    <x v="0"/>
    <n v="0"/>
    <n v="0"/>
    <n v="0"/>
    <n v="69"/>
    <n v="0"/>
    <n v="0"/>
  </r>
  <r>
    <x v="73"/>
    <x v="0"/>
    <n v="0"/>
    <n v="0"/>
    <n v="0"/>
    <n v="69"/>
    <n v="0"/>
    <n v="0"/>
  </r>
  <r>
    <x v="74"/>
    <x v="0"/>
    <n v="0"/>
    <n v="0"/>
    <n v="0"/>
    <n v="69"/>
    <n v="0"/>
    <n v="0"/>
  </r>
  <r>
    <x v="75"/>
    <x v="0"/>
    <n v="0"/>
    <n v="0"/>
    <n v="0"/>
    <n v="69"/>
    <n v="0"/>
    <n v="0"/>
  </r>
  <r>
    <x v="76"/>
    <x v="0"/>
    <n v="0"/>
    <n v="0"/>
    <n v="0"/>
    <n v="69"/>
    <n v="0"/>
    <n v="0"/>
  </r>
  <r>
    <x v="77"/>
    <x v="0"/>
    <n v="0"/>
    <n v="0"/>
    <n v="0"/>
    <n v="69"/>
    <n v="0"/>
    <n v="0"/>
  </r>
  <r>
    <x v="78"/>
    <x v="0"/>
    <n v="0"/>
    <n v="0"/>
    <n v="0"/>
    <n v="69"/>
    <n v="0"/>
    <n v="0"/>
  </r>
  <r>
    <x v="79"/>
    <x v="0"/>
    <n v="0"/>
    <n v="0"/>
    <n v="0"/>
    <n v="69"/>
    <n v="0"/>
    <n v="0"/>
  </r>
  <r>
    <x v="80"/>
    <x v="0"/>
    <n v="0"/>
    <n v="0"/>
    <n v="0"/>
    <n v="69"/>
    <n v="0"/>
    <n v="0"/>
  </r>
  <r>
    <x v="81"/>
    <x v="0"/>
    <n v="0"/>
    <n v="0"/>
    <n v="0"/>
    <n v="69"/>
    <n v="0"/>
    <n v="0"/>
  </r>
  <r>
    <x v="82"/>
    <x v="0"/>
    <n v="0"/>
    <n v="0"/>
    <n v="0"/>
    <n v="69"/>
    <n v="0"/>
    <n v="0"/>
  </r>
  <r>
    <x v="83"/>
    <x v="0"/>
    <n v="0"/>
    <n v="0"/>
    <n v="0"/>
    <n v="69"/>
    <n v="0"/>
    <n v="0"/>
  </r>
  <r>
    <x v="84"/>
    <x v="0"/>
    <n v="0"/>
    <n v="0"/>
    <n v="0"/>
    <n v="69"/>
    <n v="0"/>
    <n v="0"/>
  </r>
  <r>
    <x v="85"/>
    <x v="0"/>
    <n v="0"/>
    <n v="0"/>
    <n v="0"/>
    <n v="69"/>
    <n v="0"/>
    <n v="0"/>
  </r>
  <r>
    <x v="86"/>
    <x v="0"/>
    <n v="0"/>
    <n v="0"/>
    <n v="0"/>
    <n v="69"/>
    <n v="0"/>
    <n v="0"/>
  </r>
  <r>
    <x v="87"/>
    <x v="0"/>
    <n v="0"/>
    <n v="0"/>
    <n v="0"/>
    <n v="69"/>
    <n v="0"/>
    <n v="0"/>
  </r>
  <r>
    <x v="88"/>
    <x v="0"/>
    <n v="0"/>
    <n v="0"/>
    <n v="0"/>
    <n v="69"/>
    <n v="0"/>
    <n v="0"/>
  </r>
  <r>
    <x v="89"/>
    <x v="0"/>
    <n v="0"/>
    <n v="0"/>
    <n v="0"/>
    <n v="69"/>
    <n v="0"/>
    <n v="0"/>
  </r>
  <r>
    <x v="90"/>
    <x v="0"/>
    <n v="0"/>
    <n v="0"/>
    <n v="0"/>
    <n v="69"/>
    <n v="0"/>
    <n v="0"/>
  </r>
  <r>
    <x v="91"/>
    <x v="0"/>
    <n v="0"/>
    <n v="0"/>
    <n v="0"/>
    <n v="69"/>
    <n v="0"/>
    <n v="0"/>
  </r>
  <r>
    <x v="92"/>
    <x v="0"/>
    <n v="0"/>
    <n v="0"/>
    <n v="0"/>
    <n v="69"/>
    <n v="0"/>
    <n v="0"/>
  </r>
  <r>
    <x v="93"/>
    <x v="0"/>
    <n v="0"/>
    <n v="0"/>
    <n v="0"/>
    <n v="69"/>
    <n v="0"/>
    <n v="0"/>
  </r>
  <r>
    <x v="94"/>
    <x v="0"/>
    <n v="0"/>
    <n v="0"/>
    <n v="0"/>
    <n v="69"/>
    <n v="0"/>
    <n v="0"/>
  </r>
  <r>
    <x v="95"/>
    <x v="0"/>
    <n v="0"/>
    <n v="0"/>
    <n v="0"/>
    <n v="69"/>
    <n v="0"/>
    <n v="0"/>
  </r>
  <r>
    <x v="96"/>
    <x v="0"/>
    <n v="0"/>
    <n v="0"/>
    <n v="0"/>
    <n v="69"/>
    <n v="0"/>
    <n v="0"/>
  </r>
  <r>
    <x v="97"/>
    <x v="0"/>
    <n v="0"/>
    <n v="0"/>
    <n v="0"/>
    <n v="69"/>
    <n v="0"/>
    <n v="0"/>
  </r>
  <r>
    <x v="98"/>
    <x v="0"/>
    <n v="0"/>
    <n v="0"/>
    <n v="0"/>
    <n v="69"/>
    <n v="0"/>
    <n v="0"/>
  </r>
  <r>
    <x v="99"/>
    <x v="0"/>
    <n v="0"/>
    <n v="0"/>
    <n v="0"/>
    <n v="69"/>
    <n v="0"/>
    <n v="0"/>
  </r>
  <r>
    <x v="100"/>
    <x v="0"/>
    <n v="0"/>
    <n v="0"/>
    <n v="0"/>
    <n v="69"/>
    <n v="0"/>
    <n v="0"/>
  </r>
  <r>
    <x v="101"/>
    <x v="0"/>
    <n v="0"/>
    <n v="0"/>
    <n v="0"/>
    <n v="69"/>
    <n v="0"/>
    <n v="0"/>
  </r>
  <r>
    <x v="102"/>
    <x v="0"/>
    <n v="0"/>
    <n v="0"/>
    <n v="0"/>
    <n v="69"/>
    <n v="0"/>
    <n v="0"/>
  </r>
  <r>
    <x v="103"/>
    <x v="0"/>
    <n v="0"/>
    <n v="0"/>
    <n v="0"/>
    <n v="69"/>
    <n v="0"/>
    <n v="0"/>
  </r>
  <r>
    <x v="104"/>
    <x v="0"/>
    <n v="0"/>
    <n v="0"/>
    <n v="0"/>
    <n v="69"/>
    <n v="0"/>
    <n v="0"/>
  </r>
  <r>
    <x v="105"/>
    <x v="0"/>
    <n v="0"/>
    <n v="0"/>
    <n v="0"/>
    <n v="69"/>
    <n v="0"/>
    <n v="0"/>
  </r>
  <r>
    <x v="106"/>
    <x v="0"/>
    <n v="0"/>
    <n v="0"/>
    <n v="0"/>
    <n v="69"/>
    <n v="0"/>
    <n v="0"/>
  </r>
  <r>
    <x v="107"/>
    <x v="0"/>
    <n v="0"/>
    <n v="0"/>
    <n v="0"/>
    <n v="69"/>
    <n v="0"/>
    <n v="0"/>
  </r>
  <r>
    <x v="108"/>
    <x v="0"/>
    <n v="0"/>
    <n v="0"/>
    <n v="0"/>
    <n v="69"/>
    <n v="0"/>
    <n v="0"/>
  </r>
  <r>
    <x v="109"/>
    <x v="0"/>
    <n v="0"/>
    <n v="0"/>
    <n v="0"/>
    <n v="69"/>
    <n v="0"/>
    <n v="0"/>
  </r>
  <r>
    <x v="110"/>
    <x v="0"/>
    <n v="0"/>
    <n v="0"/>
    <n v="0"/>
    <n v="69"/>
    <n v="0"/>
    <n v="0"/>
  </r>
  <r>
    <x v="111"/>
    <x v="0"/>
    <n v="0"/>
    <n v="0"/>
    <n v="0"/>
    <n v="69"/>
    <n v="0"/>
    <n v="0"/>
  </r>
  <r>
    <x v="112"/>
    <x v="0"/>
    <n v="0"/>
    <n v="0"/>
    <n v="0"/>
    <n v="69"/>
    <n v="0"/>
    <n v="0"/>
  </r>
  <r>
    <x v="113"/>
    <x v="0"/>
    <n v="0"/>
    <n v="0"/>
    <n v="0"/>
    <n v="69"/>
    <n v="0"/>
    <n v="0"/>
  </r>
  <r>
    <x v="114"/>
    <x v="0"/>
    <n v="0"/>
    <n v="0"/>
    <n v="0"/>
    <n v="69"/>
    <n v="0"/>
    <n v="0"/>
  </r>
  <r>
    <x v="115"/>
    <x v="0"/>
    <n v="0"/>
    <n v="0"/>
    <n v="0"/>
    <n v="69"/>
    <n v="0"/>
    <n v="0"/>
  </r>
  <r>
    <x v="116"/>
    <x v="0"/>
    <n v="0"/>
    <n v="0"/>
    <n v="0"/>
    <n v="69"/>
    <n v="0"/>
    <n v="0"/>
  </r>
  <r>
    <x v="117"/>
    <x v="0"/>
    <n v="0"/>
    <n v="0"/>
    <n v="0"/>
    <n v="69"/>
    <n v="0"/>
    <n v="0"/>
  </r>
  <r>
    <x v="118"/>
    <x v="0"/>
    <n v="0"/>
    <n v="0"/>
    <n v="0"/>
    <n v="69"/>
    <n v="0"/>
    <n v="0"/>
  </r>
  <r>
    <x v="119"/>
    <x v="0"/>
    <n v="0"/>
    <n v="0"/>
    <n v="0"/>
    <n v="69"/>
    <n v="0"/>
    <n v="0"/>
  </r>
  <r>
    <x v="120"/>
    <x v="0"/>
    <n v="0"/>
    <n v="0"/>
    <n v="0"/>
    <n v="69"/>
    <n v="0"/>
    <n v="0"/>
  </r>
  <r>
    <x v="121"/>
    <x v="0"/>
    <n v="0"/>
    <n v="0"/>
    <n v="0"/>
    <n v="69"/>
    <n v="0"/>
    <n v="0"/>
  </r>
  <r>
    <x v="122"/>
    <x v="0"/>
    <n v="0"/>
    <n v="0"/>
    <n v="0"/>
    <n v="69"/>
    <n v="0"/>
    <n v="0"/>
  </r>
  <r>
    <x v="123"/>
    <x v="0"/>
    <n v="0"/>
    <n v="0"/>
    <n v="0"/>
    <n v="69"/>
    <n v="0"/>
    <n v="0"/>
  </r>
  <r>
    <x v="124"/>
    <x v="0"/>
    <n v="0"/>
    <n v="0"/>
    <n v="0"/>
    <n v="69"/>
    <n v="0"/>
    <n v="0"/>
  </r>
  <r>
    <x v="125"/>
    <x v="0"/>
    <n v="0"/>
    <n v="0"/>
    <n v="0"/>
    <n v="69"/>
    <n v="0"/>
    <n v="0"/>
  </r>
  <r>
    <x v="126"/>
    <x v="0"/>
    <n v="0"/>
    <n v="0"/>
    <n v="0"/>
    <n v="69"/>
    <n v="0"/>
    <n v="0"/>
  </r>
  <r>
    <x v="127"/>
    <x v="0"/>
    <n v="0"/>
    <n v="0"/>
    <n v="0"/>
    <n v="69"/>
    <n v="0"/>
    <n v="0"/>
  </r>
  <r>
    <x v="128"/>
    <x v="0"/>
    <n v="0"/>
    <n v="0"/>
    <n v="0"/>
    <n v="69"/>
    <n v="0"/>
    <n v="0"/>
  </r>
  <r>
    <x v="129"/>
    <x v="0"/>
    <n v="0"/>
    <n v="0"/>
    <n v="0"/>
    <n v="69"/>
    <n v="0"/>
    <n v="0"/>
  </r>
  <r>
    <x v="130"/>
    <x v="0"/>
    <n v="0"/>
    <n v="0"/>
    <n v="0"/>
    <n v="69"/>
    <n v="0"/>
    <n v="0"/>
  </r>
  <r>
    <x v="131"/>
    <x v="0"/>
    <n v="0"/>
    <n v="0"/>
    <n v="0"/>
    <n v="69"/>
    <n v="0"/>
    <n v="0"/>
  </r>
  <r>
    <x v="132"/>
    <x v="0"/>
    <n v="0"/>
    <n v="0"/>
    <n v="0"/>
    <n v="69"/>
    <n v="0"/>
    <n v="0"/>
  </r>
  <r>
    <x v="133"/>
    <x v="0"/>
    <n v="0"/>
    <n v="0"/>
    <n v="0"/>
    <n v="69"/>
    <n v="0"/>
    <n v="0"/>
  </r>
  <r>
    <x v="134"/>
    <x v="0"/>
    <n v="0"/>
    <n v="0"/>
    <n v="0"/>
    <n v="69"/>
    <n v="0"/>
    <n v="0"/>
  </r>
  <r>
    <x v="135"/>
    <x v="0"/>
    <n v="0"/>
    <n v="0"/>
    <n v="0"/>
    <n v="69"/>
    <n v="0"/>
    <n v="0"/>
  </r>
  <r>
    <x v="136"/>
    <x v="0"/>
    <n v="0"/>
    <n v="0"/>
    <n v="0"/>
    <n v="69"/>
    <n v="0"/>
    <n v="0"/>
  </r>
  <r>
    <x v="137"/>
    <x v="0"/>
    <n v="0"/>
    <n v="0"/>
    <n v="0"/>
    <n v="69"/>
    <n v="0"/>
    <n v="0"/>
  </r>
  <r>
    <x v="138"/>
    <x v="0"/>
    <n v="0"/>
    <n v="0"/>
    <n v="0"/>
    <n v="69"/>
    <n v="0"/>
    <n v="0"/>
  </r>
  <r>
    <x v="139"/>
    <x v="0"/>
    <n v="0"/>
    <n v="0"/>
    <n v="0"/>
    <n v="69"/>
    <n v="0"/>
    <n v="0"/>
  </r>
  <r>
    <x v="140"/>
    <x v="0"/>
    <n v="0"/>
    <n v="0"/>
    <n v="0"/>
    <n v="69"/>
    <n v="0"/>
    <n v="0"/>
  </r>
  <r>
    <x v="141"/>
    <x v="0"/>
    <n v="0"/>
    <n v="0"/>
    <n v="0"/>
    <n v="69"/>
    <n v="0"/>
    <n v="0"/>
  </r>
  <r>
    <x v="142"/>
    <x v="0"/>
    <n v="0"/>
    <n v="0"/>
    <n v="0"/>
    <n v="69"/>
    <n v="0"/>
    <n v="0"/>
  </r>
  <r>
    <x v="143"/>
    <x v="0"/>
    <n v="0"/>
    <n v="0"/>
    <n v="0"/>
    <n v="69"/>
    <n v="0"/>
    <n v="0"/>
  </r>
  <r>
    <x v="144"/>
    <x v="0"/>
    <n v="0"/>
    <n v="0"/>
    <n v="0"/>
    <n v="69"/>
    <n v="0"/>
    <n v="0"/>
  </r>
  <r>
    <x v="145"/>
    <x v="0"/>
    <n v="0"/>
    <n v="0"/>
    <n v="0"/>
    <n v="69"/>
    <n v="0"/>
    <n v="0"/>
  </r>
  <r>
    <x v="146"/>
    <x v="0"/>
    <n v="0"/>
    <n v="0"/>
    <n v="0"/>
    <n v="69"/>
    <n v="0"/>
    <n v="0"/>
  </r>
  <r>
    <x v="147"/>
    <x v="0"/>
    <n v="0"/>
    <n v="0"/>
    <n v="0"/>
    <n v="69"/>
    <n v="0"/>
    <n v="0"/>
  </r>
  <r>
    <x v="148"/>
    <x v="0"/>
    <n v="0"/>
    <n v="0"/>
    <n v="0"/>
    <n v="69"/>
    <n v="0"/>
    <n v="0"/>
  </r>
  <r>
    <x v="149"/>
    <x v="0"/>
    <n v="0"/>
    <n v="0"/>
    <n v="0"/>
    <n v="69"/>
    <n v="0"/>
    <n v="0"/>
  </r>
  <r>
    <x v="150"/>
    <x v="0"/>
    <n v="0"/>
    <n v="0"/>
    <n v="0"/>
    <n v="69"/>
    <n v="0"/>
    <n v="0"/>
  </r>
  <r>
    <x v="151"/>
    <x v="0"/>
    <n v="0"/>
    <n v="0"/>
    <n v="0"/>
    <n v="69"/>
    <n v="0"/>
    <n v="0"/>
  </r>
  <r>
    <x v="152"/>
    <x v="0"/>
    <n v="0"/>
    <n v="0"/>
    <n v="0"/>
    <n v="69"/>
    <n v="0"/>
    <n v="0"/>
  </r>
  <r>
    <x v="153"/>
    <x v="0"/>
    <n v="0"/>
    <n v="0"/>
    <n v="0"/>
    <n v="69"/>
    <n v="0"/>
    <n v="0"/>
  </r>
  <r>
    <x v="154"/>
    <x v="0"/>
    <n v="0"/>
    <n v="0"/>
    <n v="0"/>
    <n v="69"/>
    <n v="0"/>
    <n v="0"/>
  </r>
  <r>
    <x v="155"/>
    <x v="0"/>
    <n v="0"/>
    <n v="0"/>
    <n v="0"/>
    <n v="69"/>
    <n v="0"/>
    <n v="0"/>
  </r>
  <r>
    <x v="156"/>
    <x v="0"/>
    <n v="0"/>
    <n v="0"/>
    <n v="0"/>
    <n v="69"/>
    <n v="0"/>
    <n v="0"/>
  </r>
  <r>
    <x v="157"/>
    <x v="0"/>
    <n v="0"/>
    <n v="0"/>
    <n v="0"/>
    <n v="69"/>
    <n v="0"/>
    <n v="0"/>
  </r>
  <r>
    <x v="158"/>
    <x v="0"/>
    <n v="0"/>
    <n v="0"/>
    <n v="0"/>
    <n v="69"/>
    <n v="0"/>
    <n v="0"/>
  </r>
  <r>
    <x v="159"/>
    <x v="0"/>
    <n v="0"/>
    <n v="0"/>
    <n v="0"/>
    <n v="69"/>
    <n v="0"/>
    <n v="0"/>
  </r>
  <r>
    <x v="160"/>
    <x v="0"/>
    <n v="0"/>
    <n v="0"/>
    <n v="0"/>
    <n v="69"/>
    <n v="0"/>
    <n v="0"/>
  </r>
  <r>
    <x v="161"/>
    <x v="0"/>
    <n v="0"/>
    <n v="0"/>
    <n v="0"/>
    <n v="69"/>
    <n v="0"/>
    <n v="0"/>
  </r>
  <r>
    <x v="162"/>
    <x v="0"/>
    <n v="0"/>
    <n v="0"/>
    <n v="0"/>
    <n v="69"/>
    <n v="0"/>
    <n v="0"/>
  </r>
  <r>
    <x v="163"/>
    <x v="0"/>
    <n v="0"/>
    <n v="0"/>
    <n v="0"/>
    <n v="69"/>
    <n v="0"/>
    <n v="0"/>
  </r>
  <r>
    <x v="164"/>
    <x v="0"/>
    <n v="0"/>
    <n v="0"/>
    <n v="0"/>
    <n v="69"/>
    <n v="0"/>
    <n v="0"/>
  </r>
  <r>
    <x v="165"/>
    <x v="0"/>
    <n v="0"/>
    <n v="0"/>
    <n v="0"/>
    <n v="69"/>
    <n v="0"/>
    <n v="0"/>
  </r>
  <r>
    <x v="166"/>
    <x v="0"/>
    <n v="0"/>
    <n v="0"/>
    <n v="0"/>
    <n v="69"/>
    <n v="0"/>
    <n v="0"/>
  </r>
  <r>
    <x v="167"/>
    <x v="0"/>
    <n v="0"/>
    <n v="0"/>
    <n v="0"/>
    <n v="69"/>
    <n v="0"/>
    <n v="0"/>
  </r>
  <r>
    <x v="168"/>
    <x v="0"/>
    <n v="0"/>
    <n v="0"/>
    <n v="0"/>
    <n v="69"/>
    <n v="0"/>
    <n v="0"/>
  </r>
  <r>
    <x v="169"/>
    <x v="0"/>
    <n v="0"/>
    <n v="0"/>
    <n v="0"/>
    <n v="69"/>
    <n v="0"/>
    <n v="0"/>
  </r>
  <r>
    <x v="170"/>
    <x v="0"/>
    <n v="0"/>
    <n v="0"/>
    <n v="0"/>
    <n v="69"/>
    <n v="0"/>
    <n v="0"/>
  </r>
  <r>
    <x v="171"/>
    <x v="0"/>
    <n v="0"/>
    <n v="0"/>
    <n v="0"/>
    <n v="69"/>
    <n v="0"/>
    <n v="0"/>
  </r>
  <r>
    <x v="172"/>
    <x v="0"/>
    <n v="0"/>
    <n v="0"/>
    <n v="0"/>
    <n v="69"/>
    <n v="0"/>
    <n v="0"/>
  </r>
  <r>
    <x v="173"/>
    <x v="0"/>
    <n v="0"/>
    <n v="0"/>
    <n v="0"/>
    <n v="69"/>
    <n v="0"/>
    <n v="0"/>
  </r>
  <r>
    <x v="0"/>
    <x v="1"/>
    <n v="0"/>
    <n v="0"/>
    <n v="0"/>
    <n v="45"/>
    <n v="0"/>
    <n v="0"/>
  </r>
  <r>
    <x v="1"/>
    <x v="1"/>
    <n v="0"/>
    <n v="0"/>
    <n v="0"/>
    <n v="45"/>
    <n v="0"/>
    <n v="0"/>
  </r>
  <r>
    <x v="2"/>
    <x v="1"/>
    <n v="0"/>
    <n v="0"/>
    <n v="0"/>
    <n v="45"/>
    <n v="0"/>
    <n v="0"/>
  </r>
  <r>
    <x v="3"/>
    <x v="1"/>
    <n v="0"/>
    <n v="0"/>
    <n v="0"/>
    <n v="45"/>
    <n v="0"/>
    <n v="0"/>
  </r>
  <r>
    <x v="4"/>
    <x v="1"/>
    <n v="0"/>
    <n v="0"/>
    <n v="0"/>
    <n v="45"/>
    <n v="0"/>
    <n v="0"/>
  </r>
  <r>
    <x v="5"/>
    <x v="1"/>
    <n v="0"/>
    <n v="0"/>
    <n v="0"/>
    <n v="45"/>
    <n v="0"/>
    <n v="0"/>
  </r>
  <r>
    <x v="6"/>
    <x v="1"/>
    <n v="0"/>
    <n v="0"/>
    <n v="0"/>
    <n v="45"/>
    <n v="0"/>
    <n v="0"/>
  </r>
  <r>
    <x v="7"/>
    <x v="1"/>
    <n v="0"/>
    <n v="0"/>
    <n v="0"/>
    <n v="45"/>
    <n v="0"/>
    <n v="0"/>
  </r>
  <r>
    <x v="8"/>
    <x v="1"/>
    <n v="0"/>
    <n v="0"/>
    <n v="0"/>
    <n v="45"/>
    <n v="0"/>
    <n v="0"/>
  </r>
  <r>
    <x v="9"/>
    <x v="1"/>
    <n v="0"/>
    <n v="0"/>
    <n v="0"/>
    <n v="45"/>
    <n v="0"/>
    <n v="0"/>
  </r>
  <r>
    <x v="10"/>
    <x v="1"/>
    <n v="0"/>
    <n v="0"/>
    <n v="0"/>
    <n v="45"/>
    <n v="0"/>
    <n v="0"/>
  </r>
  <r>
    <x v="11"/>
    <x v="1"/>
    <n v="0"/>
    <n v="0"/>
    <n v="0"/>
    <n v="45"/>
    <n v="0"/>
    <n v="0"/>
  </r>
  <r>
    <x v="12"/>
    <x v="1"/>
    <n v="0"/>
    <n v="0"/>
    <n v="0"/>
    <n v="45"/>
    <n v="0"/>
    <n v="0"/>
  </r>
  <r>
    <x v="13"/>
    <x v="1"/>
    <n v="0"/>
    <n v="0"/>
    <n v="0"/>
    <n v="45"/>
    <n v="0"/>
    <n v="0"/>
  </r>
  <r>
    <x v="14"/>
    <x v="1"/>
    <n v="0"/>
    <n v="0"/>
    <n v="0"/>
    <n v="45"/>
    <n v="0"/>
    <n v="0"/>
  </r>
  <r>
    <x v="15"/>
    <x v="1"/>
    <n v="0"/>
    <n v="0"/>
    <n v="0"/>
    <n v="45"/>
    <n v="0"/>
    <n v="0"/>
  </r>
  <r>
    <x v="16"/>
    <x v="1"/>
    <n v="0"/>
    <n v="0"/>
    <n v="0"/>
    <n v="45"/>
    <n v="0"/>
    <n v="0"/>
  </r>
  <r>
    <x v="17"/>
    <x v="1"/>
    <n v="0"/>
    <n v="0"/>
    <n v="0"/>
    <n v="45"/>
    <n v="0"/>
    <n v="0"/>
  </r>
  <r>
    <x v="18"/>
    <x v="1"/>
    <n v="0"/>
    <n v="0"/>
    <n v="0"/>
    <n v="45"/>
    <n v="0"/>
    <n v="0"/>
  </r>
  <r>
    <x v="19"/>
    <x v="1"/>
    <n v="0"/>
    <n v="0"/>
    <n v="0"/>
    <n v="45"/>
    <n v="0"/>
    <n v="0"/>
  </r>
  <r>
    <x v="20"/>
    <x v="1"/>
    <n v="0"/>
    <n v="0"/>
    <n v="0"/>
    <n v="45"/>
    <n v="0"/>
    <n v="0"/>
  </r>
  <r>
    <x v="21"/>
    <x v="1"/>
    <n v="0"/>
    <n v="0"/>
    <n v="0"/>
    <n v="45"/>
    <n v="0"/>
    <n v="0"/>
  </r>
  <r>
    <x v="22"/>
    <x v="1"/>
    <n v="0"/>
    <n v="0"/>
    <n v="0"/>
    <n v="45"/>
    <n v="0"/>
    <n v="0"/>
  </r>
  <r>
    <x v="23"/>
    <x v="1"/>
    <n v="0"/>
    <n v="0"/>
    <n v="0"/>
    <n v="45"/>
    <n v="0"/>
    <n v="0"/>
  </r>
  <r>
    <x v="24"/>
    <x v="1"/>
    <n v="0"/>
    <n v="0"/>
    <n v="0"/>
    <n v="45"/>
    <n v="0"/>
    <n v="0"/>
  </r>
  <r>
    <x v="25"/>
    <x v="1"/>
    <n v="0"/>
    <n v="0"/>
    <n v="0"/>
    <n v="45"/>
    <n v="0"/>
    <n v="0"/>
  </r>
  <r>
    <x v="26"/>
    <x v="1"/>
    <n v="0"/>
    <n v="0"/>
    <n v="0"/>
    <n v="45"/>
    <n v="0"/>
    <n v="0"/>
  </r>
  <r>
    <x v="27"/>
    <x v="1"/>
    <n v="0"/>
    <n v="0"/>
    <n v="0"/>
    <n v="45"/>
    <n v="0"/>
    <n v="0"/>
  </r>
  <r>
    <x v="28"/>
    <x v="1"/>
    <n v="0"/>
    <n v="0"/>
    <n v="0"/>
    <n v="45"/>
    <n v="0"/>
    <n v="0"/>
  </r>
  <r>
    <x v="29"/>
    <x v="1"/>
    <n v="0"/>
    <n v="0"/>
    <n v="0"/>
    <n v="45"/>
    <n v="0"/>
    <n v="0"/>
  </r>
  <r>
    <x v="30"/>
    <x v="1"/>
    <n v="0"/>
    <n v="0"/>
    <n v="0"/>
    <n v="45"/>
    <n v="0"/>
    <n v="0"/>
  </r>
  <r>
    <x v="31"/>
    <x v="1"/>
    <n v="0"/>
    <n v="0"/>
    <n v="0"/>
    <n v="45"/>
    <n v="0"/>
    <n v="0"/>
  </r>
  <r>
    <x v="32"/>
    <x v="1"/>
    <n v="0"/>
    <n v="0"/>
    <n v="0"/>
    <n v="45"/>
    <n v="0"/>
    <n v="0"/>
  </r>
  <r>
    <x v="33"/>
    <x v="1"/>
    <n v="0"/>
    <n v="0"/>
    <n v="0"/>
    <n v="45"/>
    <n v="0"/>
    <n v="0"/>
  </r>
  <r>
    <x v="34"/>
    <x v="1"/>
    <n v="0"/>
    <n v="0"/>
    <n v="0"/>
    <n v="45"/>
    <n v="0"/>
    <n v="0"/>
  </r>
  <r>
    <x v="35"/>
    <x v="1"/>
    <n v="0"/>
    <n v="0"/>
    <n v="0"/>
    <n v="45"/>
    <n v="0"/>
    <n v="0"/>
  </r>
  <r>
    <x v="36"/>
    <x v="1"/>
    <n v="0"/>
    <n v="0"/>
    <n v="0"/>
    <n v="45"/>
    <n v="0"/>
    <n v="0"/>
  </r>
  <r>
    <x v="37"/>
    <x v="1"/>
    <n v="0"/>
    <n v="0"/>
    <n v="0"/>
    <n v="45"/>
    <n v="0"/>
    <n v="0"/>
  </r>
  <r>
    <x v="38"/>
    <x v="1"/>
    <n v="0"/>
    <n v="0"/>
    <n v="0"/>
    <n v="45"/>
    <n v="0"/>
    <n v="0"/>
  </r>
  <r>
    <x v="39"/>
    <x v="1"/>
    <n v="0"/>
    <n v="0"/>
    <n v="0"/>
    <n v="45"/>
    <n v="0"/>
    <n v="0"/>
  </r>
  <r>
    <x v="40"/>
    <x v="1"/>
    <n v="0"/>
    <n v="0"/>
    <n v="0"/>
    <n v="45"/>
    <n v="0"/>
    <n v="0"/>
  </r>
  <r>
    <x v="41"/>
    <x v="1"/>
    <n v="0"/>
    <n v="0"/>
    <n v="0"/>
    <n v="45"/>
    <n v="0"/>
    <n v="0"/>
  </r>
  <r>
    <x v="42"/>
    <x v="1"/>
    <n v="0"/>
    <n v="0"/>
    <n v="0"/>
    <n v="45"/>
    <n v="0"/>
    <n v="0"/>
  </r>
  <r>
    <x v="43"/>
    <x v="1"/>
    <n v="0"/>
    <n v="0"/>
    <n v="0"/>
    <n v="45"/>
    <n v="0"/>
    <n v="0"/>
  </r>
  <r>
    <x v="44"/>
    <x v="1"/>
    <n v="0"/>
    <n v="0"/>
    <n v="0"/>
    <n v="45"/>
    <n v="0"/>
    <n v="0"/>
  </r>
  <r>
    <x v="45"/>
    <x v="1"/>
    <n v="0"/>
    <n v="0"/>
    <n v="0"/>
    <n v="45"/>
    <n v="0"/>
    <n v="0"/>
  </r>
  <r>
    <x v="46"/>
    <x v="1"/>
    <n v="0"/>
    <n v="0"/>
    <n v="0"/>
    <n v="45"/>
    <n v="0"/>
    <n v="0"/>
  </r>
  <r>
    <x v="47"/>
    <x v="1"/>
    <n v="0"/>
    <n v="0"/>
    <n v="0"/>
    <n v="45"/>
    <n v="0"/>
    <n v="0"/>
  </r>
  <r>
    <x v="48"/>
    <x v="1"/>
    <n v="0"/>
    <n v="0"/>
    <n v="0"/>
    <n v="45"/>
    <n v="0"/>
    <n v="0"/>
  </r>
  <r>
    <x v="49"/>
    <x v="1"/>
    <n v="0"/>
    <n v="0"/>
    <n v="0"/>
    <n v="45"/>
    <n v="0"/>
    <n v="0"/>
  </r>
  <r>
    <x v="50"/>
    <x v="1"/>
    <n v="0"/>
    <n v="0"/>
    <n v="0"/>
    <n v="45"/>
    <n v="0"/>
    <n v="0"/>
  </r>
  <r>
    <x v="51"/>
    <x v="1"/>
    <n v="0"/>
    <n v="0"/>
    <n v="0"/>
    <n v="45"/>
    <n v="0"/>
    <n v="0"/>
  </r>
  <r>
    <x v="52"/>
    <x v="1"/>
    <n v="0"/>
    <n v="0"/>
    <n v="0"/>
    <n v="45"/>
    <n v="0"/>
    <n v="0"/>
  </r>
  <r>
    <x v="53"/>
    <x v="1"/>
    <n v="0"/>
    <n v="0"/>
    <n v="0"/>
    <n v="45"/>
    <n v="0"/>
    <n v="0"/>
  </r>
  <r>
    <x v="54"/>
    <x v="1"/>
    <n v="0"/>
    <n v="0"/>
    <n v="0"/>
    <n v="45"/>
    <n v="0"/>
    <n v="0"/>
  </r>
  <r>
    <x v="55"/>
    <x v="1"/>
    <n v="0"/>
    <n v="0"/>
    <n v="0"/>
    <n v="45"/>
    <n v="0"/>
    <n v="0"/>
  </r>
  <r>
    <x v="56"/>
    <x v="1"/>
    <n v="0"/>
    <n v="0"/>
    <n v="0"/>
    <n v="45"/>
    <n v="0"/>
    <n v="0"/>
  </r>
  <r>
    <x v="57"/>
    <x v="1"/>
    <n v="0"/>
    <n v="0"/>
    <n v="0"/>
    <n v="45"/>
    <n v="0"/>
    <n v="0"/>
  </r>
  <r>
    <x v="58"/>
    <x v="1"/>
    <n v="0"/>
    <n v="0"/>
    <n v="0"/>
    <n v="45"/>
    <n v="0"/>
    <n v="0"/>
  </r>
  <r>
    <x v="59"/>
    <x v="1"/>
    <n v="0"/>
    <n v="0"/>
    <n v="0"/>
    <n v="45"/>
    <n v="0"/>
    <n v="0"/>
  </r>
  <r>
    <x v="60"/>
    <x v="1"/>
    <n v="0"/>
    <n v="0"/>
    <n v="0"/>
    <n v="45"/>
    <n v="0"/>
    <n v="0"/>
  </r>
  <r>
    <x v="61"/>
    <x v="1"/>
    <n v="0"/>
    <n v="0"/>
    <n v="0"/>
    <n v="45"/>
    <n v="0"/>
    <n v="0"/>
  </r>
  <r>
    <x v="62"/>
    <x v="1"/>
    <n v="0"/>
    <n v="0"/>
    <n v="0"/>
    <n v="45"/>
    <n v="0"/>
    <n v="0"/>
  </r>
  <r>
    <x v="63"/>
    <x v="1"/>
    <n v="0"/>
    <n v="0"/>
    <n v="0"/>
    <n v="45"/>
    <n v="0"/>
    <n v="0"/>
  </r>
  <r>
    <x v="64"/>
    <x v="1"/>
    <n v="0"/>
    <n v="0"/>
    <n v="0"/>
    <n v="45"/>
    <n v="0"/>
    <n v="0"/>
  </r>
  <r>
    <x v="65"/>
    <x v="1"/>
    <n v="0"/>
    <n v="0"/>
    <n v="0"/>
    <n v="45"/>
    <n v="0"/>
    <n v="0"/>
  </r>
  <r>
    <x v="66"/>
    <x v="1"/>
    <n v="0"/>
    <n v="0"/>
    <n v="0"/>
    <n v="45"/>
    <n v="0"/>
    <n v="0"/>
  </r>
  <r>
    <x v="67"/>
    <x v="1"/>
    <n v="0"/>
    <n v="0"/>
    <n v="0"/>
    <n v="45"/>
    <n v="0"/>
    <n v="0"/>
  </r>
  <r>
    <x v="68"/>
    <x v="1"/>
    <n v="0"/>
    <n v="0"/>
    <n v="0"/>
    <n v="45"/>
    <n v="0"/>
    <n v="0"/>
  </r>
  <r>
    <x v="69"/>
    <x v="1"/>
    <n v="0"/>
    <n v="0"/>
    <n v="0"/>
    <n v="45"/>
    <n v="0"/>
    <n v="0"/>
  </r>
  <r>
    <x v="70"/>
    <x v="1"/>
    <n v="0"/>
    <n v="0"/>
    <n v="0"/>
    <n v="45"/>
    <n v="0"/>
    <n v="0"/>
  </r>
  <r>
    <x v="71"/>
    <x v="1"/>
    <n v="0"/>
    <n v="0"/>
    <n v="0"/>
    <n v="45"/>
    <n v="0"/>
    <n v="0"/>
  </r>
  <r>
    <x v="72"/>
    <x v="1"/>
    <n v="0"/>
    <n v="0"/>
    <n v="0"/>
    <n v="45"/>
    <n v="0"/>
    <n v="0"/>
  </r>
  <r>
    <x v="73"/>
    <x v="1"/>
    <n v="0"/>
    <n v="0"/>
    <n v="0"/>
    <n v="45"/>
    <n v="0"/>
    <n v="0"/>
  </r>
  <r>
    <x v="74"/>
    <x v="1"/>
    <n v="0"/>
    <n v="0"/>
    <n v="0"/>
    <n v="45"/>
    <n v="0"/>
    <n v="0"/>
  </r>
  <r>
    <x v="75"/>
    <x v="1"/>
    <n v="0"/>
    <n v="0"/>
    <n v="0"/>
    <n v="45"/>
    <n v="0"/>
    <n v="0"/>
  </r>
  <r>
    <x v="76"/>
    <x v="1"/>
    <n v="0"/>
    <n v="0"/>
    <n v="0"/>
    <n v="45"/>
    <n v="0"/>
    <n v="0"/>
  </r>
  <r>
    <x v="77"/>
    <x v="1"/>
    <n v="0"/>
    <n v="0"/>
    <n v="0"/>
    <n v="45"/>
    <n v="0"/>
    <n v="0"/>
  </r>
  <r>
    <x v="78"/>
    <x v="1"/>
    <n v="0"/>
    <n v="0"/>
    <n v="0"/>
    <n v="45"/>
    <n v="0"/>
    <n v="0"/>
  </r>
  <r>
    <x v="79"/>
    <x v="1"/>
    <n v="0"/>
    <n v="0"/>
    <n v="0"/>
    <n v="45"/>
    <n v="0"/>
    <n v="0"/>
  </r>
  <r>
    <x v="80"/>
    <x v="1"/>
    <n v="0"/>
    <n v="0"/>
    <n v="0"/>
    <n v="45"/>
    <n v="0"/>
    <n v="0"/>
  </r>
  <r>
    <x v="81"/>
    <x v="1"/>
    <n v="0"/>
    <n v="0"/>
    <n v="0"/>
    <n v="45"/>
    <n v="0"/>
    <n v="0"/>
  </r>
  <r>
    <x v="82"/>
    <x v="1"/>
    <n v="0"/>
    <n v="0"/>
    <n v="0"/>
    <n v="45"/>
    <n v="0"/>
    <n v="0"/>
  </r>
  <r>
    <x v="83"/>
    <x v="1"/>
    <n v="0"/>
    <n v="0"/>
    <n v="0"/>
    <n v="45"/>
    <n v="0"/>
    <n v="0"/>
  </r>
  <r>
    <x v="84"/>
    <x v="1"/>
    <n v="0"/>
    <n v="0"/>
    <n v="0"/>
    <n v="45"/>
    <n v="0"/>
    <n v="0"/>
  </r>
  <r>
    <x v="85"/>
    <x v="1"/>
    <n v="0"/>
    <n v="0"/>
    <n v="0"/>
    <n v="45"/>
    <n v="0"/>
    <n v="0"/>
  </r>
  <r>
    <x v="86"/>
    <x v="1"/>
    <n v="0"/>
    <n v="0"/>
    <n v="0"/>
    <n v="45"/>
    <n v="0"/>
    <n v="0"/>
  </r>
  <r>
    <x v="87"/>
    <x v="1"/>
    <n v="0"/>
    <n v="0"/>
    <n v="0"/>
    <n v="45"/>
    <n v="0"/>
    <n v="0"/>
  </r>
  <r>
    <x v="88"/>
    <x v="1"/>
    <n v="0"/>
    <n v="0"/>
    <n v="0"/>
    <n v="45"/>
    <n v="0"/>
    <n v="0"/>
  </r>
  <r>
    <x v="89"/>
    <x v="1"/>
    <n v="0"/>
    <n v="0"/>
    <n v="0"/>
    <n v="45"/>
    <n v="0"/>
    <n v="0"/>
  </r>
  <r>
    <x v="90"/>
    <x v="1"/>
    <n v="0"/>
    <n v="0"/>
    <n v="0"/>
    <n v="45"/>
    <n v="0"/>
    <n v="0"/>
  </r>
  <r>
    <x v="91"/>
    <x v="1"/>
    <n v="0"/>
    <n v="0"/>
    <n v="0"/>
    <n v="45"/>
    <n v="0"/>
    <n v="0"/>
  </r>
  <r>
    <x v="92"/>
    <x v="1"/>
    <n v="0"/>
    <n v="0"/>
    <n v="0"/>
    <n v="45"/>
    <n v="0"/>
    <n v="0"/>
  </r>
  <r>
    <x v="93"/>
    <x v="1"/>
    <n v="0"/>
    <n v="0"/>
    <n v="0"/>
    <n v="45"/>
    <n v="0"/>
    <n v="0"/>
  </r>
  <r>
    <x v="94"/>
    <x v="1"/>
    <n v="0"/>
    <n v="0"/>
    <n v="0"/>
    <n v="45"/>
    <n v="0"/>
    <n v="0"/>
  </r>
  <r>
    <x v="95"/>
    <x v="1"/>
    <n v="0"/>
    <n v="0"/>
    <n v="0"/>
    <n v="45"/>
    <n v="0"/>
    <n v="0"/>
  </r>
  <r>
    <x v="96"/>
    <x v="1"/>
    <n v="0"/>
    <n v="0"/>
    <n v="0"/>
    <n v="45"/>
    <n v="0"/>
    <n v="0"/>
  </r>
  <r>
    <x v="97"/>
    <x v="1"/>
    <n v="0"/>
    <n v="0"/>
    <n v="0"/>
    <n v="45"/>
    <n v="0"/>
    <n v="0"/>
  </r>
  <r>
    <x v="98"/>
    <x v="1"/>
    <n v="0"/>
    <n v="0"/>
    <n v="0"/>
    <n v="45"/>
    <n v="0"/>
    <n v="0"/>
  </r>
  <r>
    <x v="99"/>
    <x v="1"/>
    <n v="0"/>
    <n v="0"/>
    <n v="0"/>
    <n v="45"/>
    <n v="0"/>
    <n v="0"/>
  </r>
  <r>
    <x v="100"/>
    <x v="1"/>
    <n v="0"/>
    <n v="0"/>
    <n v="0"/>
    <n v="45"/>
    <n v="0"/>
    <n v="0"/>
  </r>
  <r>
    <x v="101"/>
    <x v="1"/>
    <n v="0"/>
    <n v="0"/>
    <n v="0"/>
    <n v="45"/>
    <n v="0"/>
    <n v="0"/>
  </r>
  <r>
    <x v="102"/>
    <x v="1"/>
    <n v="0"/>
    <n v="0"/>
    <n v="0"/>
    <n v="45"/>
    <n v="0"/>
    <n v="0"/>
  </r>
  <r>
    <x v="103"/>
    <x v="1"/>
    <n v="0"/>
    <n v="0"/>
    <n v="0"/>
    <n v="45"/>
    <n v="0"/>
    <n v="0"/>
  </r>
  <r>
    <x v="104"/>
    <x v="1"/>
    <n v="0"/>
    <n v="0"/>
    <n v="0"/>
    <n v="45"/>
    <n v="0"/>
    <n v="0"/>
  </r>
  <r>
    <x v="105"/>
    <x v="1"/>
    <n v="0"/>
    <n v="0"/>
    <n v="0"/>
    <n v="45"/>
    <n v="0"/>
    <n v="0"/>
  </r>
  <r>
    <x v="106"/>
    <x v="1"/>
    <n v="0"/>
    <n v="0"/>
    <n v="0"/>
    <n v="45"/>
    <n v="0"/>
    <n v="0"/>
  </r>
  <r>
    <x v="107"/>
    <x v="1"/>
    <n v="0"/>
    <n v="0"/>
    <n v="0"/>
    <n v="45"/>
    <n v="0"/>
    <n v="0"/>
  </r>
  <r>
    <x v="108"/>
    <x v="1"/>
    <n v="0"/>
    <n v="0"/>
    <n v="0"/>
    <n v="45"/>
    <n v="0"/>
    <n v="0"/>
  </r>
  <r>
    <x v="109"/>
    <x v="1"/>
    <n v="0"/>
    <n v="0"/>
    <n v="0"/>
    <n v="45"/>
    <n v="0"/>
    <n v="0"/>
  </r>
  <r>
    <x v="110"/>
    <x v="1"/>
    <n v="0"/>
    <n v="0"/>
    <n v="0"/>
    <n v="45"/>
    <n v="0"/>
    <n v="0"/>
  </r>
  <r>
    <x v="111"/>
    <x v="1"/>
    <n v="0"/>
    <n v="0"/>
    <n v="0"/>
    <n v="45"/>
    <n v="0"/>
    <n v="0"/>
  </r>
  <r>
    <x v="112"/>
    <x v="1"/>
    <n v="0"/>
    <n v="0"/>
    <n v="0"/>
    <n v="45"/>
    <n v="0"/>
    <n v="0"/>
  </r>
  <r>
    <x v="113"/>
    <x v="1"/>
    <n v="0"/>
    <n v="0"/>
    <n v="0"/>
    <n v="45"/>
    <n v="0"/>
    <n v="0"/>
  </r>
  <r>
    <x v="114"/>
    <x v="1"/>
    <n v="0"/>
    <n v="0"/>
    <n v="0"/>
    <n v="45"/>
    <n v="0"/>
    <n v="0"/>
  </r>
  <r>
    <x v="115"/>
    <x v="1"/>
    <n v="0"/>
    <n v="0"/>
    <n v="0"/>
    <n v="45"/>
    <n v="0"/>
    <n v="0"/>
  </r>
  <r>
    <x v="116"/>
    <x v="1"/>
    <n v="0"/>
    <n v="0"/>
    <n v="0"/>
    <n v="45"/>
    <n v="0"/>
    <n v="0"/>
  </r>
  <r>
    <x v="117"/>
    <x v="1"/>
    <n v="0"/>
    <n v="0"/>
    <n v="0"/>
    <n v="45"/>
    <n v="0"/>
    <n v="0"/>
  </r>
  <r>
    <x v="118"/>
    <x v="1"/>
    <n v="0"/>
    <n v="0"/>
    <n v="0"/>
    <n v="45"/>
    <n v="0"/>
    <n v="0"/>
  </r>
  <r>
    <x v="119"/>
    <x v="1"/>
    <n v="0"/>
    <n v="0"/>
    <n v="0"/>
    <n v="45"/>
    <n v="0"/>
    <n v="0"/>
  </r>
  <r>
    <x v="120"/>
    <x v="1"/>
    <n v="0"/>
    <n v="0"/>
    <n v="0"/>
    <n v="45"/>
    <n v="0"/>
    <n v="0"/>
  </r>
  <r>
    <x v="121"/>
    <x v="1"/>
    <n v="0"/>
    <n v="0"/>
    <n v="0"/>
    <n v="45"/>
    <n v="0"/>
    <n v="0"/>
  </r>
  <r>
    <x v="122"/>
    <x v="1"/>
    <n v="0"/>
    <n v="0"/>
    <n v="0"/>
    <n v="45"/>
    <n v="0"/>
    <n v="0"/>
  </r>
  <r>
    <x v="123"/>
    <x v="1"/>
    <n v="0"/>
    <n v="0"/>
    <n v="0"/>
    <n v="45"/>
    <n v="0"/>
    <n v="0"/>
  </r>
  <r>
    <x v="124"/>
    <x v="1"/>
    <n v="0"/>
    <n v="0"/>
    <n v="0"/>
    <n v="45"/>
    <n v="0"/>
    <n v="0"/>
  </r>
  <r>
    <x v="125"/>
    <x v="1"/>
    <n v="0"/>
    <n v="0"/>
    <n v="0"/>
    <n v="45"/>
    <n v="0"/>
    <n v="0"/>
  </r>
  <r>
    <x v="126"/>
    <x v="1"/>
    <n v="0"/>
    <n v="0"/>
    <n v="0"/>
    <n v="45"/>
    <n v="0"/>
    <n v="0"/>
  </r>
  <r>
    <x v="127"/>
    <x v="1"/>
    <n v="0"/>
    <n v="0"/>
    <n v="0"/>
    <n v="45"/>
    <n v="0"/>
    <n v="0"/>
  </r>
  <r>
    <x v="128"/>
    <x v="1"/>
    <n v="0"/>
    <n v="0"/>
    <n v="0"/>
    <n v="45"/>
    <n v="0"/>
    <n v="0"/>
  </r>
  <r>
    <x v="129"/>
    <x v="1"/>
    <n v="0"/>
    <n v="0"/>
    <n v="0"/>
    <n v="45"/>
    <n v="0"/>
    <n v="0"/>
  </r>
  <r>
    <x v="130"/>
    <x v="1"/>
    <n v="0"/>
    <n v="0"/>
    <n v="0"/>
    <n v="45"/>
    <n v="0"/>
    <n v="0"/>
  </r>
  <r>
    <x v="131"/>
    <x v="1"/>
    <n v="0"/>
    <n v="0"/>
    <n v="0"/>
    <n v="45"/>
    <n v="0"/>
    <n v="0"/>
  </r>
  <r>
    <x v="132"/>
    <x v="1"/>
    <n v="0"/>
    <n v="0"/>
    <n v="0"/>
    <n v="45"/>
    <n v="0"/>
    <n v="0"/>
  </r>
  <r>
    <x v="133"/>
    <x v="1"/>
    <n v="0"/>
    <n v="0"/>
    <n v="0"/>
    <n v="45"/>
    <n v="0"/>
    <n v="0"/>
  </r>
  <r>
    <x v="134"/>
    <x v="1"/>
    <n v="0"/>
    <n v="0"/>
    <n v="0"/>
    <n v="45"/>
    <n v="0"/>
    <n v="0"/>
  </r>
  <r>
    <x v="135"/>
    <x v="1"/>
    <n v="0"/>
    <n v="0"/>
    <n v="0"/>
    <n v="45"/>
    <n v="0"/>
    <n v="0"/>
  </r>
  <r>
    <x v="136"/>
    <x v="1"/>
    <n v="0"/>
    <n v="0"/>
    <n v="0"/>
    <n v="45"/>
    <n v="0"/>
    <n v="0"/>
  </r>
  <r>
    <x v="137"/>
    <x v="1"/>
    <n v="0"/>
    <n v="0"/>
    <n v="0"/>
    <n v="45"/>
    <n v="0"/>
    <n v="0"/>
  </r>
  <r>
    <x v="138"/>
    <x v="1"/>
    <n v="0"/>
    <n v="0"/>
    <n v="0"/>
    <n v="45"/>
    <n v="0"/>
    <n v="0"/>
  </r>
  <r>
    <x v="139"/>
    <x v="1"/>
    <n v="0"/>
    <n v="0"/>
    <n v="0"/>
    <n v="45"/>
    <n v="0"/>
    <n v="0"/>
  </r>
  <r>
    <x v="140"/>
    <x v="1"/>
    <n v="0"/>
    <n v="0"/>
    <n v="0"/>
    <n v="45"/>
    <n v="0"/>
    <n v="0"/>
  </r>
  <r>
    <x v="141"/>
    <x v="1"/>
    <n v="0"/>
    <n v="0"/>
    <n v="0"/>
    <n v="45"/>
    <n v="0"/>
    <n v="0"/>
  </r>
  <r>
    <x v="142"/>
    <x v="1"/>
    <n v="0"/>
    <n v="0"/>
    <n v="0"/>
    <n v="45"/>
    <n v="0"/>
    <n v="0"/>
  </r>
  <r>
    <x v="143"/>
    <x v="1"/>
    <n v="0"/>
    <n v="0"/>
    <n v="0"/>
    <n v="45"/>
    <n v="0"/>
    <n v="0"/>
  </r>
  <r>
    <x v="144"/>
    <x v="1"/>
    <n v="0"/>
    <n v="0"/>
    <n v="0"/>
    <n v="45"/>
    <n v="0"/>
    <n v="0"/>
  </r>
  <r>
    <x v="145"/>
    <x v="1"/>
    <n v="0"/>
    <n v="0"/>
    <n v="0"/>
    <n v="45"/>
    <n v="0"/>
    <n v="0"/>
  </r>
  <r>
    <x v="146"/>
    <x v="1"/>
    <n v="0"/>
    <n v="0"/>
    <n v="0"/>
    <n v="45"/>
    <n v="0"/>
    <n v="0"/>
  </r>
  <r>
    <x v="147"/>
    <x v="1"/>
    <n v="0"/>
    <n v="0"/>
    <n v="0"/>
    <n v="45"/>
    <n v="0"/>
    <n v="0"/>
  </r>
  <r>
    <x v="148"/>
    <x v="1"/>
    <n v="0"/>
    <n v="0"/>
    <n v="0"/>
    <n v="45"/>
    <n v="0"/>
    <n v="0"/>
  </r>
  <r>
    <x v="149"/>
    <x v="1"/>
    <n v="0"/>
    <n v="0"/>
    <n v="0"/>
    <n v="45"/>
    <n v="0"/>
    <n v="0"/>
  </r>
  <r>
    <x v="150"/>
    <x v="1"/>
    <n v="0"/>
    <n v="0"/>
    <n v="0"/>
    <n v="45"/>
    <n v="0"/>
    <n v="0"/>
  </r>
  <r>
    <x v="151"/>
    <x v="1"/>
    <n v="0"/>
    <n v="0"/>
    <n v="0"/>
    <n v="45"/>
    <n v="0"/>
    <n v="0"/>
  </r>
  <r>
    <x v="152"/>
    <x v="1"/>
    <n v="0"/>
    <n v="0"/>
    <n v="0"/>
    <n v="45"/>
    <n v="0"/>
    <n v="0"/>
  </r>
  <r>
    <x v="153"/>
    <x v="1"/>
    <n v="0"/>
    <n v="0"/>
    <n v="0"/>
    <n v="45"/>
    <n v="0"/>
    <n v="0"/>
  </r>
  <r>
    <x v="154"/>
    <x v="1"/>
    <n v="0"/>
    <n v="0"/>
    <n v="0"/>
    <n v="45"/>
    <n v="0"/>
    <n v="0"/>
  </r>
  <r>
    <x v="155"/>
    <x v="1"/>
    <n v="0"/>
    <n v="0"/>
    <n v="0"/>
    <n v="45"/>
    <n v="0"/>
    <n v="0"/>
  </r>
  <r>
    <x v="156"/>
    <x v="1"/>
    <n v="0"/>
    <n v="0"/>
    <n v="0"/>
    <n v="45"/>
    <n v="0"/>
    <n v="0"/>
  </r>
  <r>
    <x v="157"/>
    <x v="1"/>
    <n v="0"/>
    <n v="0"/>
    <n v="0"/>
    <n v="45"/>
    <n v="0"/>
    <n v="0"/>
  </r>
  <r>
    <x v="158"/>
    <x v="1"/>
    <n v="0"/>
    <n v="0"/>
    <n v="0"/>
    <n v="45"/>
    <n v="0"/>
    <n v="0"/>
  </r>
  <r>
    <x v="159"/>
    <x v="1"/>
    <n v="0"/>
    <n v="0"/>
    <n v="0"/>
    <n v="45"/>
    <n v="0"/>
    <n v="0"/>
  </r>
  <r>
    <x v="160"/>
    <x v="1"/>
    <n v="0"/>
    <n v="0"/>
    <n v="0"/>
    <n v="45"/>
    <n v="0"/>
    <n v="0"/>
  </r>
  <r>
    <x v="161"/>
    <x v="1"/>
    <n v="0"/>
    <n v="0"/>
    <n v="0"/>
    <n v="45"/>
    <n v="0"/>
    <n v="0"/>
  </r>
  <r>
    <x v="162"/>
    <x v="1"/>
    <n v="0"/>
    <n v="0"/>
    <n v="0"/>
    <n v="45"/>
    <n v="0"/>
    <n v="0"/>
  </r>
  <r>
    <x v="163"/>
    <x v="1"/>
    <n v="0"/>
    <n v="0"/>
    <n v="0"/>
    <n v="45"/>
    <n v="0"/>
    <n v="0"/>
  </r>
  <r>
    <x v="164"/>
    <x v="1"/>
    <n v="0"/>
    <n v="0"/>
    <n v="0"/>
    <n v="45"/>
    <n v="0"/>
    <n v="0"/>
  </r>
  <r>
    <x v="165"/>
    <x v="1"/>
    <n v="0"/>
    <n v="0"/>
    <n v="0"/>
    <n v="45"/>
    <n v="0"/>
    <n v="0"/>
  </r>
  <r>
    <x v="166"/>
    <x v="1"/>
    <n v="0"/>
    <n v="0"/>
    <n v="0"/>
    <n v="45"/>
    <n v="0"/>
    <n v="0"/>
  </r>
  <r>
    <x v="167"/>
    <x v="1"/>
    <n v="0"/>
    <n v="0"/>
    <n v="0"/>
    <n v="45"/>
    <n v="0"/>
    <n v="0"/>
  </r>
  <r>
    <x v="168"/>
    <x v="1"/>
    <n v="0"/>
    <n v="0"/>
    <n v="0"/>
    <n v="45"/>
    <n v="0"/>
    <n v="0"/>
  </r>
  <r>
    <x v="169"/>
    <x v="1"/>
    <n v="0"/>
    <n v="0"/>
    <n v="0"/>
    <n v="45"/>
    <n v="0"/>
    <n v="0"/>
  </r>
  <r>
    <x v="170"/>
    <x v="1"/>
    <n v="0"/>
    <n v="0"/>
    <n v="0"/>
    <n v="45"/>
    <n v="0"/>
    <n v="0"/>
  </r>
  <r>
    <x v="171"/>
    <x v="1"/>
    <n v="0"/>
    <n v="0"/>
    <n v="0"/>
    <n v="45"/>
    <n v="0"/>
    <n v="0"/>
  </r>
  <r>
    <x v="172"/>
    <x v="1"/>
    <n v="0"/>
    <n v="0"/>
    <n v="0"/>
    <n v="45"/>
    <n v="0"/>
    <n v="0"/>
  </r>
  <r>
    <x v="173"/>
    <x v="1"/>
    <n v="0"/>
    <n v="0"/>
    <n v="0"/>
    <n v="45"/>
    <n v="0"/>
    <n v="0"/>
  </r>
  <r>
    <x v="0"/>
    <x v="2"/>
    <n v="0"/>
    <n v="0"/>
    <n v="5"/>
    <n v="60"/>
    <n v="0"/>
    <n v="0"/>
  </r>
  <r>
    <x v="1"/>
    <x v="2"/>
    <n v="1303571"/>
    <n v="0"/>
    <n v="4"/>
    <n v="60"/>
    <n v="1"/>
    <n v="0"/>
  </r>
  <r>
    <x v="2"/>
    <x v="2"/>
    <n v="0"/>
    <n v="0"/>
    <n v="4"/>
    <n v="60"/>
    <n v="0"/>
    <n v="0"/>
  </r>
  <r>
    <x v="3"/>
    <x v="2"/>
    <n v="0"/>
    <n v="0"/>
    <n v="4"/>
    <n v="60"/>
    <n v="0"/>
    <n v="0"/>
  </r>
  <r>
    <x v="4"/>
    <x v="2"/>
    <n v="0"/>
    <n v="0"/>
    <n v="4"/>
    <n v="60"/>
    <n v="0"/>
    <n v="0"/>
  </r>
  <r>
    <x v="5"/>
    <x v="2"/>
    <n v="1738095"/>
    <n v="0"/>
    <n v="3"/>
    <n v="60"/>
    <n v="1"/>
    <n v="0"/>
  </r>
  <r>
    <x v="6"/>
    <x v="2"/>
    <n v="0"/>
    <n v="0"/>
    <n v="3"/>
    <n v="60"/>
    <n v="0"/>
    <n v="0"/>
  </r>
  <r>
    <x v="7"/>
    <x v="2"/>
    <n v="0"/>
    <n v="0"/>
    <n v="3"/>
    <n v="60"/>
    <n v="0"/>
    <n v="0"/>
  </r>
  <r>
    <x v="8"/>
    <x v="2"/>
    <n v="0"/>
    <n v="0"/>
    <n v="3"/>
    <n v="60"/>
    <n v="0"/>
    <n v="0"/>
  </r>
  <r>
    <x v="9"/>
    <x v="2"/>
    <n v="0"/>
    <n v="0"/>
    <n v="3"/>
    <n v="60"/>
    <n v="0"/>
    <n v="0"/>
  </r>
  <r>
    <x v="10"/>
    <x v="2"/>
    <n v="0"/>
    <n v="0"/>
    <n v="3"/>
    <n v="60"/>
    <n v="0"/>
    <n v="0"/>
  </r>
  <r>
    <x v="11"/>
    <x v="2"/>
    <n v="0"/>
    <n v="0"/>
    <n v="3"/>
    <n v="60"/>
    <n v="0"/>
    <n v="0"/>
  </r>
  <r>
    <x v="12"/>
    <x v="2"/>
    <n v="0"/>
    <n v="0"/>
    <n v="3"/>
    <n v="60"/>
    <n v="0"/>
    <n v="0"/>
  </r>
  <r>
    <x v="13"/>
    <x v="2"/>
    <n v="0"/>
    <n v="0"/>
    <n v="3"/>
    <n v="60"/>
    <n v="0"/>
    <n v="0"/>
  </r>
  <r>
    <x v="14"/>
    <x v="2"/>
    <n v="0"/>
    <n v="0"/>
    <n v="3"/>
    <n v="60"/>
    <n v="0"/>
    <n v="0"/>
  </r>
  <r>
    <x v="15"/>
    <x v="2"/>
    <n v="0"/>
    <n v="0"/>
    <n v="3"/>
    <n v="60"/>
    <n v="0"/>
    <n v="0"/>
  </r>
  <r>
    <x v="16"/>
    <x v="2"/>
    <n v="0"/>
    <n v="0"/>
    <n v="3"/>
    <n v="60"/>
    <n v="0"/>
    <n v="0"/>
  </r>
  <r>
    <x v="17"/>
    <x v="2"/>
    <n v="0"/>
    <n v="0"/>
    <n v="3"/>
    <n v="60"/>
    <n v="0"/>
    <n v="0"/>
  </r>
  <r>
    <x v="18"/>
    <x v="2"/>
    <n v="0"/>
    <n v="88377"/>
    <n v="3"/>
    <n v="59"/>
    <n v="0"/>
    <n v="1"/>
  </r>
  <r>
    <x v="19"/>
    <x v="2"/>
    <n v="0"/>
    <n v="0"/>
    <n v="3"/>
    <n v="59"/>
    <n v="0"/>
    <n v="0"/>
  </r>
  <r>
    <x v="20"/>
    <x v="2"/>
    <n v="0"/>
    <n v="0"/>
    <n v="3"/>
    <n v="59"/>
    <n v="0"/>
    <n v="0"/>
  </r>
  <r>
    <x v="21"/>
    <x v="2"/>
    <n v="0"/>
    <n v="0"/>
    <n v="3"/>
    <n v="59"/>
    <n v="0"/>
    <n v="0"/>
  </r>
  <r>
    <x v="22"/>
    <x v="2"/>
    <n v="0"/>
    <n v="0"/>
    <n v="3"/>
    <n v="59"/>
    <n v="0"/>
    <n v="0"/>
  </r>
  <r>
    <x v="23"/>
    <x v="2"/>
    <n v="0"/>
    <n v="0"/>
    <n v="3"/>
    <n v="59"/>
    <n v="0"/>
    <n v="0"/>
  </r>
  <r>
    <x v="24"/>
    <x v="2"/>
    <n v="0"/>
    <n v="0"/>
    <n v="3"/>
    <n v="59"/>
    <n v="0"/>
    <n v="0"/>
  </r>
  <r>
    <x v="25"/>
    <x v="2"/>
    <n v="0"/>
    <n v="0"/>
    <n v="3"/>
    <n v="59"/>
    <n v="0"/>
    <n v="0"/>
  </r>
  <r>
    <x v="26"/>
    <x v="2"/>
    <n v="0"/>
    <n v="0"/>
    <n v="3"/>
    <n v="59"/>
    <n v="0"/>
    <n v="0"/>
  </r>
  <r>
    <x v="27"/>
    <x v="2"/>
    <n v="0"/>
    <n v="0"/>
    <n v="3"/>
    <n v="59"/>
    <n v="0"/>
    <n v="0"/>
  </r>
  <r>
    <x v="28"/>
    <x v="2"/>
    <n v="0"/>
    <n v="0"/>
    <n v="3"/>
    <n v="59"/>
    <n v="0"/>
    <n v="0"/>
  </r>
  <r>
    <x v="29"/>
    <x v="2"/>
    <n v="0"/>
    <n v="0"/>
    <n v="3"/>
    <n v="59"/>
    <n v="0"/>
    <n v="0"/>
  </r>
  <r>
    <x v="30"/>
    <x v="2"/>
    <n v="0"/>
    <n v="0"/>
    <n v="3"/>
    <n v="59"/>
    <n v="0"/>
    <n v="0"/>
  </r>
  <r>
    <x v="31"/>
    <x v="2"/>
    <n v="0"/>
    <n v="0"/>
    <n v="3"/>
    <n v="59"/>
    <n v="0"/>
    <n v="0"/>
  </r>
  <r>
    <x v="32"/>
    <x v="2"/>
    <n v="0"/>
    <n v="0"/>
    <n v="3"/>
    <n v="59"/>
    <n v="0"/>
    <n v="0"/>
  </r>
  <r>
    <x v="33"/>
    <x v="2"/>
    <n v="0"/>
    <n v="0"/>
    <n v="3"/>
    <n v="59"/>
    <n v="0"/>
    <n v="0"/>
  </r>
  <r>
    <x v="34"/>
    <x v="2"/>
    <n v="0"/>
    <n v="0"/>
    <n v="3"/>
    <n v="59"/>
    <n v="0"/>
    <n v="0"/>
  </r>
  <r>
    <x v="35"/>
    <x v="2"/>
    <n v="0"/>
    <n v="89901"/>
    <n v="3"/>
    <n v="58"/>
    <n v="0"/>
    <n v="1"/>
  </r>
  <r>
    <x v="36"/>
    <x v="2"/>
    <n v="0"/>
    <n v="0"/>
    <n v="3"/>
    <n v="58"/>
    <n v="0"/>
    <n v="0"/>
  </r>
  <r>
    <x v="37"/>
    <x v="2"/>
    <n v="0"/>
    <n v="0"/>
    <n v="3"/>
    <n v="58"/>
    <n v="0"/>
    <n v="0"/>
  </r>
  <r>
    <x v="38"/>
    <x v="2"/>
    <n v="0"/>
    <n v="0"/>
    <n v="3"/>
    <n v="58"/>
    <n v="0"/>
    <n v="0"/>
  </r>
  <r>
    <x v="39"/>
    <x v="2"/>
    <n v="0"/>
    <n v="0"/>
    <n v="3"/>
    <n v="58"/>
    <n v="0"/>
    <n v="0"/>
  </r>
  <r>
    <x v="40"/>
    <x v="2"/>
    <n v="0"/>
    <n v="0"/>
    <n v="3"/>
    <n v="58"/>
    <n v="0"/>
    <n v="0"/>
  </r>
  <r>
    <x v="41"/>
    <x v="2"/>
    <n v="0"/>
    <n v="0"/>
    <n v="3"/>
    <n v="58"/>
    <n v="0"/>
    <n v="0"/>
  </r>
  <r>
    <x v="42"/>
    <x v="2"/>
    <n v="0"/>
    <n v="0"/>
    <n v="3"/>
    <n v="58"/>
    <n v="0"/>
    <n v="0"/>
  </r>
  <r>
    <x v="43"/>
    <x v="2"/>
    <n v="0"/>
    <n v="0"/>
    <n v="3"/>
    <n v="58"/>
    <n v="0"/>
    <n v="0"/>
  </r>
  <r>
    <x v="44"/>
    <x v="2"/>
    <n v="0"/>
    <n v="0"/>
    <n v="3"/>
    <n v="58"/>
    <n v="0"/>
    <n v="0"/>
  </r>
  <r>
    <x v="45"/>
    <x v="2"/>
    <n v="0"/>
    <n v="0"/>
    <n v="3"/>
    <n v="58"/>
    <n v="0"/>
    <n v="0"/>
  </r>
  <r>
    <x v="46"/>
    <x v="2"/>
    <n v="0"/>
    <n v="0"/>
    <n v="3"/>
    <n v="58"/>
    <n v="0"/>
    <n v="0"/>
  </r>
  <r>
    <x v="47"/>
    <x v="2"/>
    <n v="0"/>
    <n v="0"/>
    <n v="3"/>
    <n v="58"/>
    <n v="0"/>
    <n v="0"/>
  </r>
  <r>
    <x v="48"/>
    <x v="2"/>
    <n v="2607142"/>
    <n v="0"/>
    <n v="2"/>
    <n v="58"/>
    <n v="1"/>
    <n v="0"/>
  </r>
  <r>
    <x v="49"/>
    <x v="2"/>
    <n v="0"/>
    <n v="0"/>
    <n v="2"/>
    <n v="58"/>
    <n v="0"/>
    <n v="0"/>
  </r>
  <r>
    <x v="50"/>
    <x v="2"/>
    <n v="0"/>
    <n v="0"/>
    <n v="2"/>
    <n v="58"/>
    <n v="0"/>
    <n v="0"/>
  </r>
  <r>
    <x v="51"/>
    <x v="2"/>
    <n v="0"/>
    <n v="0"/>
    <n v="2"/>
    <n v="58"/>
    <n v="0"/>
    <n v="0"/>
  </r>
  <r>
    <x v="52"/>
    <x v="2"/>
    <n v="0"/>
    <n v="0"/>
    <n v="2"/>
    <n v="58"/>
    <n v="0"/>
    <n v="0"/>
  </r>
  <r>
    <x v="53"/>
    <x v="2"/>
    <n v="0"/>
    <n v="0"/>
    <n v="2"/>
    <n v="58"/>
    <n v="0"/>
    <n v="0"/>
  </r>
  <r>
    <x v="54"/>
    <x v="2"/>
    <n v="0"/>
    <n v="0"/>
    <n v="2"/>
    <n v="58"/>
    <n v="0"/>
    <n v="0"/>
  </r>
  <r>
    <x v="55"/>
    <x v="2"/>
    <n v="0"/>
    <n v="0"/>
    <n v="2"/>
    <n v="58"/>
    <n v="0"/>
    <n v="0"/>
  </r>
  <r>
    <x v="56"/>
    <x v="2"/>
    <n v="0"/>
    <n v="0"/>
    <n v="2"/>
    <n v="58"/>
    <n v="0"/>
    <n v="0"/>
  </r>
  <r>
    <x v="57"/>
    <x v="2"/>
    <n v="0"/>
    <n v="0"/>
    <n v="2"/>
    <n v="58"/>
    <n v="0"/>
    <n v="0"/>
  </r>
  <r>
    <x v="58"/>
    <x v="2"/>
    <n v="0"/>
    <n v="0"/>
    <n v="2"/>
    <n v="58"/>
    <n v="0"/>
    <n v="0"/>
  </r>
  <r>
    <x v="59"/>
    <x v="2"/>
    <n v="0"/>
    <n v="0"/>
    <n v="2"/>
    <n v="58"/>
    <n v="0"/>
    <n v="0"/>
  </r>
  <r>
    <x v="60"/>
    <x v="2"/>
    <n v="0"/>
    <n v="0"/>
    <n v="2"/>
    <n v="58"/>
    <n v="0"/>
    <n v="0"/>
  </r>
  <r>
    <x v="61"/>
    <x v="2"/>
    <n v="0"/>
    <n v="0"/>
    <n v="2"/>
    <n v="58"/>
    <n v="0"/>
    <n v="0"/>
  </r>
  <r>
    <x v="62"/>
    <x v="2"/>
    <n v="0"/>
    <n v="91478"/>
    <n v="2"/>
    <n v="57"/>
    <n v="0"/>
    <n v="1"/>
  </r>
  <r>
    <x v="63"/>
    <x v="2"/>
    <n v="0"/>
    <n v="0"/>
    <n v="2"/>
    <n v="57"/>
    <n v="0"/>
    <n v="0"/>
  </r>
  <r>
    <x v="64"/>
    <x v="2"/>
    <n v="0"/>
    <n v="0"/>
    <n v="2"/>
    <n v="57"/>
    <n v="0"/>
    <n v="0"/>
  </r>
  <r>
    <x v="65"/>
    <x v="2"/>
    <n v="0"/>
    <n v="0"/>
    <n v="2"/>
    <n v="57"/>
    <n v="0"/>
    <n v="0"/>
  </r>
  <r>
    <x v="66"/>
    <x v="2"/>
    <n v="0"/>
    <n v="0"/>
    <n v="2"/>
    <n v="57"/>
    <n v="0"/>
    <n v="0"/>
  </r>
  <r>
    <x v="67"/>
    <x v="2"/>
    <n v="0"/>
    <n v="0"/>
    <n v="2"/>
    <n v="57"/>
    <n v="0"/>
    <n v="0"/>
  </r>
  <r>
    <x v="68"/>
    <x v="2"/>
    <n v="0"/>
    <n v="0"/>
    <n v="2"/>
    <n v="57"/>
    <n v="0"/>
    <n v="0"/>
  </r>
  <r>
    <x v="69"/>
    <x v="2"/>
    <n v="0"/>
    <n v="0"/>
    <n v="2"/>
    <n v="57"/>
    <n v="0"/>
    <n v="0"/>
  </r>
  <r>
    <x v="70"/>
    <x v="2"/>
    <n v="0"/>
    <n v="0"/>
    <n v="2"/>
    <n v="57"/>
    <n v="0"/>
    <n v="0"/>
  </r>
  <r>
    <x v="71"/>
    <x v="2"/>
    <n v="0"/>
    <n v="0"/>
    <n v="2"/>
    <n v="57"/>
    <n v="0"/>
    <n v="0"/>
  </r>
  <r>
    <x v="72"/>
    <x v="2"/>
    <n v="0"/>
    <n v="0"/>
    <n v="2"/>
    <n v="57"/>
    <n v="0"/>
    <n v="0"/>
  </r>
  <r>
    <x v="73"/>
    <x v="2"/>
    <n v="0"/>
    <n v="0"/>
    <n v="2"/>
    <n v="57"/>
    <n v="0"/>
    <n v="0"/>
  </r>
  <r>
    <x v="74"/>
    <x v="2"/>
    <n v="0"/>
    <n v="0"/>
    <n v="2"/>
    <n v="57"/>
    <n v="0"/>
    <n v="0"/>
  </r>
  <r>
    <x v="75"/>
    <x v="2"/>
    <n v="0"/>
    <n v="0"/>
    <n v="2"/>
    <n v="57"/>
    <n v="0"/>
    <n v="0"/>
  </r>
  <r>
    <x v="76"/>
    <x v="2"/>
    <n v="0"/>
    <n v="0"/>
    <n v="2"/>
    <n v="57"/>
    <n v="0"/>
    <n v="0"/>
  </r>
  <r>
    <x v="77"/>
    <x v="2"/>
    <n v="0"/>
    <n v="0"/>
    <n v="2"/>
    <n v="57"/>
    <n v="0"/>
    <n v="0"/>
  </r>
  <r>
    <x v="78"/>
    <x v="2"/>
    <n v="0"/>
    <n v="0"/>
    <n v="2"/>
    <n v="57"/>
    <n v="0"/>
    <n v="0"/>
  </r>
  <r>
    <x v="79"/>
    <x v="2"/>
    <n v="0"/>
    <n v="0"/>
    <n v="2"/>
    <n v="57"/>
    <n v="0"/>
    <n v="0"/>
  </r>
  <r>
    <x v="80"/>
    <x v="2"/>
    <n v="0"/>
    <n v="0"/>
    <n v="2"/>
    <n v="57"/>
    <n v="0"/>
    <n v="0"/>
  </r>
  <r>
    <x v="81"/>
    <x v="2"/>
    <n v="0"/>
    <n v="0"/>
    <n v="2"/>
    <n v="57"/>
    <n v="0"/>
    <n v="0"/>
  </r>
  <r>
    <x v="82"/>
    <x v="2"/>
    <n v="0"/>
    <n v="0"/>
    <n v="2"/>
    <n v="57"/>
    <n v="0"/>
    <n v="0"/>
  </r>
  <r>
    <x v="83"/>
    <x v="2"/>
    <n v="0"/>
    <n v="0"/>
    <n v="2"/>
    <n v="57"/>
    <n v="0"/>
    <n v="0"/>
  </r>
  <r>
    <x v="84"/>
    <x v="2"/>
    <n v="0"/>
    <n v="0"/>
    <n v="2"/>
    <n v="57"/>
    <n v="0"/>
    <n v="0"/>
  </r>
  <r>
    <x v="85"/>
    <x v="2"/>
    <n v="0"/>
    <n v="0"/>
    <n v="2"/>
    <n v="57"/>
    <n v="0"/>
    <n v="0"/>
  </r>
  <r>
    <x v="86"/>
    <x v="2"/>
    <n v="0"/>
    <n v="0"/>
    <n v="2"/>
    <n v="57"/>
    <n v="0"/>
    <n v="0"/>
  </r>
  <r>
    <x v="87"/>
    <x v="2"/>
    <n v="0"/>
    <n v="0"/>
    <n v="2"/>
    <n v="57"/>
    <n v="0"/>
    <n v="0"/>
  </r>
  <r>
    <x v="88"/>
    <x v="2"/>
    <n v="0"/>
    <n v="0"/>
    <n v="2"/>
    <n v="57"/>
    <n v="0"/>
    <n v="0"/>
  </r>
  <r>
    <x v="89"/>
    <x v="2"/>
    <n v="0"/>
    <n v="0"/>
    <n v="2"/>
    <n v="57"/>
    <n v="0"/>
    <n v="0"/>
  </r>
  <r>
    <x v="90"/>
    <x v="2"/>
    <n v="0"/>
    <n v="0"/>
    <n v="2"/>
    <n v="57"/>
    <n v="0"/>
    <n v="0"/>
  </r>
  <r>
    <x v="91"/>
    <x v="2"/>
    <n v="0"/>
    <n v="0"/>
    <n v="2"/>
    <n v="57"/>
    <n v="0"/>
    <n v="0"/>
  </r>
  <r>
    <x v="92"/>
    <x v="2"/>
    <n v="0"/>
    <n v="0"/>
    <n v="2"/>
    <n v="57"/>
    <n v="0"/>
    <n v="0"/>
  </r>
  <r>
    <x v="93"/>
    <x v="2"/>
    <n v="0"/>
    <n v="0"/>
    <n v="2"/>
    <n v="57"/>
    <n v="0"/>
    <n v="0"/>
  </r>
  <r>
    <x v="94"/>
    <x v="2"/>
    <n v="0"/>
    <n v="0"/>
    <n v="2"/>
    <n v="57"/>
    <n v="0"/>
    <n v="0"/>
  </r>
  <r>
    <x v="95"/>
    <x v="2"/>
    <n v="0"/>
    <n v="0"/>
    <n v="2"/>
    <n v="57"/>
    <n v="0"/>
    <n v="0"/>
  </r>
  <r>
    <x v="96"/>
    <x v="2"/>
    <n v="0"/>
    <n v="0"/>
    <n v="2"/>
    <n v="57"/>
    <n v="0"/>
    <n v="0"/>
  </r>
  <r>
    <x v="97"/>
    <x v="2"/>
    <n v="0"/>
    <n v="0"/>
    <n v="2"/>
    <n v="57"/>
    <n v="0"/>
    <n v="0"/>
  </r>
  <r>
    <x v="98"/>
    <x v="2"/>
    <n v="0"/>
    <n v="0"/>
    <n v="2"/>
    <n v="57"/>
    <n v="0"/>
    <n v="0"/>
  </r>
  <r>
    <x v="99"/>
    <x v="2"/>
    <n v="0"/>
    <n v="0"/>
    <n v="2"/>
    <n v="57"/>
    <n v="0"/>
    <n v="0"/>
  </r>
  <r>
    <x v="100"/>
    <x v="2"/>
    <n v="0"/>
    <n v="0"/>
    <n v="2"/>
    <n v="57"/>
    <n v="0"/>
    <n v="0"/>
  </r>
  <r>
    <x v="101"/>
    <x v="2"/>
    <n v="0"/>
    <n v="0"/>
    <n v="2"/>
    <n v="57"/>
    <n v="0"/>
    <n v="0"/>
  </r>
  <r>
    <x v="102"/>
    <x v="2"/>
    <n v="0"/>
    <n v="93112"/>
    <n v="2"/>
    <n v="56"/>
    <n v="0"/>
    <n v="1"/>
  </r>
  <r>
    <x v="103"/>
    <x v="2"/>
    <n v="0"/>
    <n v="0"/>
    <n v="2"/>
    <n v="56"/>
    <n v="0"/>
    <n v="0"/>
  </r>
  <r>
    <x v="104"/>
    <x v="2"/>
    <n v="0"/>
    <n v="0"/>
    <n v="2"/>
    <n v="56"/>
    <n v="0"/>
    <n v="0"/>
  </r>
  <r>
    <x v="105"/>
    <x v="2"/>
    <n v="0"/>
    <n v="0"/>
    <n v="2"/>
    <n v="56"/>
    <n v="0"/>
    <n v="0"/>
  </r>
  <r>
    <x v="106"/>
    <x v="2"/>
    <n v="0"/>
    <n v="0"/>
    <n v="2"/>
    <n v="56"/>
    <n v="0"/>
    <n v="0"/>
  </r>
  <r>
    <x v="107"/>
    <x v="2"/>
    <n v="0"/>
    <n v="0"/>
    <n v="2"/>
    <n v="56"/>
    <n v="0"/>
    <n v="0"/>
  </r>
  <r>
    <x v="108"/>
    <x v="2"/>
    <n v="0"/>
    <n v="0"/>
    <n v="2"/>
    <n v="56"/>
    <n v="0"/>
    <n v="0"/>
  </r>
  <r>
    <x v="109"/>
    <x v="2"/>
    <n v="0"/>
    <n v="0"/>
    <n v="2"/>
    <n v="56"/>
    <n v="0"/>
    <n v="0"/>
  </r>
  <r>
    <x v="110"/>
    <x v="2"/>
    <n v="0"/>
    <n v="0"/>
    <n v="2"/>
    <n v="56"/>
    <n v="0"/>
    <n v="0"/>
  </r>
  <r>
    <x v="111"/>
    <x v="2"/>
    <n v="0"/>
    <n v="0"/>
    <n v="2"/>
    <n v="56"/>
    <n v="0"/>
    <n v="0"/>
  </r>
  <r>
    <x v="112"/>
    <x v="2"/>
    <n v="0"/>
    <n v="0"/>
    <n v="2"/>
    <n v="56"/>
    <n v="0"/>
    <n v="0"/>
  </r>
  <r>
    <x v="113"/>
    <x v="2"/>
    <n v="0"/>
    <n v="0"/>
    <n v="2"/>
    <n v="56"/>
    <n v="0"/>
    <n v="0"/>
  </r>
  <r>
    <x v="114"/>
    <x v="2"/>
    <n v="0"/>
    <n v="0"/>
    <n v="2"/>
    <n v="56"/>
    <n v="0"/>
    <n v="0"/>
  </r>
  <r>
    <x v="115"/>
    <x v="2"/>
    <n v="5214285"/>
    <n v="0"/>
    <n v="1"/>
    <n v="56"/>
    <n v="1"/>
    <n v="0"/>
  </r>
  <r>
    <x v="116"/>
    <x v="2"/>
    <n v="0"/>
    <n v="0"/>
    <n v="1"/>
    <n v="56"/>
    <n v="0"/>
    <n v="0"/>
  </r>
  <r>
    <x v="117"/>
    <x v="2"/>
    <n v="0"/>
    <n v="0"/>
    <n v="1"/>
    <n v="56"/>
    <n v="0"/>
    <n v="0"/>
  </r>
  <r>
    <x v="118"/>
    <x v="2"/>
    <n v="0"/>
    <n v="0"/>
    <n v="1"/>
    <n v="56"/>
    <n v="0"/>
    <n v="0"/>
  </r>
  <r>
    <x v="119"/>
    <x v="2"/>
    <n v="0"/>
    <n v="0"/>
    <n v="1"/>
    <n v="56"/>
    <n v="0"/>
    <n v="0"/>
  </r>
  <r>
    <x v="120"/>
    <x v="2"/>
    <n v="0"/>
    <n v="0"/>
    <n v="1"/>
    <n v="56"/>
    <n v="0"/>
    <n v="0"/>
  </r>
  <r>
    <x v="121"/>
    <x v="2"/>
    <n v="0"/>
    <n v="0"/>
    <n v="1"/>
    <n v="56"/>
    <n v="0"/>
    <n v="0"/>
  </r>
  <r>
    <x v="122"/>
    <x v="2"/>
    <n v="0"/>
    <n v="0"/>
    <n v="1"/>
    <n v="56"/>
    <n v="0"/>
    <n v="0"/>
  </r>
  <r>
    <x v="123"/>
    <x v="2"/>
    <n v="0"/>
    <n v="0"/>
    <n v="1"/>
    <n v="56"/>
    <n v="0"/>
    <n v="0"/>
  </r>
  <r>
    <x v="124"/>
    <x v="2"/>
    <n v="0"/>
    <n v="0"/>
    <n v="1"/>
    <n v="56"/>
    <n v="0"/>
    <n v="0"/>
  </r>
  <r>
    <x v="125"/>
    <x v="2"/>
    <n v="0"/>
    <n v="0"/>
    <n v="1"/>
    <n v="56"/>
    <n v="0"/>
    <n v="0"/>
  </r>
  <r>
    <x v="126"/>
    <x v="2"/>
    <n v="0"/>
    <n v="0"/>
    <n v="1"/>
    <n v="56"/>
    <n v="0"/>
    <n v="0"/>
  </r>
  <r>
    <x v="127"/>
    <x v="2"/>
    <n v="0"/>
    <n v="0"/>
    <n v="1"/>
    <n v="56"/>
    <n v="0"/>
    <n v="0"/>
  </r>
  <r>
    <x v="128"/>
    <x v="2"/>
    <n v="0"/>
    <n v="0"/>
    <n v="1"/>
    <n v="56"/>
    <n v="0"/>
    <n v="0"/>
  </r>
  <r>
    <x v="129"/>
    <x v="2"/>
    <n v="0"/>
    <n v="0"/>
    <n v="1"/>
    <n v="56"/>
    <n v="0"/>
    <n v="0"/>
  </r>
  <r>
    <x v="130"/>
    <x v="2"/>
    <n v="0"/>
    <n v="0"/>
    <n v="1"/>
    <n v="56"/>
    <n v="0"/>
    <n v="0"/>
  </r>
  <r>
    <x v="131"/>
    <x v="2"/>
    <n v="0"/>
    <n v="0"/>
    <n v="1"/>
    <n v="56"/>
    <n v="0"/>
    <n v="0"/>
  </r>
  <r>
    <x v="132"/>
    <x v="2"/>
    <n v="0"/>
    <n v="0"/>
    <n v="1"/>
    <n v="56"/>
    <n v="0"/>
    <n v="0"/>
  </r>
  <r>
    <x v="133"/>
    <x v="2"/>
    <n v="0"/>
    <n v="0"/>
    <n v="1"/>
    <n v="56"/>
    <n v="0"/>
    <n v="0"/>
  </r>
  <r>
    <x v="134"/>
    <x v="2"/>
    <n v="0"/>
    <n v="0"/>
    <n v="1"/>
    <n v="56"/>
    <n v="0"/>
    <n v="0"/>
  </r>
  <r>
    <x v="135"/>
    <x v="2"/>
    <n v="0"/>
    <n v="0"/>
    <n v="1"/>
    <n v="56"/>
    <n v="0"/>
    <n v="0"/>
  </r>
  <r>
    <x v="136"/>
    <x v="2"/>
    <n v="0"/>
    <n v="0"/>
    <n v="1"/>
    <n v="56"/>
    <n v="0"/>
    <n v="0"/>
  </r>
  <r>
    <x v="137"/>
    <x v="2"/>
    <n v="0"/>
    <n v="0"/>
    <n v="1"/>
    <n v="56"/>
    <n v="0"/>
    <n v="0"/>
  </r>
  <r>
    <x v="138"/>
    <x v="2"/>
    <n v="0"/>
    <n v="0"/>
    <n v="1"/>
    <n v="56"/>
    <n v="0"/>
    <n v="0"/>
  </r>
  <r>
    <x v="139"/>
    <x v="2"/>
    <n v="0"/>
    <n v="0"/>
    <n v="1"/>
    <n v="56"/>
    <n v="0"/>
    <n v="0"/>
  </r>
  <r>
    <x v="140"/>
    <x v="2"/>
    <n v="0"/>
    <n v="0"/>
    <n v="1"/>
    <n v="56"/>
    <n v="0"/>
    <n v="0"/>
  </r>
  <r>
    <x v="141"/>
    <x v="2"/>
    <n v="0"/>
    <n v="0"/>
    <n v="1"/>
    <n v="56"/>
    <n v="0"/>
    <n v="0"/>
  </r>
  <r>
    <x v="142"/>
    <x v="2"/>
    <n v="0"/>
    <n v="0"/>
    <n v="1"/>
    <n v="56"/>
    <n v="0"/>
    <n v="0"/>
  </r>
  <r>
    <x v="143"/>
    <x v="2"/>
    <n v="0"/>
    <n v="0"/>
    <n v="1"/>
    <n v="56"/>
    <n v="0"/>
    <n v="0"/>
  </r>
  <r>
    <x v="144"/>
    <x v="2"/>
    <n v="0"/>
    <n v="0"/>
    <n v="1"/>
    <n v="56"/>
    <n v="0"/>
    <n v="0"/>
  </r>
  <r>
    <x v="145"/>
    <x v="2"/>
    <n v="0"/>
    <n v="0"/>
    <n v="1"/>
    <n v="56"/>
    <n v="0"/>
    <n v="0"/>
  </r>
  <r>
    <x v="146"/>
    <x v="2"/>
    <n v="0"/>
    <n v="0"/>
    <n v="1"/>
    <n v="56"/>
    <n v="0"/>
    <n v="0"/>
  </r>
  <r>
    <x v="147"/>
    <x v="2"/>
    <n v="0"/>
    <n v="0"/>
    <n v="1"/>
    <n v="56"/>
    <n v="0"/>
    <n v="0"/>
  </r>
  <r>
    <x v="148"/>
    <x v="2"/>
    <n v="0"/>
    <n v="0"/>
    <n v="1"/>
    <n v="56"/>
    <n v="0"/>
    <n v="0"/>
  </r>
  <r>
    <x v="149"/>
    <x v="2"/>
    <n v="0"/>
    <n v="0"/>
    <n v="1"/>
    <n v="56"/>
    <n v="0"/>
    <n v="0"/>
  </r>
  <r>
    <x v="150"/>
    <x v="2"/>
    <n v="0"/>
    <n v="0"/>
    <n v="1"/>
    <n v="56"/>
    <n v="0"/>
    <n v="0"/>
  </r>
  <r>
    <x v="151"/>
    <x v="2"/>
    <n v="0"/>
    <n v="0"/>
    <n v="1"/>
    <n v="56"/>
    <n v="0"/>
    <n v="0"/>
  </r>
  <r>
    <x v="152"/>
    <x v="2"/>
    <n v="0"/>
    <n v="0"/>
    <n v="1"/>
    <n v="56"/>
    <n v="0"/>
    <n v="0"/>
  </r>
  <r>
    <x v="153"/>
    <x v="2"/>
    <n v="0"/>
    <n v="0"/>
    <n v="1"/>
    <n v="56"/>
    <n v="0"/>
    <n v="0"/>
  </r>
  <r>
    <x v="154"/>
    <x v="2"/>
    <n v="0"/>
    <n v="0"/>
    <n v="1"/>
    <n v="56"/>
    <n v="0"/>
    <n v="0"/>
  </r>
  <r>
    <x v="155"/>
    <x v="2"/>
    <n v="0"/>
    <n v="0"/>
    <n v="1"/>
    <n v="56"/>
    <n v="0"/>
    <n v="0"/>
  </r>
  <r>
    <x v="156"/>
    <x v="2"/>
    <n v="0"/>
    <n v="0"/>
    <n v="1"/>
    <n v="56"/>
    <n v="0"/>
    <n v="0"/>
  </r>
  <r>
    <x v="157"/>
    <x v="2"/>
    <n v="0"/>
    <n v="0"/>
    <n v="1"/>
    <n v="56"/>
    <n v="0"/>
    <n v="0"/>
  </r>
  <r>
    <x v="158"/>
    <x v="2"/>
    <n v="0"/>
    <n v="0"/>
    <n v="1"/>
    <n v="56"/>
    <n v="0"/>
    <n v="0"/>
  </r>
  <r>
    <x v="159"/>
    <x v="2"/>
    <n v="0"/>
    <n v="0"/>
    <n v="1"/>
    <n v="56"/>
    <n v="0"/>
    <n v="0"/>
  </r>
  <r>
    <x v="160"/>
    <x v="2"/>
    <n v="0"/>
    <n v="0"/>
    <n v="1"/>
    <n v="56"/>
    <n v="0"/>
    <n v="0"/>
  </r>
  <r>
    <x v="161"/>
    <x v="2"/>
    <n v="0"/>
    <n v="0"/>
    <n v="1"/>
    <n v="56"/>
    <n v="0"/>
    <n v="0"/>
  </r>
  <r>
    <x v="162"/>
    <x v="2"/>
    <n v="0"/>
    <n v="0"/>
    <n v="1"/>
    <n v="56"/>
    <n v="0"/>
    <n v="0"/>
  </r>
  <r>
    <x v="163"/>
    <x v="2"/>
    <n v="0"/>
    <n v="0"/>
    <n v="1"/>
    <n v="56"/>
    <n v="0"/>
    <n v="0"/>
  </r>
  <r>
    <x v="164"/>
    <x v="2"/>
    <n v="0"/>
    <n v="0"/>
    <n v="1"/>
    <n v="56"/>
    <n v="0"/>
    <n v="0"/>
  </r>
  <r>
    <x v="165"/>
    <x v="2"/>
    <n v="0"/>
    <n v="0"/>
    <n v="1"/>
    <n v="56"/>
    <n v="0"/>
    <n v="0"/>
  </r>
  <r>
    <x v="166"/>
    <x v="2"/>
    <n v="0"/>
    <n v="0"/>
    <n v="1"/>
    <n v="56"/>
    <n v="0"/>
    <n v="0"/>
  </r>
  <r>
    <x v="167"/>
    <x v="2"/>
    <n v="0"/>
    <n v="0"/>
    <n v="1"/>
    <n v="56"/>
    <n v="0"/>
    <n v="0"/>
  </r>
  <r>
    <x v="168"/>
    <x v="2"/>
    <n v="0"/>
    <n v="0"/>
    <n v="1"/>
    <n v="56"/>
    <n v="0"/>
    <n v="0"/>
  </r>
  <r>
    <x v="169"/>
    <x v="2"/>
    <n v="0"/>
    <n v="0"/>
    <n v="1"/>
    <n v="56"/>
    <n v="0"/>
    <n v="0"/>
  </r>
  <r>
    <x v="170"/>
    <x v="2"/>
    <n v="0"/>
    <n v="0"/>
    <n v="1"/>
    <n v="56"/>
    <n v="0"/>
    <n v="0"/>
  </r>
  <r>
    <x v="171"/>
    <x v="2"/>
    <n v="0"/>
    <n v="0"/>
    <n v="1"/>
    <n v="56"/>
    <n v="0"/>
    <n v="0"/>
  </r>
  <r>
    <x v="172"/>
    <x v="2"/>
    <n v="0"/>
    <n v="0"/>
    <n v="1"/>
    <n v="56"/>
    <n v="0"/>
    <n v="0"/>
  </r>
  <r>
    <x v="173"/>
    <x v="2"/>
    <n v="0"/>
    <n v="0"/>
    <n v="1"/>
    <n v="56"/>
    <n v="0"/>
    <n v="0"/>
  </r>
  <r>
    <x v="0"/>
    <x v="3"/>
    <n v="0"/>
    <n v="150412"/>
    <n v="123"/>
    <n v="104"/>
    <n v="0"/>
    <n v="3"/>
  </r>
  <r>
    <x v="1"/>
    <x v="3"/>
    <n v="130357"/>
    <n v="0"/>
    <n v="120"/>
    <n v="104"/>
    <n v="3"/>
    <n v="0"/>
  </r>
  <r>
    <x v="2"/>
    <x v="3"/>
    <n v="43817"/>
    <n v="50624"/>
    <n v="119"/>
    <n v="103"/>
    <n v="1"/>
    <n v="1"/>
  </r>
  <r>
    <x v="3"/>
    <x v="3"/>
    <n v="0"/>
    <n v="0"/>
    <n v="119"/>
    <n v="103"/>
    <n v="0"/>
    <n v="0"/>
  </r>
  <r>
    <x v="4"/>
    <x v="3"/>
    <n v="89133"/>
    <n v="0"/>
    <n v="117"/>
    <n v="103"/>
    <n v="2"/>
    <n v="0"/>
  </r>
  <r>
    <x v="5"/>
    <x v="3"/>
    <n v="0"/>
    <n v="0"/>
    <n v="117"/>
    <n v="103"/>
    <n v="0"/>
    <n v="0"/>
  </r>
  <r>
    <x v="6"/>
    <x v="3"/>
    <n v="137218"/>
    <n v="0"/>
    <n v="114"/>
    <n v="103"/>
    <n v="3"/>
    <n v="0"/>
  </r>
  <r>
    <x v="7"/>
    <x v="3"/>
    <n v="46144"/>
    <n v="51120"/>
    <n v="113"/>
    <n v="102"/>
    <n v="1"/>
    <n v="1"/>
  </r>
  <r>
    <x v="8"/>
    <x v="3"/>
    <n v="0"/>
    <n v="104285"/>
    <n v="113"/>
    <n v="100"/>
    <n v="0"/>
    <n v="2"/>
  </r>
  <r>
    <x v="9"/>
    <x v="3"/>
    <n v="191349"/>
    <n v="0"/>
    <n v="109"/>
    <n v="100"/>
    <n v="4"/>
    <n v="0"/>
  </r>
  <r>
    <x v="10"/>
    <x v="3"/>
    <n v="97463"/>
    <n v="0"/>
    <n v="107"/>
    <n v="100"/>
    <n v="2"/>
    <n v="0"/>
  </r>
  <r>
    <x v="11"/>
    <x v="3"/>
    <n v="49191"/>
    <n v="106413"/>
    <n v="106"/>
    <n v="98"/>
    <n v="1"/>
    <n v="2"/>
  </r>
  <r>
    <x v="12"/>
    <x v="3"/>
    <n v="100274"/>
    <n v="0"/>
    <n v="104"/>
    <n v="98"/>
    <n v="2"/>
    <n v="0"/>
  </r>
  <r>
    <x v="13"/>
    <x v="3"/>
    <n v="50624"/>
    <n v="53755"/>
    <n v="103"/>
    <n v="97"/>
    <n v="1"/>
    <n v="1"/>
  </r>
  <r>
    <x v="14"/>
    <x v="3"/>
    <n v="51120"/>
    <n v="54315"/>
    <n v="102"/>
    <n v="96"/>
    <n v="1"/>
    <n v="1"/>
  </r>
  <r>
    <x v="15"/>
    <x v="3"/>
    <n v="0"/>
    <n v="110942"/>
    <n v="102"/>
    <n v="94"/>
    <n v="0"/>
    <n v="2"/>
  </r>
  <r>
    <x v="16"/>
    <x v="3"/>
    <n v="51626"/>
    <n v="0"/>
    <n v="101"/>
    <n v="94"/>
    <n v="1"/>
    <n v="0"/>
  </r>
  <r>
    <x v="17"/>
    <x v="3"/>
    <n v="105339"/>
    <n v="56067"/>
    <n v="99"/>
    <n v="93"/>
    <n v="2"/>
    <n v="1"/>
  </r>
  <r>
    <x v="18"/>
    <x v="3"/>
    <n v="219548"/>
    <n v="0"/>
    <n v="95"/>
    <n v="93"/>
    <n v="4"/>
    <n v="0"/>
  </r>
  <r>
    <x v="19"/>
    <x v="3"/>
    <n v="55471"/>
    <n v="114599"/>
    <n v="94"/>
    <n v="91"/>
    <n v="1"/>
    <n v="2"/>
  </r>
  <r>
    <x v="20"/>
    <x v="3"/>
    <n v="113354"/>
    <n v="117174"/>
    <n v="92"/>
    <n v="89"/>
    <n v="2"/>
    <n v="2"/>
  </r>
  <r>
    <x v="21"/>
    <x v="3"/>
    <n v="0"/>
    <n v="0"/>
    <n v="92"/>
    <n v="89"/>
    <n v="0"/>
    <n v="0"/>
  </r>
  <r>
    <x v="22"/>
    <x v="3"/>
    <n v="0"/>
    <n v="59253"/>
    <n v="92"/>
    <n v="88"/>
    <n v="0"/>
    <n v="1"/>
  </r>
  <r>
    <x v="23"/>
    <x v="3"/>
    <n v="115873"/>
    <n v="0"/>
    <n v="90"/>
    <n v="88"/>
    <n v="2"/>
    <n v="0"/>
  </r>
  <r>
    <x v="24"/>
    <x v="3"/>
    <n v="58587"/>
    <n v="0"/>
    <n v="89"/>
    <n v="88"/>
    <n v="1"/>
    <n v="0"/>
  </r>
  <r>
    <x v="25"/>
    <x v="3"/>
    <n v="59253"/>
    <n v="59934"/>
    <n v="88"/>
    <n v="87"/>
    <n v="1"/>
    <n v="1"/>
  </r>
  <r>
    <x v="26"/>
    <x v="3"/>
    <n v="0"/>
    <n v="0"/>
    <n v="88"/>
    <n v="87"/>
    <n v="0"/>
    <n v="0"/>
  </r>
  <r>
    <x v="27"/>
    <x v="3"/>
    <n v="59934"/>
    <n v="0"/>
    <n v="87"/>
    <n v="87"/>
    <n v="1"/>
    <n v="0"/>
  </r>
  <r>
    <x v="28"/>
    <x v="3"/>
    <n v="186224"/>
    <n v="60631"/>
    <n v="84"/>
    <n v="86"/>
    <n v="3"/>
    <n v="1"/>
  </r>
  <r>
    <x v="29"/>
    <x v="3"/>
    <n v="62822"/>
    <n v="0"/>
    <n v="83"/>
    <n v="86"/>
    <n v="1"/>
    <n v="0"/>
  </r>
  <r>
    <x v="30"/>
    <x v="3"/>
    <n v="0"/>
    <n v="0"/>
    <n v="83"/>
    <n v="86"/>
    <n v="0"/>
    <n v="0"/>
  </r>
  <r>
    <x v="31"/>
    <x v="3"/>
    <n v="63588"/>
    <n v="0"/>
    <n v="82"/>
    <n v="86"/>
    <n v="1"/>
    <n v="0"/>
  </r>
  <r>
    <x v="32"/>
    <x v="3"/>
    <n v="130357"/>
    <n v="0"/>
    <n v="80"/>
    <n v="86"/>
    <n v="2"/>
    <n v="0"/>
  </r>
  <r>
    <x v="33"/>
    <x v="3"/>
    <n v="0"/>
    <n v="0"/>
    <n v="80"/>
    <n v="86"/>
    <n v="0"/>
    <n v="0"/>
  </r>
  <r>
    <x v="34"/>
    <x v="3"/>
    <n v="133699"/>
    <n v="0"/>
    <n v="78"/>
    <n v="86"/>
    <n v="2"/>
    <n v="0"/>
  </r>
  <r>
    <x v="35"/>
    <x v="3"/>
    <n v="0"/>
    <n v="61344"/>
    <n v="78"/>
    <n v="85"/>
    <n v="0"/>
    <n v="1"/>
  </r>
  <r>
    <x v="36"/>
    <x v="3"/>
    <n v="67717"/>
    <n v="190766"/>
    <n v="77"/>
    <n v="82"/>
    <n v="1"/>
    <n v="3"/>
  </r>
  <r>
    <x v="37"/>
    <x v="3"/>
    <n v="139047"/>
    <n v="0"/>
    <n v="75"/>
    <n v="82"/>
    <n v="2"/>
    <n v="0"/>
  </r>
  <r>
    <x v="38"/>
    <x v="3"/>
    <n v="70463"/>
    <n v="267399"/>
    <n v="74"/>
    <n v="78"/>
    <n v="1"/>
    <n v="4"/>
  </r>
  <r>
    <x v="39"/>
    <x v="3"/>
    <n v="0"/>
    <n v="67717"/>
    <n v="74"/>
    <n v="77"/>
    <n v="0"/>
    <n v="1"/>
  </r>
  <r>
    <x v="40"/>
    <x v="3"/>
    <n v="144841"/>
    <n v="68609"/>
    <n v="72"/>
    <n v="76"/>
    <n v="2"/>
    <n v="1"/>
  </r>
  <r>
    <x v="41"/>
    <x v="3"/>
    <n v="0"/>
    <n v="140926"/>
    <n v="72"/>
    <n v="74"/>
    <n v="0"/>
    <n v="2"/>
  </r>
  <r>
    <x v="42"/>
    <x v="3"/>
    <n v="73440"/>
    <n v="71428"/>
    <n v="71"/>
    <n v="73"/>
    <n v="1"/>
    <n v="1"/>
  </r>
  <r>
    <x v="43"/>
    <x v="3"/>
    <n v="0"/>
    <n v="72420"/>
    <n v="71"/>
    <n v="72"/>
    <n v="0"/>
    <n v="1"/>
  </r>
  <r>
    <x v="44"/>
    <x v="3"/>
    <n v="74489"/>
    <n v="0"/>
    <n v="70"/>
    <n v="72"/>
    <n v="1"/>
    <n v="0"/>
  </r>
  <r>
    <x v="45"/>
    <x v="3"/>
    <n v="0"/>
    <n v="73440"/>
    <n v="70"/>
    <n v="71"/>
    <n v="0"/>
    <n v="1"/>
  </r>
  <r>
    <x v="46"/>
    <x v="3"/>
    <n v="75569"/>
    <n v="0"/>
    <n v="69"/>
    <n v="71"/>
    <n v="1"/>
    <n v="0"/>
  </r>
  <r>
    <x v="47"/>
    <x v="3"/>
    <n v="76680"/>
    <n v="0"/>
    <n v="68"/>
    <n v="71"/>
    <n v="1"/>
    <n v="0"/>
  </r>
  <r>
    <x v="48"/>
    <x v="3"/>
    <n v="0"/>
    <n v="0"/>
    <n v="68"/>
    <n v="71"/>
    <n v="0"/>
    <n v="0"/>
  </r>
  <r>
    <x v="49"/>
    <x v="3"/>
    <n v="0"/>
    <n v="0"/>
    <n v="68"/>
    <n v="71"/>
    <n v="0"/>
    <n v="0"/>
  </r>
  <r>
    <x v="50"/>
    <x v="3"/>
    <n v="0"/>
    <n v="74489"/>
    <n v="68"/>
    <n v="70"/>
    <n v="0"/>
    <n v="1"/>
  </r>
  <r>
    <x v="51"/>
    <x v="3"/>
    <n v="77825"/>
    <n v="0"/>
    <n v="67"/>
    <n v="70"/>
    <n v="1"/>
    <n v="0"/>
  </r>
  <r>
    <x v="52"/>
    <x v="3"/>
    <n v="0"/>
    <n v="75569"/>
    <n v="67"/>
    <n v="69"/>
    <n v="0"/>
    <n v="1"/>
  </r>
  <r>
    <x v="53"/>
    <x v="3"/>
    <n v="160439"/>
    <n v="0"/>
    <n v="65"/>
    <n v="69"/>
    <n v="2"/>
    <n v="0"/>
  </r>
  <r>
    <x v="54"/>
    <x v="3"/>
    <n v="0"/>
    <n v="0"/>
    <n v="65"/>
    <n v="69"/>
    <n v="0"/>
    <n v="0"/>
  </r>
  <r>
    <x v="55"/>
    <x v="3"/>
    <n v="81473"/>
    <n v="0"/>
    <n v="64"/>
    <n v="69"/>
    <n v="1"/>
    <n v="0"/>
  </r>
  <r>
    <x v="56"/>
    <x v="3"/>
    <n v="256440"/>
    <n v="0"/>
    <n v="61"/>
    <n v="69"/>
    <n v="3"/>
    <n v="0"/>
  </r>
  <r>
    <x v="57"/>
    <x v="3"/>
    <n v="269704"/>
    <n v="76680"/>
    <n v="58"/>
    <n v="68"/>
    <n v="3"/>
    <n v="1"/>
  </r>
  <r>
    <x v="58"/>
    <x v="3"/>
    <n v="0"/>
    <n v="77825"/>
    <n v="58"/>
    <n v="67"/>
    <n v="0"/>
    <n v="1"/>
  </r>
  <r>
    <x v="59"/>
    <x v="3"/>
    <n v="0"/>
    <n v="0"/>
    <n v="58"/>
    <n v="67"/>
    <n v="0"/>
    <n v="0"/>
  </r>
  <r>
    <x v="60"/>
    <x v="3"/>
    <n v="91478"/>
    <n v="79004"/>
    <n v="57"/>
    <n v="66"/>
    <n v="1"/>
    <n v="1"/>
  </r>
  <r>
    <x v="61"/>
    <x v="3"/>
    <n v="0"/>
    <n v="80219"/>
    <n v="57"/>
    <n v="65"/>
    <n v="0"/>
    <n v="1"/>
  </r>
  <r>
    <x v="62"/>
    <x v="3"/>
    <n v="0"/>
    <n v="0"/>
    <n v="57"/>
    <n v="65"/>
    <n v="0"/>
    <n v="0"/>
  </r>
  <r>
    <x v="63"/>
    <x v="3"/>
    <n v="93112"/>
    <n v="81473"/>
    <n v="56"/>
    <n v="64"/>
    <n v="1"/>
    <n v="1"/>
  </r>
  <r>
    <x v="64"/>
    <x v="3"/>
    <n v="0"/>
    <n v="0"/>
    <n v="56"/>
    <n v="64"/>
    <n v="0"/>
    <n v="0"/>
  </r>
  <r>
    <x v="65"/>
    <x v="3"/>
    <n v="94805"/>
    <n v="0"/>
    <n v="55"/>
    <n v="64"/>
    <n v="1"/>
    <n v="0"/>
  </r>
  <r>
    <x v="66"/>
    <x v="3"/>
    <n v="0"/>
    <n v="0"/>
    <n v="55"/>
    <n v="64"/>
    <n v="0"/>
    <n v="0"/>
  </r>
  <r>
    <x v="67"/>
    <x v="3"/>
    <n v="96560"/>
    <n v="82766"/>
    <n v="54"/>
    <n v="63"/>
    <n v="1"/>
    <n v="1"/>
  </r>
  <r>
    <x v="68"/>
    <x v="3"/>
    <n v="98382"/>
    <n v="0"/>
    <n v="53"/>
    <n v="63"/>
    <n v="1"/>
    <n v="0"/>
  </r>
  <r>
    <x v="69"/>
    <x v="3"/>
    <n v="0"/>
    <n v="0"/>
    <n v="53"/>
    <n v="63"/>
    <n v="0"/>
    <n v="0"/>
  </r>
  <r>
    <x v="70"/>
    <x v="3"/>
    <n v="100274"/>
    <n v="0"/>
    <n v="52"/>
    <n v="63"/>
    <n v="1"/>
    <n v="0"/>
  </r>
  <r>
    <x v="71"/>
    <x v="3"/>
    <n v="0"/>
    <n v="0"/>
    <n v="52"/>
    <n v="63"/>
    <n v="0"/>
    <n v="0"/>
  </r>
  <r>
    <x v="72"/>
    <x v="3"/>
    <n v="0"/>
    <n v="0"/>
    <n v="52"/>
    <n v="63"/>
    <n v="0"/>
    <n v="0"/>
  </r>
  <r>
    <x v="73"/>
    <x v="3"/>
    <n v="0"/>
    <n v="0"/>
    <n v="52"/>
    <n v="63"/>
    <n v="0"/>
    <n v="0"/>
  </r>
  <r>
    <x v="74"/>
    <x v="3"/>
    <n v="0"/>
    <n v="0"/>
    <n v="52"/>
    <n v="63"/>
    <n v="0"/>
    <n v="0"/>
  </r>
  <r>
    <x v="75"/>
    <x v="3"/>
    <n v="0"/>
    <n v="0"/>
    <n v="52"/>
    <n v="63"/>
    <n v="0"/>
    <n v="0"/>
  </r>
  <r>
    <x v="76"/>
    <x v="3"/>
    <n v="0"/>
    <n v="0"/>
    <n v="52"/>
    <n v="63"/>
    <n v="0"/>
    <n v="0"/>
  </r>
  <r>
    <x v="77"/>
    <x v="3"/>
    <n v="102240"/>
    <n v="0"/>
    <n v="51"/>
    <n v="63"/>
    <n v="1"/>
    <n v="0"/>
  </r>
  <r>
    <x v="78"/>
    <x v="3"/>
    <n v="104285"/>
    <n v="0"/>
    <n v="50"/>
    <n v="63"/>
    <n v="1"/>
    <n v="0"/>
  </r>
  <r>
    <x v="79"/>
    <x v="3"/>
    <n v="217261"/>
    <n v="84101"/>
    <n v="48"/>
    <n v="62"/>
    <n v="2"/>
    <n v="1"/>
  </r>
  <r>
    <x v="80"/>
    <x v="3"/>
    <n v="110942"/>
    <n v="0"/>
    <n v="47"/>
    <n v="62"/>
    <n v="1"/>
    <n v="0"/>
  </r>
  <r>
    <x v="81"/>
    <x v="3"/>
    <n v="0"/>
    <n v="173809"/>
    <n v="47"/>
    <n v="60"/>
    <n v="0"/>
    <n v="2"/>
  </r>
  <r>
    <x v="82"/>
    <x v="3"/>
    <n v="113354"/>
    <n v="88377"/>
    <n v="46"/>
    <n v="59"/>
    <n v="1"/>
    <n v="1"/>
  </r>
  <r>
    <x v="83"/>
    <x v="3"/>
    <n v="115873"/>
    <n v="0"/>
    <n v="45"/>
    <n v="59"/>
    <n v="1"/>
    <n v="0"/>
  </r>
  <r>
    <x v="84"/>
    <x v="3"/>
    <n v="0"/>
    <n v="0"/>
    <n v="45"/>
    <n v="59"/>
    <n v="0"/>
    <n v="0"/>
  </r>
  <r>
    <x v="85"/>
    <x v="3"/>
    <n v="118506"/>
    <n v="89901"/>
    <n v="44"/>
    <n v="58"/>
    <n v="1"/>
    <n v="1"/>
  </r>
  <r>
    <x v="86"/>
    <x v="3"/>
    <n v="121262"/>
    <n v="0"/>
    <n v="43"/>
    <n v="58"/>
    <n v="1"/>
    <n v="0"/>
  </r>
  <r>
    <x v="87"/>
    <x v="3"/>
    <n v="0"/>
    <n v="186224"/>
    <n v="43"/>
    <n v="56"/>
    <n v="0"/>
    <n v="2"/>
  </r>
  <r>
    <x v="88"/>
    <x v="3"/>
    <n v="0"/>
    <n v="0"/>
    <n v="43"/>
    <n v="56"/>
    <n v="0"/>
    <n v="0"/>
  </r>
  <r>
    <x v="89"/>
    <x v="3"/>
    <n v="0"/>
    <n v="0"/>
    <n v="43"/>
    <n v="56"/>
    <n v="0"/>
    <n v="0"/>
  </r>
  <r>
    <x v="90"/>
    <x v="3"/>
    <n v="0"/>
    <n v="94805"/>
    <n v="43"/>
    <n v="55"/>
    <n v="0"/>
    <n v="1"/>
  </r>
  <r>
    <x v="91"/>
    <x v="3"/>
    <n v="0"/>
    <n v="0"/>
    <n v="43"/>
    <n v="55"/>
    <n v="0"/>
    <n v="0"/>
  </r>
  <r>
    <x v="92"/>
    <x v="3"/>
    <n v="124149"/>
    <n v="0"/>
    <n v="42"/>
    <n v="55"/>
    <n v="1"/>
    <n v="0"/>
  </r>
  <r>
    <x v="93"/>
    <x v="3"/>
    <n v="0"/>
    <n v="0"/>
    <n v="42"/>
    <n v="55"/>
    <n v="0"/>
    <n v="0"/>
  </r>
  <r>
    <x v="94"/>
    <x v="3"/>
    <n v="260714"/>
    <n v="0"/>
    <n v="40"/>
    <n v="55"/>
    <n v="2"/>
    <n v="0"/>
  </r>
  <r>
    <x v="95"/>
    <x v="3"/>
    <n v="0"/>
    <n v="96560"/>
    <n v="40"/>
    <n v="54"/>
    <n v="0"/>
    <n v="1"/>
  </r>
  <r>
    <x v="96"/>
    <x v="3"/>
    <n v="0"/>
    <n v="200549"/>
    <n v="40"/>
    <n v="52"/>
    <n v="0"/>
    <n v="2"/>
  </r>
  <r>
    <x v="97"/>
    <x v="3"/>
    <n v="0"/>
    <n v="0"/>
    <n v="40"/>
    <n v="52"/>
    <n v="0"/>
    <n v="0"/>
  </r>
  <r>
    <x v="98"/>
    <x v="3"/>
    <n v="0"/>
    <n v="0"/>
    <n v="40"/>
    <n v="52"/>
    <n v="0"/>
    <n v="0"/>
  </r>
  <r>
    <x v="99"/>
    <x v="3"/>
    <n v="0"/>
    <n v="0"/>
    <n v="40"/>
    <n v="52"/>
    <n v="0"/>
    <n v="0"/>
  </r>
  <r>
    <x v="100"/>
    <x v="3"/>
    <n v="133699"/>
    <n v="0"/>
    <n v="39"/>
    <n v="52"/>
    <n v="1"/>
    <n v="0"/>
  </r>
  <r>
    <x v="101"/>
    <x v="3"/>
    <n v="0"/>
    <n v="102240"/>
    <n v="39"/>
    <n v="51"/>
    <n v="0"/>
    <n v="1"/>
  </r>
  <r>
    <x v="102"/>
    <x v="3"/>
    <n v="0"/>
    <n v="0"/>
    <n v="39"/>
    <n v="51"/>
    <n v="0"/>
    <n v="0"/>
  </r>
  <r>
    <x v="103"/>
    <x v="3"/>
    <n v="0"/>
    <n v="0"/>
    <n v="39"/>
    <n v="51"/>
    <n v="0"/>
    <n v="0"/>
  </r>
  <r>
    <x v="104"/>
    <x v="3"/>
    <n v="0"/>
    <n v="0"/>
    <n v="39"/>
    <n v="51"/>
    <n v="0"/>
    <n v="0"/>
  </r>
  <r>
    <x v="105"/>
    <x v="3"/>
    <n v="0"/>
    <n v="0"/>
    <n v="39"/>
    <n v="51"/>
    <n v="0"/>
    <n v="0"/>
  </r>
  <r>
    <x v="106"/>
    <x v="3"/>
    <n v="0"/>
    <n v="0"/>
    <n v="39"/>
    <n v="51"/>
    <n v="0"/>
    <n v="0"/>
  </r>
  <r>
    <x v="107"/>
    <x v="3"/>
    <n v="0"/>
    <n v="0"/>
    <n v="39"/>
    <n v="51"/>
    <n v="0"/>
    <n v="0"/>
  </r>
  <r>
    <x v="108"/>
    <x v="3"/>
    <n v="0"/>
    <n v="0"/>
    <n v="39"/>
    <n v="51"/>
    <n v="0"/>
    <n v="0"/>
  </r>
  <r>
    <x v="109"/>
    <x v="3"/>
    <n v="0"/>
    <n v="0"/>
    <n v="39"/>
    <n v="51"/>
    <n v="0"/>
    <n v="0"/>
  </r>
  <r>
    <x v="110"/>
    <x v="3"/>
    <n v="0"/>
    <n v="0"/>
    <n v="39"/>
    <n v="51"/>
    <n v="0"/>
    <n v="0"/>
  </r>
  <r>
    <x v="111"/>
    <x v="3"/>
    <n v="0"/>
    <n v="0"/>
    <n v="39"/>
    <n v="51"/>
    <n v="0"/>
    <n v="0"/>
  </r>
  <r>
    <x v="112"/>
    <x v="3"/>
    <n v="0"/>
    <n v="0"/>
    <n v="39"/>
    <n v="51"/>
    <n v="0"/>
    <n v="0"/>
  </r>
  <r>
    <x v="113"/>
    <x v="3"/>
    <n v="0"/>
    <n v="0"/>
    <n v="39"/>
    <n v="51"/>
    <n v="0"/>
    <n v="0"/>
  </r>
  <r>
    <x v="114"/>
    <x v="3"/>
    <n v="0"/>
    <n v="104285"/>
    <n v="39"/>
    <n v="50"/>
    <n v="0"/>
    <n v="1"/>
  </r>
  <r>
    <x v="115"/>
    <x v="3"/>
    <n v="0"/>
    <n v="0"/>
    <n v="39"/>
    <n v="50"/>
    <n v="0"/>
    <n v="0"/>
  </r>
  <r>
    <x v="116"/>
    <x v="3"/>
    <n v="0"/>
    <n v="0"/>
    <n v="39"/>
    <n v="50"/>
    <n v="0"/>
    <n v="0"/>
  </r>
  <r>
    <x v="117"/>
    <x v="3"/>
    <n v="0"/>
    <n v="0"/>
    <n v="39"/>
    <n v="50"/>
    <n v="0"/>
    <n v="0"/>
  </r>
  <r>
    <x v="118"/>
    <x v="3"/>
    <n v="0"/>
    <n v="0"/>
    <n v="39"/>
    <n v="50"/>
    <n v="0"/>
    <n v="0"/>
  </r>
  <r>
    <x v="119"/>
    <x v="3"/>
    <n v="137218"/>
    <n v="0"/>
    <n v="38"/>
    <n v="50"/>
    <n v="1"/>
    <n v="0"/>
  </r>
  <r>
    <x v="120"/>
    <x v="3"/>
    <n v="0"/>
    <n v="106413"/>
    <n v="38"/>
    <n v="49"/>
    <n v="0"/>
    <n v="1"/>
  </r>
  <r>
    <x v="121"/>
    <x v="3"/>
    <n v="289682"/>
    <n v="0"/>
    <n v="36"/>
    <n v="49"/>
    <n v="2"/>
    <n v="0"/>
  </r>
  <r>
    <x v="122"/>
    <x v="3"/>
    <n v="0"/>
    <n v="0"/>
    <n v="36"/>
    <n v="49"/>
    <n v="0"/>
    <n v="0"/>
  </r>
  <r>
    <x v="123"/>
    <x v="3"/>
    <n v="0"/>
    <n v="108630"/>
    <n v="36"/>
    <n v="48"/>
    <n v="0"/>
    <n v="1"/>
  </r>
  <r>
    <x v="124"/>
    <x v="3"/>
    <n v="0"/>
    <n v="0"/>
    <n v="36"/>
    <n v="48"/>
    <n v="0"/>
    <n v="0"/>
  </r>
  <r>
    <x v="125"/>
    <x v="3"/>
    <n v="0"/>
    <n v="0"/>
    <n v="36"/>
    <n v="48"/>
    <n v="0"/>
    <n v="0"/>
  </r>
  <r>
    <x v="126"/>
    <x v="3"/>
    <n v="148979"/>
    <n v="0"/>
    <n v="35"/>
    <n v="48"/>
    <n v="1"/>
    <n v="0"/>
  </r>
  <r>
    <x v="127"/>
    <x v="3"/>
    <n v="316017"/>
    <n v="0"/>
    <n v="33"/>
    <n v="48"/>
    <n v="2"/>
    <n v="0"/>
  </r>
  <r>
    <x v="128"/>
    <x v="3"/>
    <n v="0"/>
    <n v="0"/>
    <n v="33"/>
    <n v="48"/>
    <n v="0"/>
    <n v="0"/>
  </r>
  <r>
    <x v="129"/>
    <x v="3"/>
    <n v="0"/>
    <n v="0"/>
    <n v="33"/>
    <n v="48"/>
    <n v="0"/>
    <n v="0"/>
  </r>
  <r>
    <x v="130"/>
    <x v="3"/>
    <n v="0"/>
    <n v="0"/>
    <n v="33"/>
    <n v="48"/>
    <n v="0"/>
    <n v="0"/>
  </r>
  <r>
    <x v="131"/>
    <x v="3"/>
    <n v="0"/>
    <n v="0"/>
    <n v="33"/>
    <n v="48"/>
    <n v="0"/>
    <n v="0"/>
  </r>
  <r>
    <x v="132"/>
    <x v="3"/>
    <n v="162946"/>
    <n v="0"/>
    <n v="32"/>
    <n v="48"/>
    <n v="1"/>
    <n v="0"/>
  </r>
  <r>
    <x v="133"/>
    <x v="3"/>
    <n v="0"/>
    <n v="0"/>
    <n v="32"/>
    <n v="48"/>
    <n v="0"/>
    <n v="0"/>
  </r>
  <r>
    <x v="134"/>
    <x v="3"/>
    <n v="539408"/>
    <n v="110942"/>
    <n v="29"/>
    <n v="47"/>
    <n v="3"/>
    <n v="1"/>
  </r>
  <r>
    <x v="135"/>
    <x v="3"/>
    <n v="186224"/>
    <n v="113354"/>
    <n v="28"/>
    <n v="46"/>
    <n v="1"/>
    <n v="1"/>
  </r>
  <r>
    <x v="136"/>
    <x v="3"/>
    <n v="193121"/>
    <n v="0"/>
    <n v="27"/>
    <n v="46"/>
    <n v="1"/>
    <n v="0"/>
  </r>
  <r>
    <x v="137"/>
    <x v="3"/>
    <n v="0"/>
    <n v="0"/>
    <n v="27"/>
    <n v="46"/>
    <n v="0"/>
    <n v="0"/>
  </r>
  <r>
    <x v="138"/>
    <x v="3"/>
    <n v="0"/>
    <n v="115873"/>
    <n v="27"/>
    <n v="45"/>
    <n v="0"/>
    <n v="1"/>
  </r>
  <r>
    <x v="139"/>
    <x v="3"/>
    <n v="0"/>
    <n v="0"/>
    <n v="27"/>
    <n v="45"/>
    <n v="0"/>
    <n v="0"/>
  </r>
  <r>
    <x v="140"/>
    <x v="3"/>
    <n v="0"/>
    <n v="118506"/>
    <n v="27"/>
    <n v="44"/>
    <n v="0"/>
    <n v="1"/>
  </r>
  <r>
    <x v="141"/>
    <x v="3"/>
    <n v="0"/>
    <n v="0"/>
    <n v="27"/>
    <n v="44"/>
    <n v="0"/>
    <n v="0"/>
  </r>
  <r>
    <x v="142"/>
    <x v="3"/>
    <n v="0"/>
    <n v="121262"/>
    <n v="27"/>
    <n v="43"/>
    <n v="0"/>
    <n v="1"/>
  </r>
  <r>
    <x v="143"/>
    <x v="3"/>
    <n v="200549"/>
    <n v="0"/>
    <n v="26"/>
    <n v="43"/>
    <n v="1"/>
    <n v="0"/>
  </r>
  <r>
    <x v="144"/>
    <x v="3"/>
    <n v="0"/>
    <n v="0"/>
    <n v="26"/>
    <n v="43"/>
    <n v="0"/>
    <n v="0"/>
  </r>
  <r>
    <x v="145"/>
    <x v="3"/>
    <n v="208571"/>
    <n v="124149"/>
    <n v="25"/>
    <n v="42"/>
    <n v="1"/>
    <n v="1"/>
  </r>
  <r>
    <x v="146"/>
    <x v="3"/>
    <n v="0"/>
    <n v="0"/>
    <n v="25"/>
    <n v="42"/>
    <n v="0"/>
    <n v="0"/>
  </r>
  <r>
    <x v="147"/>
    <x v="3"/>
    <n v="0"/>
    <n v="0"/>
    <n v="25"/>
    <n v="42"/>
    <n v="0"/>
    <n v="0"/>
  </r>
  <r>
    <x v="148"/>
    <x v="3"/>
    <n v="0"/>
    <n v="0"/>
    <n v="25"/>
    <n v="42"/>
    <n v="0"/>
    <n v="0"/>
  </r>
  <r>
    <x v="149"/>
    <x v="3"/>
    <n v="0"/>
    <n v="0"/>
    <n v="25"/>
    <n v="42"/>
    <n v="0"/>
    <n v="0"/>
  </r>
  <r>
    <x v="150"/>
    <x v="3"/>
    <n v="217261"/>
    <n v="127177"/>
    <n v="24"/>
    <n v="41"/>
    <n v="1"/>
    <n v="1"/>
  </r>
  <r>
    <x v="151"/>
    <x v="3"/>
    <n v="0"/>
    <n v="0"/>
    <n v="24"/>
    <n v="41"/>
    <n v="0"/>
    <n v="0"/>
  </r>
  <r>
    <x v="152"/>
    <x v="3"/>
    <n v="0"/>
    <n v="0"/>
    <n v="24"/>
    <n v="41"/>
    <n v="0"/>
    <n v="0"/>
  </r>
  <r>
    <x v="153"/>
    <x v="3"/>
    <n v="0"/>
    <n v="0"/>
    <n v="24"/>
    <n v="41"/>
    <n v="0"/>
    <n v="0"/>
  </r>
  <r>
    <x v="154"/>
    <x v="3"/>
    <n v="0"/>
    <n v="0"/>
    <n v="24"/>
    <n v="41"/>
    <n v="0"/>
    <n v="0"/>
  </r>
  <r>
    <x v="155"/>
    <x v="3"/>
    <n v="0"/>
    <n v="0"/>
    <n v="24"/>
    <n v="41"/>
    <n v="0"/>
    <n v="0"/>
  </r>
  <r>
    <x v="156"/>
    <x v="3"/>
    <n v="0"/>
    <n v="0"/>
    <n v="24"/>
    <n v="41"/>
    <n v="0"/>
    <n v="0"/>
  </r>
  <r>
    <x v="157"/>
    <x v="3"/>
    <n v="0"/>
    <n v="0"/>
    <n v="24"/>
    <n v="41"/>
    <n v="0"/>
    <n v="0"/>
  </r>
  <r>
    <x v="158"/>
    <x v="3"/>
    <n v="0"/>
    <n v="0"/>
    <n v="24"/>
    <n v="41"/>
    <n v="0"/>
    <n v="0"/>
  </r>
  <r>
    <x v="159"/>
    <x v="3"/>
    <n v="0"/>
    <n v="0"/>
    <n v="24"/>
    <n v="41"/>
    <n v="0"/>
    <n v="0"/>
  </r>
  <r>
    <x v="160"/>
    <x v="3"/>
    <n v="0"/>
    <n v="130357"/>
    <n v="24"/>
    <n v="40"/>
    <n v="0"/>
    <n v="1"/>
  </r>
  <r>
    <x v="161"/>
    <x v="3"/>
    <n v="226708"/>
    <n v="0"/>
    <n v="23"/>
    <n v="40"/>
    <n v="1"/>
    <n v="0"/>
  </r>
  <r>
    <x v="162"/>
    <x v="3"/>
    <n v="0"/>
    <n v="0"/>
    <n v="23"/>
    <n v="40"/>
    <n v="0"/>
    <n v="0"/>
  </r>
  <r>
    <x v="163"/>
    <x v="3"/>
    <n v="0"/>
    <n v="0"/>
    <n v="23"/>
    <n v="40"/>
    <n v="0"/>
    <n v="0"/>
  </r>
  <r>
    <x v="164"/>
    <x v="3"/>
    <n v="0"/>
    <n v="0"/>
    <n v="23"/>
    <n v="40"/>
    <n v="0"/>
    <n v="0"/>
  </r>
  <r>
    <x v="165"/>
    <x v="3"/>
    <n v="0"/>
    <n v="0"/>
    <n v="23"/>
    <n v="40"/>
    <n v="0"/>
    <n v="0"/>
  </r>
  <r>
    <x v="166"/>
    <x v="3"/>
    <n v="0"/>
    <n v="0"/>
    <n v="23"/>
    <n v="40"/>
    <n v="0"/>
    <n v="0"/>
  </r>
  <r>
    <x v="167"/>
    <x v="3"/>
    <n v="237012"/>
    <n v="0"/>
    <n v="22"/>
    <n v="40"/>
    <n v="1"/>
    <n v="0"/>
  </r>
  <r>
    <x v="168"/>
    <x v="3"/>
    <n v="0"/>
    <n v="0"/>
    <n v="22"/>
    <n v="40"/>
    <n v="0"/>
    <n v="0"/>
  </r>
  <r>
    <x v="169"/>
    <x v="3"/>
    <n v="0"/>
    <n v="0"/>
    <n v="22"/>
    <n v="40"/>
    <n v="0"/>
    <n v="0"/>
  </r>
  <r>
    <x v="170"/>
    <x v="3"/>
    <n v="0"/>
    <n v="0"/>
    <n v="22"/>
    <n v="40"/>
    <n v="0"/>
    <n v="0"/>
  </r>
  <r>
    <x v="171"/>
    <x v="3"/>
    <n v="0"/>
    <n v="0"/>
    <n v="22"/>
    <n v="40"/>
    <n v="0"/>
    <n v="0"/>
  </r>
  <r>
    <x v="172"/>
    <x v="3"/>
    <n v="0"/>
    <n v="0"/>
    <n v="22"/>
    <n v="40"/>
    <n v="0"/>
    <n v="0"/>
  </r>
  <r>
    <x v="173"/>
    <x v="3"/>
    <n v="0"/>
    <n v="0"/>
    <n v="22"/>
    <n v="40"/>
    <n v="0"/>
    <n v="0"/>
  </r>
  <r>
    <x v="0"/>
    <x v="4"/>
    <n v="27784"/>
    <n v="39353"/>
    <n v="3378"/>
    <n v="1855"/>
    <n v="18"/>
    <n v="14"/>
  </r>
  <r>
    <x v="1"/>
    <x v="4"/>
    <n v="38877"/>
    <n v="36800"/>
    <n v="3353"/>
    <n v="1842"/>
    <n v="25"/>
    <n v="13"/>
  </r>
  <r>
    <x v="2"/>
    <x v="4"/>
    <n v="39169"/>
    <n v="48571"/>
    <n v="3328"/>
    <n v="1825"/>
    <n v="25"/>
    <n v="17"/>
  </r>
  <r>
    <x v="3"/>
    <x v="4"/>
    <n v="33111"/>
    <n v="57776"/>
    <n v="3307"/>
    <n v="1805"/>
    <n v="21"/>
    <n v="20"/>
  </r>
  <r>
    <x v="4"/>
    <x v="4"/>
    <n v="39718"/>
    <n v="55471"/>
    <n v="3282"/>
    <n v="1786"/>
    <n v="25"/>
    <n v="19"/>
  </r>
  <r>
    <x v="5"/>
    <x v="4"/>
    <n v="27149"/>
    <n v="38232"/>
    <n v="3265"/>
    <n v="1773"/>
    <n v="17"/>
    <n v="13"/>
  </r>
  <r>
    <x v="6"/>
    <x v="4"/>
    <n v="32137"/>
    <n v="38514"/>
    <n v="3245"/>
    <n v="1760"/>
    <n v="20"/>
    <n v="13"/>
  </r>
  <r>
    <x v="7"/>
    <x v="4"/>
    <n v="30710"/>
    <n v="47837"/>
    <n v="3226"/>
    <n v="1744"/>
    <n v="19"/>
    <n v="16"/>
  </r>
  <r>
    <x v="8"/>
    <x v="4"/>
    <n v="24358"/>
    <n v="36126"/>
    <n v="3211"/>
    <n v="1732"/>
    <n v="15"/>
    <n v="12"/>
  </r>
  <r>
    <x v="9"/>
    <x v="4"/>
    <n v="26112"/>
    <n v="45552"/>
    <n v="3195"/>
    <n v="1717"/>
    <n v="16"/>
    <n v="15"/>
  </r>
  <r>
    <x v="10"/>
    <x v="4"/>
    <n v="37808"/>
    <n v="39780"/>
    <n v="3172"/>
    <n v="1704"/>
    <n v="23"/>
    <n v="13"/>
  </r>
  <r>
    <x v="11"/>
    <x v="4"/>
    <n v="36417"/>
    <n v="30780"/>
    <n v="3150"/>
    <n v="1694"/>
    <n v="22"/>
    <n v="10"/>
  </r>
  <r>
    <x v="12"/>
    <x v="4"/>
    <n v="36673"/>
    <n v="24741"/>
    <n v="3128"/>
    <n v="1686"/>
    <n v="22"/>
    <n v="8"/>
  </r>
  <r>
    <x v="13"/>
    <x v="4"/>
    <n v="31866"/>
    <n v="27983"/>
    <n v="3109"/>
    <n v="1677"/>
    <n v="19"/>
    <n v="9"/>
  </r>
  <r>
    <x v="14"/>
    <x v="4"/>
    <n v="35459"/>
    <n v="40736"/>
    <n v="3088"/>
    <n v="1664"/>
    <n v="21"/>
    <n v="13"/>
  </r>
  <r>
    <x v="15"/>
    <x v="4"/>
    <n v="42558"/>
    <n v="31525"/>
    <n v="3063"/>
    <n v="1654"/>
    <n v="25"/>
    <n v="10"/>
  </r>
  <r>
    <x v="16"/>
    <x v="4"/>
    <n v="30823"/>
    <n v="50933"/>
    <n v="3045"/>
    <n v="1638"/>
    <n v="18"/>
    <n v="16"/>
  </r>
  <r>
    <x v="17"/>
    <x v="4"/>
    <n v="43164"/>
    <n v="12764"/>
    <n v="3020"/>
    <n v="1634"/>
    <n v="25"/>
    <n v="4"/>
  </r>
  <r>
    <x v="18"/>
    <x v="4"/>
    <n v="33012"/>
    <n v="61344"/>
    <n v="3001"/>
    <n v="1615"/>
    <n v="19"/>
    <n v="19"/>
  </r>
  <r>
    <x v="19"/>
    <x v="4"/>
    <n v="54425"/>
    <n v="45596"/>
    <n v="2970"/>
    <n v="1601"/>
    <n v="31"/>
    <n v="14"/>
  </r>
  <r>
    <x v="20"/>
    <x v="4"/>
    <n v="40695"/>
    <n v="45998"/>
    <n v="2947"/>
    <n v="1587"/>
    <n v="23"/>
    <n v="14"/>
  </r>
  <r>
    <x v="21"/>
    <x v="4"/>
    <n v="41015"/>
    <n v="97056"/>
    <n v="2924"/>
    <n v="1558"/>
    <n v="23"/>
    <n v="29"/>
  </r>
  <r>
    <x v="22"/>
    <x v="4"/>
    <n v="37719"/>
    <n v="57522"/>
    <n v="2903"/>
    <n v="1541"/>
    <n v="21"/>
    <n v="17"/>
  </r>
  <r>
    <x v="23"/>
    <x v="4"/>
    <n v="34352"/>
    <n v="58164"/>
    <n v="2884"/>
    <n v="1524"/>
    <n v="19"/>
    <n v="17"/>
  </r>
  <r>
    <x v="24"/>
    <x v="4"/>
    <n v="58505"/>
    <n v="37909"/>
    <n v="2852"/>
    <n v="1513"/>
    <n v="32"/>
    <n v="11"/>
  </r>
  <r>
    <x v="25"/>
    <x v="4"/>
    <n v="59169"/>
    <n v="91171"/>
    <n v="2820"/>
    <n v="1487"/>
    <n v="32"/>
    <n v="26"/>
  </r>
  <r>
    <x v="26"/>
    <x v="4"/>
    <n v="50406"/>
    <n v="107363"/>
    <n v="2793"/>
    <n v="1457"/>
    <n v="27"/>
    <n v="30"/>
  </r>
  <r>
    <x v="27"/>
    <x v="4"/>
    <n v="62344"/>
    <n v="65223"/>
    <n v="2760"/>
    <n v="1439"/>
    <n v="33"/>
    <n v="18"/>
  </r>
  <r>
    <x v="28"/>
    <x v="4"/>
    <n v="36144"/>
    <n v="58628"/>
    <n v="2741"/>
    <n v="1423"/>
    <n v="19"/>
    <n v="16"/>
  </r>
  <r>
    <x v="29"/>
    <x v="4"/>
    <n v="30615"/>
    <n v="36902"/>
    <n v="2725"/>
    <n v="1413"/>
    <n v="16"/>
    <n v="10"/>
  </r>
  <r>
    <x v="30"/>
    <x v="4"/>
    <n v="30796"/>
    <n v="48418"/>
    <n v="2709"/>
    <n v="1400"/>
    <n v="16"/>
    <n v="13"/>
  </r>
  <r>
    <x v="31"/>
    <x v="4"/>
    <n v="30979"/>
    <n v="56472"/>
    <n v="2693"/>
    <n v="1385"/>
    <n v="16"/>
    <n v="15"/>
  </r>
  <r>
    <x v="32"/>
    <x v="4"/>
    <n v="42948"/>
    <n v="49406"/>
    <n v="2671"/>
    <n v="1372"/>
    <n v="22"/>
    <n v="13"/>
  </r>
  <r>
    <x v="33"/>
    <x v="4"/>
    <n v="39338"/>
    <n v="46008"/>
    <n v="2651"/>
    <n v="1360"/>
    <n v="20"/>
    <n v="12"/>
  </r>
  <r>
    <x v="34"/>
    <x v="4"/>
    <n v="41634"/>
    <n v="66003"/>
    <n v="2630"/>
    <n v="1343"/>
    <n v="21"/>
    <n v="17"/>
  </r>
  <r>
    <x v="35"/>
    <x v="4"/>
    <n v="31916"/>
    <n v="94877"/>
    <n v="2614"/>
    <n v="1319"/>
    <n v="16"/>
    <n v="24"/>
  </r>
  <r>
    <x v="36"/>
    <x v="4"/>
    <n v="50350"/>
    <n v="55938"/>
    <n v="2589"/>
    <n v="1305"/>
    <n v="25"/>
    <n v="14"/>
  </r>
  <r>
    <x v="37"/>
    <x v="4"/>
    <n v="54951"/>
    <n v="81156"/>
    <n v="2562"/>
    <n v="1285"/>
    <n v="27"/>
    <n v="20"/>
  </r>
  <r>
    <x v="38"/>
    <x v="4"/>
    <n v="49307"/>
    <n v="53290"/>
    <n v="2538"/>
    <n v="1272"/>
    <n v="24"/>
    <n v="13"/>
  </r>
  <r>
    <x v="39"/>
    <x v="4"/>
    <n v="47685"/>
    <n v="45485"/>
    <n v="2515"/>
    <n v="1261"/>
    <n v="23"/>
    <n v="11"/>
  </r>
  <r>
    <x v="40"/>
    <x v="4"/>
    <n v="39692"/>
    <n v="58540"/>
    <n v="2496"/>
    <n v="1247"/>
    <n v="19"/>
    <n v="14"/>
  </r>
  <r>
    <x v="41"/>
    <x v="4"/>
    <n v="44242"/>
    <n v="67773"/>
    <n v="2475"/>
    <n v="1231"/>
    <n v="21"/>
    <n v="16"/>
  </r>
  <r>
    <x v="42"/>
    <x v="4"/>
    <n v="55357"/>
    <n v="51330"/>
    <n v="2449"/>
    <n v="1219"/>
    <n v="26"/>
    <n v="12"/>
  </r>
  <r>
    <x v="43"/>
    <x v="4"/>
    <n v="64666"/>
    <n v="82559"/>
    <n v="2419"/>
    <n v="1200"/>
    <n v="30"/>
    <n v="19"/>
  </r>
  <r>
    <x v="44"/>
    <x v="4"/>
    <n v="61062"/>
    <n v="39402"/>
    <n v="2391"/>
    <n v="1191"/>
    <n v="28"/>
    <n v="9"/>
  </r>
  <r>
    <x v="45"/>
    <x v="4"/>
    <n v="50645"/>
    <n v="30827"/>
    <n v="2368"/>
    <n v="1184"/>
    <n v="23"/>
    <n v="7"/>
  </r>
  <r>
    <x v="46"/>
    <x v="4"/>
    <n v="26558"/>
    <n v="35471"/>
    <n v="2356"/>
    <n v="1176"/>
    <n v="12"/>
    <n v="8"/>
  </r>
  <r>
    <x v="47"/>
    <x v="4"/>
    <n v="40144"/>
    <n v="40213"/>
    <n v="2338"/>
    <n v="1167"/>
    <n v="18"/>
    <n v="9"/>
  </r>
  <r>
    <x v="48"/>
    <x v="4"/>
    <n v="42721"/>
    <n v="31465"/>
    <n v="2319"/>
    <n v="1160"/>
    <n v="19"/>
    <n v="7"/>
  </r>
  <r>
    <x v="49"/>
    <x v="4"/>
    <n v="31670"/>
    <n v="45341"/>
    <n v="2305"/>
    <n v="1150"/>
    <n v="14"/>
    <n v="10"/>
  </r>
  <r>
    <x v="50"/>
    <x v="4"/>
    <n v="38742"/>
    <n v="59618"/>
    <n v="2288"/>
    <n v="1137"/>
    <n v="17"/>
    <n v="13"/>
  </r>
  <r>
    <x v="51"/>
    <x v="4"/>
    <n v="34410"/>
    <n v="13794"/>
    <n v="2273"/>
    <n v="1134"/>
    <n v="15"/>
    <n v="3"/>
  </r>
  <r>
    <x v="52"/>
    <x v="4"/>
    <n v="36964"/>
    <n v="65178"/>
    <n v="2257"/>
    <n v="1120"/>
    <n v="16"/>
    <n v="14"/>
  </r>
  <r>
    <x v="53"/>
    <x v="4"/>
    <n v="32545"/>
    <n v="37512"/>
    <n v="2243"/>
    <n v="1112"/>
    <n v="14"/>
    <n v="8"/>
  </r>
  <r>
    <x v="54"/>
    <x v="4"/>
    <n v="44546"/>
    <n v="56883"/>
    <n v="2224"/>
    <n v="1100"/>
    <n v="19"/>
    <n v="12"/>
  </r>
  <r>
    <x v="55"/>
    <x v="4"/>
    <n v="35407"/>
    <n v="38199"/>
    <n v="2209"/>
    <n v="1092"/>
    <n v="15"/>
    <n v="8"/>
  </r>
  <r>
    <x v="56"/>
    <x v="4"/>
    <n v="45238"/>
    <n v="33640"/>
    <n v="2190"/>
    <n v="1085"/>
    <n v="19"/>
    <n v="7"/>
  </r>
  <r>
    <x v="57"/>
    <x v="4"/>
    <n v="33547"/>
    <n v="33858"/>
    <n v="2176"/>
    <n v="1078"/>
    <n v="14"/>
    <n v="7"/>
  </r>
  <r>
    <x v="58"/>
    <x v="4"/>
    <n v="45930"/>
    <n v="78557"/>
    <n v="2157"/>
    <n v="1062"/>
    <n v="19"/>
    <n v="16"/>
  </r>
  <r>
    <x v="59"/>
    <x v="4"/>
    <n v="41421"/>
    <n v="49565"/>
    <n v="2140"/>
    <n v="1052"/>
    <n v="17"/>
    <n v="10"/>
  </r>
  <r>
    <x v="60"/>
    <x v="4"/>
    <n v="46709"/>
    <n v="44993"/>
    <n v="2121"/>
    <n v="1043"/>
    <n v="19"/>
    <n v="9"/>
  </r>
  <r>
    <x v="61"/>
    <x v="4"/>
    <n v="24700"/>
    <n v="60690"/>
    <n v="2111"/>
    <n v="1031"/>
    <n v="10"/>
    <n v="12"/>
  </r>
  <r>
    <x v="62"/>
    <x v="4"/>
    <n v="37315"/>
    <n v="51070"/>
    <n v="2096"/>
    <n v="1021"/>
    <n v="15"/>
    <n v="10"/>
  </r>
  <r>
    <x v="63"/>
    <x v="4"/>
    <n v="40109"/>
    <n v="51575"/>
    <n v="2080"/>
    <n v="1011"/>
    <n v="16"/>
    <n v="10"/>
  </r>
  <r>
    <x v="64"/>
    <x v="4"/>
    <n v="45517"/>
    <n v="52090"/>
    <n v="2062"/>
    <n v="1001"/>
    <n v="18"/>
    <n v="10"/>
  </r>
  <r>
    <x v="65"/>
    <x v="4"/>
    <n v="48493"/>
    <n v="42008"/>
    <n v="2043"/>
    <n v="993"/>
    <n v="19"/>
    <n v="8"/>
  </r>
  <r>
    <x v="66"/>
    <x v="4"/>
    <n v="48948"/>
    <n v="58408"/>
    <n v="2024"/>
    <n v="982"/>
    <n v="19"/>
    <n v="11"/>
  </r>
  <r>
    <x v="67"/>
    <x v="4"/>
    <n v="41548"/>
    <n v="53644"/>
    <n v="2008"/>
    <n v="972"/>
    <n v="16"/>
    <n v="10"/>
  </r>
  <r>
    <x v="68"/>
    <x v="4"/>
    <n v="57761"/>
    <n v="70683"/>
    <n v="1986"/>
    <n v="959"/>
    <n v="22"/>
    <n v="13"/>
  </r>
  <r>
    <x v="69"/>
    <x v="4"/>
    <n v="37018"/>
    <n v="66073"/>
    <n v="1972"/>
    <n v="947"/>
    <n v="14"/>
    <n v="12"/>
  </r>
  <r>
    <x v="70"/>
    <x v="4"/>
    <n v="34602"/>
    <n v="78242"/>
    <n v="1959"/>
    <n v="933"/>
    <n v="13"/>
    <n v="14"/>
  </r>
  <r>
    <x v="71"/>
    <x v="4"/>
    <n v="59222"/>
    <n v="67938"/>
    <n v="1937"/>
    <n v="921"/>
    <n v="22"/>
    <n v="12"/>
  </r>
  <r>
    <x v="72"/>
    <x v="4"/>
    <n v="62658"/>
    <n v="80485"/>
    <n v="1914"/>
    <n v="907"/>
    <n v="23"/>
    <n v="14"/>
  </r>
  <r>
    <x v="73"/>
    <x v="4"/>
    <n v="41187"/>
    <n v="23097"/>
    <n v="1899"/>
    <n v="903"/>
    <n v="15"/>
    <n v="4"/>
  </r>
  <r>
    <x v="74"/>
    <x v="4"/>
    <n v="41515"/>
    <n v="52492"/>
    <n v="1884"/>
    <n v="894"/>
    <n v="15"/>
    <n v="9"/>
  </r>
  <r>
    <x v="75"/>
    <x v="4"/>
    <n v="36229"/>
    <n v="35231"/>
    <n v="1871"/>
    <n v="888"/>
    <n v="13"/>
    <n v="6"/>
  </r>
  <r>
    <x v="76"/>
    <x v="4"/>
    <n v="62041"/>
    <n v="59388"/>
    <n v="1849"/>
    <n v="878"/>
    <n v="22"/>
    <n v="10"/>
  </r>
  <r>
    <x v="77"/>
    <x v="4"/>
    <n v="42646"/>
    <n v="54002"/>
    <n v="1834"/>
    <n v="869"/>
    <n v="15"/>
    <n v="9"/>
  </r>
  <r>
    <x v="78"/>
    <x v="4"/>
    <n v="40109"/>
    <n v="73012"/>
    <n v="1820"/>
    <n v="857"/>
    <n v="14"/>
    <n v="12"/>
  </r>
  <r>
    <x v="79"/>
    <x v="4"/>
    <n v="55009"/>
    <n v="67798"/>
    <n v="1801"/>
    <n v="846"/>
    <n v="19"/>
    <n v="11"/>
  </r>
  <r>
    <x v="80"/>
    <x v="4"/>
    <n v="73399"/>
    <n v="100516"/>
    <n v="1776"/>
    <n v="830"/>
    <n v="25"/>
    <n v="16"/>
  </r>
  <r>
    <x v="81"/>
    <x v="4"/>
    <n v="74447"/>
    <n v="63588"/>
    <n v="1751"/>
    <n v="820"/>
    <n v="25"/>
    <n v="10"/>
  </r>
  <r>
    <x v="82"/>
    <x v="4"/>
    <n v="54158"/>
    <n v="44895"/>
    <n v="1733"/>
    <n v="813"/>
    <n v="18"/>
    <n v="7"/>
  </r>
  <r>
    <x v="83"/>
    <x v="4"/>
    <n v="51656"/>
    <n v="25781"/>
    <n v="1716"/>
    <n v="809"/>
    <n v="17"/>
    <n v="4"/>
  </r>
  <r>
    <x v="84"/>
    <x v="4"/>
    <n v="52173"/>
    <n v="52077"/>
    <n v="1699"/>
    <n v="801"/>
    <n v="17"/>
    <n v="8"/>
  </r>
  <r>
    <x v="85"/>
    <x v="4"/>
    <n v="46445"/>
    <n v="45969"/>
    <n v="1684"/>
    <n v="794"/>
    <n v="15"/>
    <n v="7"/>
  </r>
  <r>
    <x v="86"/>
    <x v="4"/>
    <n v="59502"/>
    <n v="46378"/>
    <n v="1665"/>
    <n v="787"/>
    <n v="19"/>
    <n v="7"/>
  </r>
  <r>
    <x v="87"/>
    <x v="4"/>
    <n v="56986"/>
    <n v="46794"/>
    <n v="1647"/>
    <n v="780"/>
    <n v="18"/>
    <n v="7"/>
  </r>
  <r>
    <x v="88"/>
    <x v="4"/>
    <n v="60854"/>
    <n v="40420"/>
    <n v="1628"/>
    <n v="774"/>
    <n v="19"/>
    <n v="6"/>
  </r>
  <r>
    <x v="89"/>
    <x v="4"/>
    <n v="41972"/>
    <n v="61344"/>
    <n v="1615"/>
    <n v="765"/>
    <n v="13"/>
    <n v="9"/>
  </r>
  <r>
    <x v="90"/>
    <x v="4"/>
    <n v="32487"/>
    <n v="69063"/>
    <n v="1605"/>
    <n v="755"/>
    <n v="10"/>
    <n v="10"/>
  </r>
  <r>
    <x v="91"/>
    <x v="4"/>
    <n v="52503"/>
    <n v="48796"/>
    <n v="1589"/>
    <n v="748"/>
    <n v="16"/>
    <n v="7"/>
  </r>
  <r>
    <x v="92"/>
    <x v="4"/>
    <n v="66466"/>
    <n v="35089"/>
    <n v="1569"/>
    <n v="743"/>
    <n v="20"/>
    <n v="5"/>
  </r>
  <r>
    <x v="93"/>
    <x v="4"/>
    <n v="57115"/>
    <n v="35327"/>
    <n v="1552"/>
    <n v="738"/>
    <n v="17"/>
    <n v="5"/>
  </r>
  <r>
    <x v="94"/>
    <x v="4"/>
    <n v="33815"/>
    <n v="42740"/>
    <n v="1542"/>
    <n v="732"/>
    <n v="10"/>
    <n v="6"/>
  </r>
  <r>
    <x v="95"/>
    <x v="4"/>
    <n v="51220"/>
    <n v="43093"/>
    <n v="1527"/>
    <n v="726"/>
    <n v="15"/>
    <n v="6"/>
  </r>
  <r>
    <x v="96"/>
    <x v="4"/>
    <n v="20569"/>
    <n v="80219"/>
    <n v="1521"/>
    <n v="715"/>
    <n v="6"/>
    <n v="11"/>
  </r>
  <r>
    <x v="97"/>
    <x v="4"/>
    <n v="48440"/>
    <n v="29334"/>
    <n v="1507"/>
    <n v="711"/>
    <n v="14"/>
    <n v="4"/>
  </r>
  <r>
    <x v="98"/>
    <x v="4"/>
    <n v="38340"/>
    <n v="29500"/>
    <n v="1496"/>
    <n v="707"/>
    <n v="11"/>
    <n v="4"/>
  </r>
  <r>
    <x v="99"/>
    <x v="4"/>
    <n v="38624"/>
    <n v="37138"/>
    <n v="1485"/>
    <n v="702"/>
    <n v="11"/>
    <n v="5"/>
  </r>
  <r>
    <x v="100"/>
    <x v="4"/>
    <n v="31794"/>
    <n v="14897"/>
    <n v="1476"/>
    <n v="700"/>
    <n v="9"/>
    <n v="2"/>
  </r>
  <r>
    <x v="101"/>
    <x v="4"/>
    <n v="46333"/>
    <n v="14940"/>
    <n v="1463"/>
    <n v="698"/>
    <n v="13"/>
    <n v="2"/>
  </r>
  <r>
    <x v="102"/>
    <x v="4"/>
    <n v="46748"/>
    <n v="22507"/>
    <n v="1450"/>
    <n v="695"/>
    <n v="13"/>
    <n v="3"/>
  </r>
  <r>
    <x v="103"/>
    <x v="4"/>
    <n v="50835"/>
    <n v="53052"/>
    <n v="1436"/>
    <n v="688"/>
    <n v="14"/>
    <n v="7"/>
  </r>
  <r>
    <x v="104"/>
    <x v="4"/>
    <n v="43940"/>
    <n v="53597"/>
    <n v="1424"/>
    <n v="681"/>
    <n v="12"/>
    <n v="7"/>
  </r>
  <r>
    <x v="105"/>
    <x v="4"/>
    <n v="33165"/>
    <n v="23072"/>
    <n v="1415"/>
    <n v="678"/>
    <n v="9"/>
    <n v="3"/>
  </r>
  <r>
    <x v="106"/>
    <x v="4"/>
    <n v="67184"/>
    <n v="38739"/>
    <n v="1397"/>
    <n v="673"/>
    <n v="18"/>
    <n v="5"/>
  </r>
  <r>
    <x v="107"/>
    <x v="4"/>
    <n v="30031"/>
    <n v="46905"/>
    <n v="1389"/>
    <n v="667"/>
    <n v="8"/>
    <n v="6"/>
  </r>
  <r>
    <x v="108"/>
    <x v="4"/>
    <n v="41623"/>
    <n v="31458"/>
    <n v="1378"/>
    <n v="663"/>
    <n v="11"/>
    <n v="4"/>
  </r>
  <r>
    <x v="109"/>
    <x v="4"/>
    <n v="41958"/>
    <n v="23701"/>
    <n v="1367"/>
    <n v="660"/>
    <n v="11"/>
    <n v="3"/>
  </r>
  <r>
    <x v="110"/>
    <x v="4"/>
    <n v="50063"/>
    <n v="15848"/>
    <n v="1354"/>
    <n v="658"/>
    <n v="13"/>
    <n v="2"/>
  </r>
  <r>
    <x v="111"/>
    <x v="4"/>
    <n v="27097"/>
    <n v="39925"/>
    <n v="1347"/>
    <n v="653"/>
    <n v="7"/>
    <n v="5"/>
  </r>
  <r>
    <x v="112"/>
    <x v="4"/>
    <n v="23330"/>
    <n v="24065"/>
    <n v="1341"/>
    <n v="650"/>
    <n v="6"/>
    <n v="3"/>
  </r>
  <r>
    <x v="113"/>
    <x v="4"/>
    <n v="51043"/>
    <n v="24177"/>
    <n v="1328"/>
    <n v="647"/>
    <n v="13"/>
    <n v="3"/>
  </r>
  <r>
    <x v="114"/>
    <x v="4"/>
    <n v="39562"/>
    <n v="48807"/>
    <n v="1318"/>
    <n v="641"/>
    <n v="10"/>
    <n v="6"/>
  </r>
  <r>
    <x v="115"/>
    <x v="4"/>
    <n v="23845"/>
    <n v="40992"/>
    <n v="1312"/>
    <n v="636"/>
    <n v="6"/>
    <n v="5"/>
  </r>
  <r>
    <x v="116"/>
    <x v="4"/>
    <n v="44086"/>
    <n v="49659"/>
    <n v="1301"/>
    <n v="630"/>
    <n v="11"/>
    <n v="6"/>
  </r>
  <r>
    <x v="117"/>
    <x v="4"/>
    <n v="64924"/>
    <n v="16606"/>
    <n v="1285"/>
    <n v="628"/>
    <n v="16"/>
    <n v="2"/>
  </r>
  <r>
    <x v="118"/>
    <x v="4"/>
    <n v="61586"/>
    <n v="41848"/>
    <n v="1270"/>
    <n v="623"/>
    <n v="15"/>
    <n v="5"/>
  </r>
  <r>
    <x v="119"/>
    <x v="4"/>
    <n v="45557"/>
    <n v="25230"/>
    <n v="1259"/>
    <n v="620"/>
    <n v="11"/>
    <n v="3"/>
  </r>
  <r>
    <x v="120"/>
    <x v="4"/>
    <n v="45959"/>
    <n v="8423"/>
    <n v="1248"/>
    <n v="619"/>
    <n v="11"/>
    <n v="1"/>
  </r>
  <r>
    <x v="121"/>
    <x v="4"/>
    <n v="50624"/>
    <n v="8437"/>
    <n v="1236"/>
    <n v="618"/>
    <n v="12"/>
    <n v="1"/>
  </r>
  <r>
    <x v="122"/>
    <x v="4"/>
    <n v="46822"/>
    <n v="16929"/>
    <n v="1225"/>
    <n v="616"/>
    <n v="11"/>
    <n v="2"/>
  </r>
  <r>
    <x v="123"/>
    <x v="4"/>
    <n v="55928"/>
    <n v="16984"/>
    <n v="1212"/>
    <n v="614"/>
    <n v="13"/>
    <n v="2"/>
  </r>
  <r>
    <x v="124"/>
    <x v="4"/>
    <n v="47757"/>
    <n v="60131"/>
    <n v="1201"/>
    <n v="607"/>
    <n v="11"/>
    <n v="7"/>
  </r>
  <r>
    <x v="125"/>
    <x v="4"/>
    <n v="39369"/>
    <n v="34588"/>
    <n v="1192"/>
    <n v="603"/>
    <n v="9"/>
    <n v="4"/>
  </r>
  <r>
    <x v="126"/>
    <x v="4"/>
    <n v="57494"/>
    <n v="26071"/>
    <n v="1179"/>
    <n v="600"/>
    <n v="13"/>
    <n v="3"/>
  </r>
  <r>
    <x v="127"/>
    <x v="4"/>
    <n v="40109"/>
    <n v="43817"/>
    <n v="1170"/>
    <n v="595"/>
    <n v="9"/>
    <n v="5"/>
  </r>
  <r>
    <x v="128"/>
    <x v="4"/>
    <n v="44950"/>
    <n v="44188"/>
    <n v="1160"/>
    <n v="590"/>
    <n v="10"/>
    <n v="5"/>
  </r>
  <r>
    <x v="129"/>
    <x v="4"/>
    <n v="36210"/>
    <n v="53571"/>
    <n v="1152"/>
    <n v="584"/>
    <n v="8"/>
    <n v="6"/>
  </r>
  <r>
    <x v="130"/>
    <x v="4"/>
    <n v="64147"/>
    <n v="72420"/>
    <n v="1138"/>
    <n v="576"/>
    <n v="14"/>
    <n v="8"/>
  </r>
  <r>
    <x v="131"/>
    <x v="4"/>
    <n v="55569"/>
    <n v="45659"/>
    <n v="1126"/>
    <n v="571"/>
    <n v="12"/>
    <n v="5"/>
  </r>
  <r>
    <x v="132"/>
    <x v="4"/>
    <n v="51441"/>
    <n v="64716"/>
    <n v="1115"/>
    <n v="564"/>
    <n v="11"/>
    <n v="7"/>
  </r>
  <r>
    <x v="133"/>
    <x v="4"/>
    <n v="37682"/>
    <n v="0"/>
    <n v="1107"/>
    <n v="564"/>
    <n v="8"/>
    <n v="0"/>
  </r>
  <r>
    <x v="134"/>
    <x v="4"/>
    <n v="52333"/>
    <n v="56067"/>
    <n v="1096"/>
    <n v="558"/>
    <n v="11"/>
    <n v="6"/>
  </r>
  <r>
    <x v="135"/>
    <x v="4"/>
    <n v="48013"/>
    <n v="28185"/>
    <n v="1086"/>
    <n v="555"/>
    <n v="10"/>
    <n v="3"/>
  </r>
  <r>
    <x v="136"/>
    <x v="4"/>
    <n v="58260"/>
    <n v="37853"/>
    <n v="1074"/>
    <n v="551"/>
    <n v="12"/>
    <n v="4"/>
  </r>
  <r>
    <x v="137"/>
    <x v="4"/>
    <n v="44064"/>
    <n v="47749"/>
    <n v="1065"/>
    <n v="546"/>
    <n v="9"/>
    <n v="5"/>
  </r>
  <r>
    <x v="138"/>
    <x v="4"/>
    <n v="59422"/>
    <n v="38481"/>
    <n v="1053"/>
    <n v="542"/>
    <n v="12"/>
    <n v="4"/>
  </r>
  <r>
    <x v="139"/>
    <x v="4"/>
    <n v="65178"/>
    <n v="38767"/>
    <n v="1040"/>
    <n v="538"/>
    <n v="13"/>
    <n v="4"/>
  </r>
  <r>
    <x v="140"/>
    <x v="4"/>
    <n v="45517"/>
    <n v="48914"/>
    <n v="1031"/>
    <n v="533"/>
    <n v="9"/>
    <n v="5"/>
  </r>
  <r>
    <x v="141"/>
    <x v="4"/>
    <n v="45918"/>
    <n v="59365"/>
    <n v="1022"/>
    <n v="527"/>
    <n v="9"/>
    <n v="6"/>
  </r>
  <r>
    <x v="142"/>
    <x v="4"/>
    <n v="51524"/>
    <n v="39879"/>
    <n v="1012"/>
    <n v="523"/>
    <n v="10"/>
    <n v="4"/>
  </r>
  <r>
    <x v="143"/>
    <x v="4"/>
    <n v="52038"/>
    <n v="9989"/>
    <n v="1002"/>
    <n v="522"/>
    <n v="10"/>
    <n v="1"/>
  </r>
  <r>
    <x v="144"/>
    <x v="4"/>
    <n v="26149"/>
    <n v="40264"/>
    <n v="997"/>
    <n v="518"/>
    <n v="5"/>
    <n v="4"/>
  </r>
  <r>
    <x v="145"/>
    <x v="4"/>
    <n v="31569"/>
    <n v="40578"/>
    <n v="991"/>
    <n v="514"/>
    <n v="6"/>
    <n v="4"/>
  </r>
  <r>
    <x v="146"/>
    <x v="4"/>
    <n v="91009"/>
    <n v="51220"/>
    <n v="974"/>
    <n v="509"/>
    <n v="17"/>
    <n v="5"/>
  </r>
  <r>
    <x v="147"/>
    <x v="4"/>
    <n v="43182"/>
    <n v="20569"/>
    <n v="966"/>
    <n v="507"/>
    <n v="8"/>
    <n v="2"/>
  </r>
  <r>
    <x v="148"/>
    <x v="4"/>
    <n v="38060"/>
    <n v="31037"/>
    <n v="959"/>
    <n v="504"/>
    <n v="7"/>
    <n v="3"/>
  </r>
  <r>
    <x v="149"/>
    <x v="4"/>
    <n v="54945"/>
    <n v="31223"/>
    <n v="949"/>
    <n v="501"/>
    <n v="10"/>
    <n v="3"/>
  </r>
  <r>
    <x v="150"/>
    <x v="4"/>
    <n v="44329"/>
    <n v="20898"/>
    <n v="941"/>
    <n v="499"/>
    <n v="8"/>
    <n v="2"/>
  </r>
  <r>
    <x v="151"/>
    <x v="4"/>
    <n v="44709"/>
    <n v="20983"/>
    <n v="933"/>
    <n v="497"/>
    <n v="8"/>
    <n v="2"/>
  </r>
  <r>
    <x v="152"/>
    <x v="4"/>
    <n v="50788"/>
    <n v="10512"/>
    <n v="924"/>
    <n v="496"/>
    <n v="9"/>
    <n v="1"/>
  </r>
  <r>
    <x v="153"/>
    <x v="4"/>
    <n v="34080"/>
    <n v="42392"/>
    <n v="918"/>
    <n v="492"/>
    <n v="6"/>
    <n v="4"/>
  </r>
  <r>
    <x v="154"/>
    <x v="4"/>
    <n v="34304"/>
    <n v="10619"/>
    <n v="912"/>
    <n v="491"/>
    <n v="6"/>
    <n v="1"/>
  </r>
  <r>
    <x v="155"/>
    <x v="4"/>
    <n v="34531"/>
    <n v="10641"/>
    <n v="906"/>
    <n v="490"/>
    <n v="6"/>
    <n v="1"/>
  </r>
  <r>
    <x v="156"/>
    <x v="4"/>
    <n v="28936"/>
    <n v="10663"/>
    <n v="901"/>
    <n v="489"/>
    <n v="5"/>
    <n v="1"/>
  </r>
  <r>
    <x v="157"/>
    <x v="4"/>
    <n v="40827"/>
    <n v="10685"/>
    <n v="894"/>
    <n v="488"/>
    <n v="7"/>
    <n v="1"/>
  </r>
  <r>
    <x v="158"/>
    <x v="4"/>
    <n v="64957"/>
    <n v="0"/>
    <n v="883"/>
    <n v="488"/>
    <n v="11"/>
    <n v="0"/>
  </r>
  <r>
    <x v="159"/>
    <x v="4"/>
    <n v="17775"/>
    <n v="0"/>
    <n v="880"/>
    <n v="488"/>
    <n v="3"/>
    <n v="0"/>
  </r>
  <r>
    <x v="160"/>
    <x v="4"/>
    <n v="41809"/>
    <n v="21457"/>
    <n v="873"/>
    <n v="486"/>
    <n v="7"/>
    <n v="2"/>
  </r>
  <r>
    <x v="161"/>
    <x v="4"/>
    <n v="42147"/>
    <n v="21546"/>
    <n v="866"/>
    <n v="484"/>
    <n v="7"/>
    <n v="2"/>
  </r>
  <r>
    <x v="162"/>
    <x v="4"/>
    <n v="6028"/>
    <n v="0"/>
    <n v="865"/>
    <n v="484"/>
    <n v="1"/>
    <n v="0"/>
  </r>
  <r>
    <x v="163"/>
    <x v="4"/>
    <n v="60985"/>
    <n v="21636"/>
    <n v="855"/>
    <n v="482"/>
    <n v="10"/>
    <n v="2"/>
  </r>
  <r>
    <x v="164"/>
    <x v="4"/>
    <n v="30672"/>
    <n v="10840"/>
    <n v="850"/>
    <n v="481"/>
    <n v="5"/>
    <n v="1"/>
  </r>
  <r>
    <x v="165"/>
    <x v="4"/>
    <n v="30853"/>
    <n v="21771"/>
    <n v="845"/>
    <n v="479"/>
    <n v="5"/>
    <n v="2"/>
  </r>
  <r>
    <x v="166"/>
    <x v="4"/>
    <n v="31037"/>
    <n v="10908"/>
    <n v="840"/>
    <n v="478"/>
    <n v="5"/>
    <n v="1"/>
  </r>
  <r>
    <x v="167"/>
    <x v="4"/>
    <n v="50137"/>
    <n v="55119"/>
    <n v="832"/>
    <n v="473"/>
    <n v="8"/>
    <n v="5"/>
  </r>
  <r>
    <x v="168"/>
    <x v="4"/>
    <n v="31525"/>
    <n v="22141"/>
    <n v="827"/>
    <n v="471"/>
    <n v="5"/>
    <n v="2"/>
  </r>
  <r>
    <x v="169"/>
    <x v="4"/>
    <n v="12640"/>
    <n v="22235"/>
    <n v="825"/>
    <n v="469"/>
    <n v="2"/>
    <n v="2"/>
  </r>
  <r>
    <x v="170"/>
    <x v="4"/>
    <n v="6328"/>
    <n v="22330"/>
    <n v="824"/>
    <n v="467"/>
    <n v="1"/>
    <n v="2"/>
  </r>
  <r>
    <x v="171"/>
    <x v="4"/>
    <n v="12686"/>
    <n v="0"/>
    <n v="822"/>
    <n v="467"/>
    <n v="2"/>
    <n v="0"/>
  </r>
  <r>
    <x v="172"/>
    <x v="4"/>
    <n v="0"/>
    <n v="0"/>
    <n v="822"/>
    <n v="467"/>
    <n v="0"/>
    <n v="0"/>
  </r>
  <r>
    <x v="173"/>
    <x v="4"/>
    <n v="0"/>
    <n v="0"/>
    <n v="822"/>
    <n v="467"/>
    <n v="0"/>
    <n v="0"/>
  </r>
  <r>
    <x v="0"/>
    <x v="5"/>
    <n v="20589"/>
    <n v="36748"/>
    <n v="24312"/>
    <n v="9223"/>
    <n v="96"/>
    <n v="65"/>
  </r>
  <r>
    <x v="1"/>
    <x v="5"/>
    <n v="23699"/>
    <n v="34143"/>
    <n v="24202"/>
    <n v="9163"/>
    <n v="110"/>
    <n v="60"/>
  </r>
  <r>
    <x v="2"/>
    <x v="5"/>
    <n v="19028"/>
    <n v="24010"/>
    <n v="24114"/>
    <n v="9121"/>
    <n v="88"/>
    <n v="42"/>
  </r>
  <r>
    <x v="3"/>
    <x v="5"/>
    <n v="20841"/>
    <n v="23544"/>
    <n v="24018"/>
    <n v="9080"/>
    <n v="96"/>
    <n v="41"/>
  </r>
  <r>
    <x v="4"/>
    <x v="5"/>
    <n v="19393"/>
    <n v="37013"/>
    <n v="23929"/>
    <n v="9016"/>
    <n v="89"/>
    <n v="64"/>
  </r>
  <r>
    <x v="5"/>
    <x v="5"/>
    <n v="20124"/>
    <n v="22653"/>
    <n v="23837"/>
    <n v="8977"/>
    <n v="92"/>
    <n v="39"/>
  </r>
  <r>
    <x v="6"/>
    <x v="5"/>
    <n v="22187"/>
    <n v="32143"/>
    <n v="23736"/>
    <n v="8922"/>
    <n v="101"/>
    <n v="55"/>
  </r>
  <r>
    <x v="7"/>
    <x v="5"/>
    <n v="18961"/>
    <n v="29386"/>
    <n v="23650"/>
    <n v="8872"/>
    <n v="86"/>
    <n v="50"/>
  </r>
  <r>
    <x v="8"/>
    <x v="5"/>
    <n v="23920"/>
    <n v="32526"/>
    <n v="23542"/>
    <n v="8817"/>
    <n v="108"/>
    <n v="55"/>
  </r>
  <r>
    <x v="9"/>
    <x v="5"/>
    <n v="21573"/>
    <n v="31533"/>
    <n v="23445"/>
    <n v="8764"/>
    <n v="97"/>
    <n v="53"/>
  </r>
  <r>
    <x v="10"/>
    <x v="5"/>
    <n v="22111"/>
    <n v="23307"/>
    <n v="23346"/>
    <n v="8725"/>
    <n v="99"/>
    <n v="39"/>
  </r>
  <r>
    <x v="11"/>
    <x v="5"/>
    <n v="22881"/>
    <n v="30053"/>
    <n v="23244"/>
    <n v="8675"/>
    <n v="102"/>
    <n v="50"/>
  </r>
  <r>
    <x v="12"/>
    <x v="5"/>
    <n v="25019"/>
    <n v="35096"/>
    <n v="23133"/>
    <n v="8617"/>
    <n v="111"/>
    <n v="58"/>
  </r>
  <r>
    <x v="13"/>
    <x v="5"/>
    <n v="25368"/>
    <n v="32269"/>
    <n v="23021"/>
    <n v="8564"/>
    <n v="112"/>
    <n v="53"/>
  </r>
  <r>
    <x v="14"/>
    <x v="5"/>
    <n v="21378"/>
    <n v="29390"/>
    <n v="22927"/>
    <n v="8516"/>
    <n v="94"/>
    <n v="48"/>
  </r>
  <r>
    <x v="15"/>
    <x v="5"/>
    <n v="24908"/>
    <n v="29556"/>
    <n v="22818"/>
    <n v="8468"/>
    <n v="109"/>
    <n v="48"/>
  </r>
  <r>
    <x v="16"/>
    <x v="5"/>
    <n v="20647"/>
    <n v="27235"/>
    <n v="22728"/>
    <n v="8424"/>
    <n v="90"/>
    <n v="44"/>
  </r>
  <r>
    <x v="17"/>
    <x v="5"/>
    <n v="23506"/>
    <n v="37405"/>
    <n v="22626"/>
    <n v="8364"/>
    <n v="102"/>
    <n v="60"/>
  </r>
  <r>
    <x v="18"/>
    <x v="5"/>
    <n v="25706"/>
    <n v="41472"/>
    <n v="22515"/>
    <n v="8298"/>
    <n v="111"/>
    <n v="66"/>
  </r>
  <r>
    <x v="19"/>
    <x v="5"/>
    <n v="30750"/>
    <n v="42444"/>
    <n v="22383"/>
    <n v="8231"/>
    <n v="132"/>
    <n v="67"/>
  </r>
  <r>
    <x v="20"/>
    <x v="5"/>
    <n v="33763"/>
    <n v="49239"/>
    <n v="22239"/>
    <n v="8154"/>
    <n v="144"/>
    <n v="77"/>
  </r>
  <r>
    <x v="21"/>
    <x v="5"/>
    <n v="30422"/>
    <n v="44500"/>
    <n v="22110"/>
    <n v="8085"/>
    <n v="129"/>
    <n v="69"/>
  </r>
  <r>
    <x v="22"/>
    <x v="5"/>
    <n v="29646"/>
    <n v="52110"/>
    <n v="21985"/>
    <n v="8005"/>
    <n v="125"/>
    <n v="80"/>
  </r>
  <r>
    <x v="23"/>
    <x v="5"/>
    <n v="31976"/>
    <n v="65293"/>
    <n v="21851"/>
    <n v="7906"/>
    <n v="134"/>
    <n v="99"/>
  </r>
  <r>
    <x v="24"/>
    <x v="5"/>
    <n v="37009"/>
    <n v="67475"/>
    <n v="21697"/>
    <n v="7805"/>
    <n v="154"/>
    <n v="101"/>
  </r>
  <r>
    <x v="25"/>
    <x v="5"/>
    <n v="27055"/>
    <n v="54681"/>
    <n v="21585"/>
    <n v="7724"/>
    <n v="112"/>
    <n v="81"/>
  </r>
  <r>
    <x v="26"/>
    <x v="5"/>
    <n v="30127"/>
    <n v="64238"/>
    <n v="21461"/>
    <n v="7630"/>
    <n v="124"/>
    <n v="94"/>
  </r>
  <r>
    <x v="27"/>
    <x v="5"/>
    <n v="35469"/>
    <n v="53855"/>
    <n v="21316"/>
    <n v="7552"/>
    <n v="145"/>
    <n v="78"/>
  </r>
  <r>
    <x v="28"/>
    <x v="5"/>
    <n v="27294"/>
    <n v="47377"/>
    <n v="21205"/>
    <n v="7484"/>
    <n v="111"/>
    <n v="68"/>
  </r>
  <r>
    <x v="29"/>
    <x v="5"/>
    <n v="26196"/>
    <n v="43557"/>
    <n v="21099"/>
    <n v="7422"/>
    <n v="106"/>
    <n v="62"/>
  </r>
  <r>
    <x v="30"/>
    <x v="5"/>
    <n v="31075"/>
    <n v="40354"/>
    <n v="20974"/>
    <n v="7365"/>
    <n v="125"/>
    <n v="57"/>
  </r>
  <r>
    <x v="31"/>
    <x v="5"/>
    <n v="32017"/>
    <n v="29905"/>
    <n v="20846"/>
    <n v="7323"/>
    <n v="128"/>
    <n v="42"/>
  </r>
  <r>
    <x v="32"/>
    <x v="5"/>
    <n v="27913"/>
    <n v="40181"/>
    <n v="20735"/>
    <n v="7267"/>
    <n v="111"/>
    <n v="56"/>
  </r>
  <r>
    <x v="33"/>
    <x v="5"/>
    <n v="30352"/>
    <n v="50715"/>
    <n v="20615"/>
    <n v="7197"/>
    <n v="120"/>
    <n v="70"/>
  </r>
  <r>
    <x v="34"/>
    <x v="5"/>
    <n v="35653"/>
    <n v="48998"/>
    <n v="20475"/>
    <n v="7130"/>
    <n v="140"/>
    <n v="67"/>
  </r>
  <r>
    <x v="35"/>
    <x v="5"/>
    <n v="28422"/>
    <n v="52445"/>
    <n v="20364"/>
    <n v="7059"/>
    <n v="111"/>
    <n v="71"/>
  </r>
  <r>
    <x v="36"/>
    <x v="5"/>
    <n v="23663"/>
    <n v="58260"/>
    <n v="20272"/>
    <n v="6981"/>
    <n v="92"/>
    <n v="78"/>
  </r>
  <r>
    <x v="37"/>
    <x v="5"/>
    <n v="28188"/>
    <n v="42166"/>
    <n v="20163"/>
    <n v="6925"/>
    <n v="109"/>
    <n v="56"/>
  </r>
  <r>
    <x v="38"/>
    <x v="5"/>
    <n v="28864"/>
    <n v="41744"/>
    <n v="20052"/>
    <n v="6870"/>
    <n v="111"/>
    <n v="55"/>
  </r>
  <r>
    <x v="39"/>
    <x v="5"/>
    <n v="29024"/>
    <n v="49032"/>
    <n v="19941"/>
    <n v="6806"/>
    <n v="111"/>
    <n v="64"/>
  </r>
  <r>
    <x v="40"/>
    <x v="5"/>
    <n v="29187"/>
    <n v="57316"/>
    <n v="19830"/>
    <n v="6732"/>
    <n v="111"/>
    <n v="74"/>
  </r>
  <r>
    <x v="41"/>
    <x v="5"/>
    <n v="29085"/>
    <n v="42951"/>
    <n v="19720"/>
    <n v="6677"/>
    <n v="110"/>
    <n v="55"/>
  </r>
  <r>
    <x v="42"/>
    <x v="5"/>
    <n v="35138"/>
    <n v="47280"/>
    <n v="19588"/>
    <n v="6617"/>
    <n v="132"/>
    <n v="60"/>
  </r>
  <r>
    <x v="43"/>
    <x v="5"/>
    <n v="25143"/>
    <n v="42902"/>
    <n v="19494"/>
    <n v="6563"/>
    <n v="94"/>
    <n v="54"/>
  </r>
  <r>
    <x v="44"/>
    <x v="5"/>
    <n v="27967"/>
    <n v="45683"/>
    <n v="19390"/>
    <n v="6506"/>
    <n v="104"/>
    <n v="57"/>
  </r>
  <r>
    <x v="45"/>
    <x v="5"/>
    <n v="26216"/>
    <n v="33068"/>
    <n v="19293"/>
    <n v="6465"/>
    <n v="97"/>
    <n v="41"/>
  </r>
  <r>
    <x v="46"/>
    <x v="5"/>
    <n v="27713"/>
    <n v="52957"/>
    <n v="19191"/>
    <n v="6400"/>
    <n v="102"/>
    <n v="65"/>
  </r>
  <r>
    <x v="47"/>
    <x v="5"/>
    <n v="23471"/>
    <n v="39402"/>
    <n v="19105"/>
    <n v="6352"/>
    <n v="86"/>
    <n v="48"/>
  </r>
  <r>
    <x v="48"/>
    <x v="5"/>
    <n v="26057"/>
    <n v="34706"/>
    <n v="19010"/>
    <n v="6310"/>
    <n v="95"/>
    <n v="42"/>
  </r>
  <r>
    <x v="49"/>
    <x v="5"/>
    <n v="22312"/>
    <n v="25743"/>
    <n v="18929"/>
    <n v="6279"/>
    <n v="81"/>
    <n v="31"/>
  </r>
  <r>
    <x v="50"/>
    <x v="5"/>
    <n v="24354"/>
    <n v="32589"/>
    <n v="18841"/>
    <n v="6240"/>
    <n v="88"/>
    <n v="39"/>
  </r>
  <r>
    <x v="51"/>
    <x v="5"/>
    <n v="25027"/>
    <n v="31948"/>
    <n v="18751"/>
    <n v="6202"/>
    <n v="90"/>
    <n v="38"/>
  </r>
  <r>
    <x v="52"/>
    <x v="5"/>
    <n v="23183"/>
    <n v="27892"/>
    <n v="18668"/>
    <n v="6169"/>
    <n v="83"/>
    <n v="33"/>
  </r>
  <r>
    <x v="53"/>
    <x v="5"/>
    <n v="24414"/>
    <n v="38315"/>
    <n v="18581"/>
    <n v="6124"/>
    <n v="87"/>
    <n v="45"/>
  </r>
  <r>
    <x v="54"/>
    <x v="5"/>
    <n v="26229"/>
    <n v="44654"/>
    <n v="18488"/>
    <n v="6072"/>
    <n v="93"/>
    <n v="52"/>
  </r>
  <r>
    <x v="55"/>
    <x v="5"/>
    <n v="19817"/>
    <n v="31099"/>
    <n v="18418"/>
    <n v="6036"/>
    <n v="70"/>
    <n v="36"/>
  </r>
  <r>
    <x v="56"/>
    <x v="5"/>
    <n v="31329"/>
    <n v="25173"/>
    <n v="18308"/>
    <n v="6007"/>
    <n v="110"/>
    <n v="29"/>
  </r>
  <r>
    <x v="57"/>
    <x v="5"/>
    <n v="30941"/>
    <n v="26171"/>
    <n v="18200"/>
    <n v="5977"/>
    <n v="108"/>
    <n v="30"/>
  </r>
  <r>
    <x v="58"/>
    <x v="5"/>
    <n v="32286"/>
    <n v="36015"/>
    <n v="18088"/>
    <n v="5936"/>
    <n v="112"/>
    <n v="41"/>
  </r>
  <r>
    <x v="59"/>
    <x v="5"/>
    <n v="25783"/>
    <n v="34484"/>
    <n v="17999"/>
    <n v="5897"/>
    <n v="89"/>
    <n v="39"/>
  </r>
  <r>
    <x v="60"/>
    <x v="5"/>
    <n v="22987"/>
    <n v="30238"/>
    <n v="17920"/>
    <n v="5863"/>
    <n v="79"/>
    <n v="34"/>
  </r>
  <r>
    <x v="61"/>
    <x v="5"/>
    <n v="28966"/>
    <n v="31314"/>
    <n v="17821"/>
    <n v="5828"/>
    <n v="99"/>
    <n v="35"/>
  </r>
  <r>
    <x v="62"/>
    <x v="5"/>
    <n v="27058"/>
    <n v="29693"/>
    <n v="17729"/>
    <n v="5795"/>
    <n v="92"/>
    <n v="33"/>
  </r>
  <r>
    <x v="63"/>
    <x v="5"/>
    <n v="22152"/>
    <n v="29863"/>
    <n v="17654"/>
    <n v="5762"/>
    <n v="75"/>
    <n v="33"/>
  </r>
  <r>
    <x v="64"/>
    <x v="5"/>
    <n v="23140"/>
    <n v="36450"/>
    <n v="17576"/>
    <n v="5722"/>
    <n v="78"/>
    <n v="40"/>
  </r>
  <r>
    <x v="65"/>
    <x v="5"/>
    <n v="29536"/>
    <n v="33013"/>
    <n v="17477"/>
    <n v="5686"/>
    <n v="99"/>
    <n v="36"/>
  </r>
  <r>
    <x v="66"/>
    <x v="5"/>
    <n v="23977"/>
    <n v="49060"/>
    <n v="17397"/>
    <n v="5633"/>
    <n v="80"/>
    <n v="53"/>
  </r>
  <r>
    <x v="67"/>
    <x v="5"/>
    <n v="31055"/>
    <n v="38230"/>
    <n v="17294"/>
    <n v="5592"/>
    <n v="103"/>
    <n v="41"/>
  </r>
  <r>
    <x v="68"/>
    <x v="5"/>
    <n v="32767"/>
    <n v="39459"/>
    <n v="17186"/>
    <n v="5550"/>
    <n v="108"/>
    <n v="42"/>
  </r>
  <r>
    <x v="69"/>
    <x v="5"/>
    <n v="37279"/>
    <n v="49316"/>
    <n v="17064"/>
    <n v="5498"/>
    <n v="122"/>
    <n v="52"/>
  </r>
  <r>
    <x v="70"/>
    <x v="5"/>
    <n v="33831"/>
    <n v="43994"/>
    <n v="16954"/>
    <n v="5452"/>
    <n v="110"/>
    <n v="46"/>
  </r>
  <r>
    <x v="71"/>
    <x v="5"/>
    <n v="29693"/>
    <n v="47288"/>
    <n v="16858"/>
    <n v="5403"/>
    <n v="96"/>
    <n v="49"/>
  </r>
  <r>
    <x v="72"/>
    <x v="5"/>
    <n v="31428"/>
    <n v="36932"/>
    <n v="16757"/>
    <n v="5365"/>
    <n v="101"/>
    <n v="38"/>
  </r>
  <r>
    <x v="73"/>
    <x v="5"/>
    <n v="25641"/>
    <n v="44105"/>
    <n v="16675"/>
    <n v="5320"/>
    <n v="82"/>
    <n v="45"/>
  </r>
  <r>
    <x v="74"/>
    <x v="5"/>
    <n v="27663"/>
    <n v="34531"/>
    <n v="16587"/>
    <n v="5285"/>
    <n v="88"/>
    <n v="35"/>
  </r>
  <r>
    <x v="75"/>
    <x v="5"/>
    <n v="31626"/>
    <n v="39765"/>
    <n v="16487"/>
    <n v="5245"/>
    <n v="100"/>
    <n v="40"/>
  </r>
  <r>
    <x v="76"/>
    <x v="5"/>
    <n v="32139"/>
    <n v="40071"/>
    <n v="16386"/>
    <n v="5205"/>
    <n v="101"/>
    <n v="40"/>
  </r>
  <r>
    <x v="77"/>
    <x v="5"/>
    <n v="41375"/>
    <n v="40381"/>
    <n v="16257"/>
    <n v="5165"/>
    <n v="129"/>
    <n v="40"/>
  </r>
  <r>
    <x v="78"/>
    <x v="5"/>
    <n v="33571"/>
    <n v="43774"/>
    <n v="16153"/>
    <n v="5122"/>
    <n v="104"/>
    <n v="43"/>
  </r>
  <r>
    <x v="79"/>
    <x v="5"/>
    <n v="45587"/>
    <n v="51402"/>
    <n v="16013"/>
    <n v="5072"/>
    <n v="140"/>
    <n v="50"/>
  </r>
  <r>
    <x v="80"/>
    <x v="5"/>
    <n v="46652"/>
    <n v="45630"/>
    <n v="15871"/>
    <n v="5028"/>
    <n v="142"/>
    <n v="44"/>
  </r>
  <r>
    <x v="81"/>
    <x v="5"/>
    <n v="52096"/>
    <n v="57668"/>
    <n v="15714"/>
    <n v="4973"/>
    <n v="157"/>
    <n v="55"/>
  </r>
  <r>
    <x v="82"/>
    <x v="5"/>
    <n v="44171"/>
    <n v="36958"/>
    <n v="15582"/>
    <n v="4938"/>
    <n v="132"/>
    <n v="35"/>
  </r>
  <r>
    <x v="83"/>
    <x v="5"/>
    <n v="26908"/>
    <n v="35080"/>
    <n v="15502"/>
    <n v="4905"/>
    <n v="80"/>
    <n v="33"/>
  </r>
  <r>
    <x v="84"/>
    <x v="5"/>
    <n v="33854"/>
    <n v="29936"/>
    <n v="15402"/>
    <n v="4877"/>
    <n v="100"/>
    <n v="28"/>
  </r>
  <r>
    <x v="85"/>
    <x v="5"/>
    <n v="28251"/>
    <n v="35522"/>
    <n v="15319"/>
    <n v="4844"/>
    <n v="83"/>
    <n v="33"/>
  </r>
  <r>
    <x v="86"/>
    <x v="5"/>
    <n v="33227"/>
    <n v="42321"/>
    <n v="15222"/>
    <n v="4805"/>
    <n v="97"/>
    <n v="39"/>
  </r>
  <r>
    <x v="87"/>
    <x v="5"/>
    <n v="24089"/>
    <n v="38259"/>
    <n v="15152"/>
    <n v="4770"/>
    <n v="70"/>
    <n v="35"/>
  </r>
  <r>
    <x v="88"/>
    <x v="5"/>
    <n v="29764"/>
    <n v="33001"/>
    <n v="15066"/>
    <n v="4740"/>
    <n v="86"/>
    <n v="30"/>
  </r>
  <r>
    <x v="89"/>
    <x v="5"/>
    <n v="34490"/>
    <n v="30984"/>
    <n v="14967"/>
    <n v="4712"/>
    <n v="99"/>
    <n v="28"/>
  </r>
  <r>
    <x v="90"/>
    <x v="5"/>
    <n v="34013"/>
    <n v="36775"/>
    <n v="14870"/>
    <n v="4679"/>
    <n v="97"/>
    <n v="33"/>
  </r>
  <r>
    <x v="91"/>
    <x v="5"/>
    <n v="30332"/>
    <n v="24632"/>
    <n v="14784"/>
    <n v="4657"/>
    <n v="86"/>
    <n v="22"/>
  </r>
  <r>
    <x v="92"/>
    <x v="5"/>
    <n v="36582"/>
    <n v="46314"/>
    <n v="14681"/>
    <n v="4616"/>
    <n v="103"/>
    <n v="41"/>
  </r>
  <r>
    <x v="93"/>
    <x v="5"/>
    <n v="31084"/>
    <n v="31822"/>
    <n v="14594"/>
    <n v="4588"/>
    <n v="87"/>
    <n v="28"/>
  </r>
  <r>
    <x v="94"/>
    <x v="5"/>
    <n v="28018"/>
    <n v="37776"/>
    <n v="14516"/>
    <n v="4555"/>
    <n v="78"/>
    <n v="33"/>
  </r>
  <r>
    <x v="95"/>
    <x v="5"/>
    <n v="28532"/>
    <n v="33410"/>
    <n v="14437"/>
    <n v="4526"/>
    <n v="79"/>
    <n v="29"/>
  </r>
  <r>
    <x v="96"/>
    <x v="5"/>
    <n v="31978"/>
    <n v="28961"/>
    <n v="14349"/>
    <n v="4501"/>
    <n v="88"/>
    <n v="25"/>
  </r>
  <r>
    <x v="97"/>
    <x v="5"/>
    <n v="29234"/>
    <n v="31467"/>
    <n v="14269"/>
    <n v="4474"/>
    <n v="80"/>
    <n v="27"/>
  </r>
  <r>
    <x v="98"/>
    <x v="5"/>
    <n v="24968"/>
    <n v="30479"/>
    <n v="14201"/>
    <n v="4448"/>
    <n v="68"/>
    <n v="26"/>
  </r>
  <r>
    <x v="99"/>
    <x v="5"/>
    <n v="23235"/>
    <n v="20005"/>
    <n v="14138"/>
    <n v="4431"/>
    <n v="63"/>
    <n v="17"/>
  </r>
  <r>
    <x v="100"/>
    <x v="5"/>
    <n v="31912"/>
    <n v="24829"/>
    <n v="14052"/>
    <n v="4410"/>
    <n v="86"/>
    <n v="21"/>
  </r>
  <r>
    <x v="101"/>
    <x v="5"/>
    <n v="28729"/>
    <n v="32120"/>
    <n v="13975"/>
    <n v="4383"/>
    <n v="77"/>
    <n v="27"/>
  </r>
  <r>
    <x v="102"/>
    <x v="5"/>
    <n v="28511"/>
    <n v="21502"/>
    <n v="13899"/>
    <n v="4365"/>
    <n v="76"/>
    <n v="18"/>
  </r>
  <r>
    <x v="103"/>
    <x v="5"/>
    <n v="27530"/>
    <n v="28828"/>
    <n v="13826"/>
    <n v="4341"/>
    <n v="73"/>
    <n v="24"/>
  </r>
  <r>
    <x v="104"/>
    <x v="5"/>
    <n v="22346"/>
    <n v="28988"/>
    <n v="13767"/>
    <n v="4317"/>
    <n v="59"/>
    <n v="24"/>
  </r>
  <r>
    <x v="105"/>
    <x v="5"/>
    <n v="28944"/>
    <n v="26708"/>
    <n v="13691"/>
    <n v="4295"/>
    <n v="76"/>
    <n v="22"/>
  </r>
  <r>
    <x v="106"/>
    <x v="5"/>
    <n v="32574"/>
    <n v="23169"/>
    <n v="13606"/>
    <n v="4276"/>
    <n v="85"/>
    <n v="19"/>
  </r>
  <r>
    <x v="107"/>
    <x v="5"/>
    <n v="22709"/>
    <n v="25734"/>
    <n v="13547"/>
    <n v="4255"/>
    <n v="59"/>
    <n v="21"/>
  </r>
  <r>
    <x v="108"/>
    <x v="5"/>
    <n v="27083"/>
    <n v="40755"/>
    <n v="13477"/>
    <n v="4222"/>
    <n v="70"/>
    <n v="33"/>
  </r>
  <r>
    <x v="109"/>
    <x v="5"/>
    <n v="24098"/>
    <n v="26065"/>
    <n v="13415"/>
    <n v="4201"/>
    <n v="62"/>
    <n v="21"/>
  </r>
  <r>
    <x v="110"/>
    <x v="5"/>
    <n v="23818"/>
    <n v="18684"/>
    <n v="13354"/>
    <n v="4186"/>
    <n v="61"/>
    <n v="15"/>
  </r>
  <r>
    <x v="111"/>
    <x v="5"/>
    <n v="27082"/>
    <n v="18751"/>
    <n v="13285"/>
    <n v="4171"/>
    <n v="69"/>
    <n v="15"/>
  </r>
  <r>
    <x v="112"/>
    <x v="5"/>
    <n v="26826"/>
    <n v="25123"/>
    <n v="13217"/>
    <n v="4151"/>
    <n v="68"/>
    <n v="20"/>
  </r>
  <r>
    <x v="113"/>
    <x v="5"/>
    <n v="30156"/>
    <n v="34138"/>
    <n v="13141"/>
    <n v="4124"/>
    <n v="76"/>
    <n v="27"/>
  </r>
  <r>
    <x v="114"/>
    <x v="5"/>
    <n v="34751"/>
    <n v="22858"/>
    <n v="13054"/>
    <n v="4106"/>
    <n v="87"/>
    <n v="18"/>
  </r>
  <r>
    <x v="115"/>
    <x v="5"/>
    <n v="23270"/>
    <n v="22959"/>
    <n v="12996"/>
    <n v="4088"/>
    <n v="58"/>
    <n v="18"/>
  </r>
  <r>
    <x v="116"/>
    <x v="5"/>
    <n v="25400"/>
    <n v="28213"/>
    <n v="12933"/>
    <n v="4066"/>
    <n v="63"/>
    <n v="22"/>
  </r>
  <r>
    <x v="117"/>
    <x v="5"/>
    <n v="25524"/>
    <n v="25775"/>
    <n v="12870"/>
    <n v="4046"/>
    <n v="63"/>
    <n v="20"/>
  </r>
  <r>
    <x v="118"/>
    <x v="5"/>
    <n v="30974"/>
    <n v="25903"/>
    <n v="12794"/>
    <n v="4026"/>
    <n v="76"/>
    <n v="20"/>
  </r>
  <r>
    <x v="119"/>
    <x v="5"/>
    <n v="23745"/>
    <n v="28649"/>
    <n v="12736"/>
    <n v="4004"/>
    <n v="58"/>
    <n v="22"/>
  </r>
  <r>
    <x v="120"/>
    <x v="5"/>
    <n v="30887"/>
    <n v="35399"/>
    <n v="12661"/>
    <n v="3977"/>
    <n v="75"/>
    <n v="27"/>
  </r>
  <r>
    <x v="121"/>
    <x v="5"/>
    <n v="26907"/>
    <n v="36971"/>
    <n v="12596"/>
    <n v="3949"/>
    <n v="65"/>
    <n v="28"/>
  </r>
  <r>
    <x v="122"/>
    <x v="5"/>
    <n v="33328"/>
    <n v="35896"/>
    <n v="12516"/>
    <n v="3922"/>
    <n v="80"/>
    <n v="27"/>
  </r>
  <r>
    <x v="123"/>
    <x v="5"/>
    <n v="33121"/>
    <n v="33450"/>
    <n v="12437"/>
    <n v="3897"/>
    <n v="79"/>
    <n v="25"/>
  </r>
  <r>
    <x v="124"/>
    <x v="5"/>
    <n v="32483"/>
    <n v="25547"/>
    <n v="12360"/>
    <n v="3878"/>
    <n v="77"/>
    <n v="19"/>
  </r>
  <r>
    <x v="125"/>
    <x v="5"/>
    <n v="26287"/>
    <n v="17538"/>
    <n v="12298"/>
    <n v="3865"/>
    <n v="62"/>
    <n v="13"/>
  </r>
  <r>
    <x v="126"/>
    <x v="5"/>
    <n v="38871"/>
    <n v="32580"/>
    <n v="12207"/>
    <n v="3841"/>
    <n v="91"/>
    <n v="24"/>
  </r>
  <r>
    <x v="127"/>
    <x v="5"/>
    <n v="30505"/>
    <n v="36912"/>
    <n v="12136"/>
    <n v="3814"/>
    <n v="71"/>
    <n v="27"/>
  </r>
  <r>
    <x v="128"/>
    <x v="5"/>
    <n v="36342"/>
    <n v="30251"/>
    <n v="12052"/>
    <n v="3792"/>
    <n v="84"/>
    <n v="22"/>
  </r>
  <r>
    <x v="129"/>
    <x v="5"/>
    <n v="34404"/>
    <n v="24869"/>
    <n v="11973"/>
    <n v="3774"/>
    <n v="79"/>
    <n v="18"/>
  </r>
  <r>
    <x v="130"/>
    <x v="5"/>
    <n v="39492"/>
    <n v="30574"/>
    <n v="11883"/>
    <n v="3752"/>
    <n v="90"/>
    <n v="22"/>
  </r>
  <r>
    <x v="131"/>
    <x v="5"/>
    <n v="33563"/>
    <n v="46268"/>
    <n v="11807"/>
    <n v="3719"/>
    <n v="76"/>
    <n v="33"/>
  </r>
  <r>
    <x v="132"/>
    <x v="5"/>
    <n v="34228"/>
    <n v="35288"/>
    <n v="11730"/>
    <n v="3694"/>
    <n v="77"/>
    <n v="25"/>
  </r>
  <r>
    <x v="133"/>
    <x v="5"/>
    <n v="30853"/>
    <n v="28384"/>
    <n v="11661"/>
    <n v="3674"/>
    <n v="69"/>
    <n v="20"/>
  </r>
  <r>
    <x v="134"/>
    <x v="5"/>
    <n v="31942"/>
    <n v="29975"/>
    <n v="11590"/>
    <n v="3653"/>
    <n v="71"/>
    <n v="21"/>
  </r>
  <r>
    <x v="135"/>
    <x v="5"/>
    <n v="34417"/>
    <n v="27262"/>
    <n v="11514"/>
    <n v="3634"/>
    <n v="76"/>
    <n v="19"/>
  </r>
  <r>
    <x v="136"/>
    <x v="5"/>
    <n v="29603"/>
    <n v="24507"/>
    <n v="11449"/>
    <n v="3617"/>
    <n v="65"/>
    <n v="17"/>
  </r>
  <r>
    <x v="137"/>
    <x v="5"/>
    <n v="37615"/>
    <n v="39216"/>
    <n v="11367"/>
    <n v="3590"/>
    <n v="82"/>
    <n v="27"/>
  </r>
  <r>
    <x v="138"/>
    <x v="5"/>
    <n v="30916"/>
    <n v="38039"/>
    <n v="11300"/>
    <n v="3564"/>
    <n v="67"/>
    <n v="26"/>
  </r>
  <r>
    <x v="139"/>
    <x v="5"/>
    <n v="29700"/>
    <n v="30906"/>
    <n v="11236"/>
    <n v="3543"/>
    <n v="64"/>
    <n v="21"/>
  </r>
  <r>
    <x v="140"/>
    <x v="5"/>
    <n v="34098"/>
    <n v="31090"/>
    <n v="11163"/>
    <n v="3522"/>
    <n v="73"/>
    <n v="21"/>
  </r>
  <r>
    <x v="141"/>
    <x v="5"/>
    <n v="33376"/>
    <n v="28281"/>
    <n v="11092"/>
    <n v="3503"/>
    <n v="71"/>
    <n v="19"/>
  </r>
  <r>
    <x v="142"/>
    <x v="5"/>
    <n v="25034"/>
    <n v="28436"/>
    <n v="11039"/>
    <n v="3484"/>
    <n v="53"/>
    <n v="19"/>
  </r>
  <r>
    <x v="143"/>
    <x v="5"/>
    <n v="25632"/>
    <n v="31619"/>
    <n v="10985"/>
    <n v="3463"/>
    <n v="54"/>
    <n v="21"/>
  </r>
  <r>
    <x v="144"/>
    <x v="5"/>
    <n v="30076"/>
    <n v="31812"/>
    <n v="10922"/>
    <n v="3442"/>
    <n v="63"/>
    <n v="21"/>
  </r>
  <r>
    <x v="145"/>
    <x v="5"/>
    <n v="26390"/>
    <n v="30475"/>
    <n v="10867"/>
    <n v="3422"/>
    <n v="55"/>
    <n v="20"/>
  </r>
  <r>
    <x v="146"/>
    <x v="5"/>
    <n v="29920"/>
    <n v="38374"/>
    <n v="10805"/>
    <n v="3397"/>
    <n v="62"/>
    <n v="25"/>
  </r>
  <r>
    <x v="147"/>
    <x v="5"/>
    <n v="26677"/>
    <n v="21578"/>
    <n v="10750"/>
    <n v="3383"/>
    <n v="55"/>
    <n v="14"/>
  </r>
  <r>
    <x v="148"/>
    <x v="5"/>
    <n v="24855"/>
    <n v="10811"/>
    <n v="10699"/>
    <n v="3376"/>
    <n v="51"/>
    <n v="7"/>
  </r>
  <r>
    <x v="149"/>
    <x v="5"/>
    <n v="25958"/>
    <n v="31074"/>
    <n v="10646"/>
    <n v="3356"/>
    <n v="53"/>
    <n v="20"/>
  </r>
  <r>
    <x v="150"/>
    <x v="5"/>
    <n v="24604"/>
    <n v="31260"/>
    <n v="10596"/>
    <n v="3336"/>
    <n v="50"/>
    <n v="20"/>
  </r>
  <r>
    <x v="151"/>
    <x v="5"/>
    <n v="24224"/>
    <n v="26707"/>
    <n v="10547"/>
    <n v="3319"/>
    <n v="49"/>
    <n v="17"/>
  </r>
  <r>
    <x v="152"/>
    <x v="5"/>
    <n v="23839"/>
    <n v="20503"/>
    <n v="10499"/>
    <n v="3306"/>
    <n v="48"/>
    <n v="13"/>
  </r>
  <r>
    <x v="153"/>
    <x v="5"/>
    <n v="24951"/>
    <n v="28545"/>
    <n v="10449"/>
    <n v="3288"/>
    <n v="50"/>
    <n v="18"/>
  </r>
  <r>
    <x v="154"/>
    <x v="5"/>
    <n v="27087"/>
    <n v="28702"/>
    <n v="10395"/>
    <n v="3270"/>
    <n v="54"/>
    <n v="18"/>
  </r>
  <r>
    <x v="155"/>
    <x v="5"/>
    <n v="28749"/>
    <n v="25638"/>
    <n v="10338"/>
    <n v="3254"/>
    <n v="57"/>
    <n v="16"/>
  </r>
  <r>
    <x v="156"/>
    <x v="5"/>
    <n v="23814"/>
    <n v="32246"/>
    <n v="10291"/>
    <n v="3234"/>
    <n v="47"/>
    <n v="20"/>
  </r>
  <r>
    <x v="157"/>
    <x v="5"/>
    <n v="29041"/>
    <n v="27554"/>
    <n v="10234"/>
    <n v="3217"/>
    <n v="57"/>
    <n v="17"/>
  </r>
  <r>
    <x v="158"/>
    <x v="5"/>
    <n v="29719"/>
    <n v="35904"/>
    <n v="10176"/>
    <n v="3195"/>
    <n v="58"/>
    <n v="22"/>
  </r>
  <r>
    <x v="159"/>
    <x v="5"/>
    <n v="16448"/>
    <n v="21302"/>
    <n v="10144"/>
    <n v="3182"/>
    <n v="32"/>
    <n v="13"/>
  </r>
  <r>
    <x v="160"/>
    <x v="5"/>
    <n v="25828"/>
    <n v="36301"/>
    <n v="10094"/>
    <n v="3160"/>
    <n v="50"/>
    <n v="22"/>
  </r>
  <r>
    <x v="161"/>
    <x v="5"/>
    <n v="14504"/>
    <n v="19876"/>
    <n v="10066"/>
    <n v="3148"/>
    <n v="28"/>
    <n v="12"/>
  </r>
  <r>
    <x v="162"/>
    <x v="5"/>
    <n v="22369"/>
    <n v="29986"/>
    <n v="10023"/>
    <n v="3130"/>
    <n v="43"/>
    <n v="18"/>
  </r>
  <r>
    <x v="163"/>
    <x v="5"/>
    <n v="26142"/>
    <n v="30159"/>
    <n v="9973"/>
    <n v="3112"/>
    <n v="50"/>
    <n v="18"/>
  </r>
  <r>
    <x v="164"/>
    <x v="5"/>
    <n v="26801"/>
    <n v="13438"/>
    <n v="9922"/>
    <n v="3104"/>
    <n v="51"/>
    <n v="8"/>
  </r>
  <r>
    <x v="165"/>
    <x v="5"/>
    <n v="19517"/>
    <n v="18544"/>
    <n v="9885"/>
    <n v="3093"/>
    <n v="37"/>
    <n v="11"/>
  </r>
  <r>
    <x v="166"/>
    <x v="5"/>
    <n v="25443"/>
    <n v="30522"/>
    <n v="9837"/>
    <n v="3075"/>
    <n v="48"/>
    <n v="18"/>
  </r>
  <r>
    <x v="167"/>
    <x v="5"/>
    <n v="27710"/>
    <n v="25560"/>
    <n v="9785"/>
    <n v="3060"/>
    <n v="52"/>
    <n v="15"/>
  </r>
  <r>
    <x v="168"/>
    <x v="5"/>
    <n v="21940"/>
    <n v="20528"/>
    <n v="9744"/>
    <n v="3048"/>
    <n v="41"/>
    <n v="12"/>
  </r>
  <r>
    <x v="169"/>
    <x v="5"/>
    <n v="18258"/>
    <n v="8567"/>
    <n v="9710"/>
    <n v="3043"/>
    <n v="34"/>
    <n v="5"/>
  </r>
  <r>
    <x v="170"/>
    <x v="5"/>
    <n v="11301"/>
    <n v="12022"/>
    <n v="9689"/>
    <n v="3036"/>
    <n v="21"/>
    <n v="7"/>
  </r>
  <r>
    <x v="171"/>
    <x v="5"/>
    <n v="10785"/>
    <n v="10325"/>
    <n v="9669"/>
    <n v="3030"/>
    <n v="20"/>
    <n v="6"/>
  </r>
  <r>
    <x v="172"/>
    <x v="5"/>
    <n v="3237"/>
    <n v="3444"/>
    <n v="9663"/>
    <n v="3028"/>
    <n v="6"/>
    <n v="2"/>
  </r>
  <r>
    <x v="173"/>
    <x v="5"/>
    <n v="2699"/>
    <n v="1722"/>
    <n v="9658"/>
    <n v="3027"/>
    <n v="5"/>
    <n v="1"/>
  </r>
  <r>
    <x v="0"/>
    <x v="6"/>
    <n v="10795"/>
    <n v="24713"/>
    <n v="85975"/>
    <n v="22787"/>
    <n v="178"/>
    <n v="108"/>
  </r>
  <r>
    <x v="1"/>
    <x v="6"/>
    <n v="13194"/>
    <n v="19292"/>
    <n v="85758"/>
    <n v="22703"/>
    <n v="217"/>
    <n v="84"/>
  </r>
  <r>
    <x v="2"/>
    <x v="6"/>
    <n v="10051"/>
    <n v="22837"/>
    <n v="85593"/>
    <n v="22604"/>
    <n v="165"/>
    <n v="99"/>
  </r>
  <r>
    <x v="3"/>
    <x v="6"/>
    <n v="11294"/>
    <n v="22239"/>
    <n v="85408"/>
    <n v="22508"/>
    <n v="185"/>
    <n v="96"/>
  </r>
  <r>
    <x v="4"/>
    <x v="6"/>
    <n v="12422"/>
    <n v="20232"/>
    <n v="85205"/>
    <n v="22421"/>
    <n v="203"/>
    <n v="87"/>
  </r>
  <r>
    <x v="5"/>
    <x v="6"/>
    <n v="11837"/>
    <n v="18437"/>
    <n v="85012"/>
    <n v="22342"/>
    <n v="193"/>
    <n v="79"/>
  </r>
  <r>
    <x v="6"/>
    <x v="6"/>
    <n v="12049"/>
    <n v="20383"/>
    <n v="84816"/>
    <n v="22255"/>
    <n v="196"/>
    <n v="87"/>
  </r>
  <r>
    <x v="7"/>
    <x v="6"/>
    <n v="10966"/>
    <n v="24717"/>
    <n v="84638"/>
    <n v="22150"/>
    <n v="178"/>
    <n v="105"/>
  </r>
  <r>
    <x v="8"/>
    <x v="6"/>
    <n v="10741"/>
    <n v="18900"/>
    <n v="84464"/>
    <n v="22070"/>
    <n v="174"/>
    <n v="80"/>
  </r>
  <r>
    <x v="9"/>
    <x v="6"/>
    <n v="11941"/>
    <n v="18255"/>
    <n v="84271"/>
    <n v="21993"/>
    <n v="193"/>
    <n v="77"/>
  </r>
  <r>
    <x v="10"/>
    <x v="6"/>
    <n v="12031"/>
    <n v="17842"/>
    <n v="84077"/>
    <n v="21918"/>
    <n v="194"/>
    <n v="75"/>
  </r>
  <r>
    <x v="11"/>
    <x v="6"/>
    <n v="12994"/>
    <n v="20779"/>
    <n v="83868"/>
    <n v="21831"/>
    <n v="209"/>
    <n v="87"/>
  </r>
  <r>
    <x v="12"/>
    <x v="6"/>
    <n v="12526"/>
    <n v="21344"/>
    <n v="83667"/>
    <n v="21742"/>
    <n v="201"/>
    <n v="89"/>
  </r>
  <r>
    <x v="13"/>
    <x v="6"/>
    <n v="13496"/>
    <n v="22883"/>
    <n v="83451"/>
    <n v="21647"/>
    <n v="216"/>
    <n v="95"/>
  </r>
  <r>
    <x v="14"/>
    <x v="6"/>
    <n v="13217"/>
    <n v="19584"/>
    <n v="83240"/>
    <n v="21566"/>
    <n v="211"/>
    <n v="81"/>
  </r>
  <r>
    <x v="15"/>
    <x v="6"/>
    <n v="14132"/>
    <n v="19658"/>
    <n v="83015"/>
    <n v="21485"/>
    <n v="225"/>
    <n v="81"/>
  </r>
  <r>
    <x v="16"/>
    <x v="6"/>
    <n v="14360"/>
    <n v="21934"/>
    <n v="82787"/>
    <n v="21395"/>
    <n v="228"/>
    <n v="90"/>
  </r>
  <r>
    <x v="17"/>
    <x v="6"/>
    <n v="14526"/>
    <n v="20307"/>
    <n v="82557"/>
    <n v="21312"/>
    <n v="230"/>
    <n v="83"/>
  </r>
  <r>
    <x v="18"/>
    <x v="6"/>
    <n v="14249"/>
    <n v="22113"/>
    <n v="82332"/>
    <n v="21222"/>
    <n v="225"/>
    <n v="90"/>
  </r>
  <r>
    <x v="19"/>
    <x v="6"/>
    <n v="15626"/>
    <n v="23694"/>
    <n v="82086"/>
    <n v="21126"/>
    <n v="246"/>
    <n v="96"/>
  </r>
  <r>
    <x v="20"/>
    <x v="6"/>
    <n v="17015"/>
    <n v="32035"/>
    <n v="81819"/>
    <n v="20997"/>
    <n v="267"/>
    <n v="129"/>
  </r>
  <r>
    <x v="21"/>
    <x v="6"/>
    <n v="16879"/>
    <n v="33742"/>
    <n v="81555"/>
    <n v="20862"/>
    <n v="264"/>
    <n v="135"/>
  </r>
  <r>
    <x v="22"/>
    <x v="6"/>
    <n v="18092"/>
    <n v="40807"/>
    <n v="81273"/>
    <n v="20700"/>
    <n v="282"/>
    <n v="162"/>
  </r>
  <r>
    <x v="23"/>
    <x v="6"/>
    <n v="17315"/>
    <n v="47277"/>
    <n v="81004"/>
    <n v="20514"/>
    <n v="269"/>
    <n v="186"/>
  </r>
  <r>
    <x v="24"/>
    <x v="6"/>
    <n v="16919"/>
    <n v="43571"/>
    <n v="80742"/>
    <n v="20344"/>
    <n v="262"/>
    <n v="170"/>
  </r>
  <r>
    <x v="25"/>
    <x v="6"/>
    <n v="20031"/>
    <n v="50724"/>
    <n v="80433"/>
    <n v="20148"/>
    <n v="309"/>
    <n v="196"/>
  </r>
  <r>
    <x v="26"/>
    <x v="6"/>
    <n v="15866"/>
    <n v="39373"/>
    <n v="80189"/>
    <n v="19997"/>
    <n v="244"/>
    <n v="151"/>
  </r>
  <r>
    <x v="27"/>
    <x v="6"/>
    <n v="15849"/>
    <n v="39408"/>
    <n v="79946"/>
    <n v="19847"/>
    <n v="243"/>
    <n v="150"/>
  </r>
  <r>
    <x v="28"/>
    <x v="6"/>
    <n v="15306"/>
    <n v="31718"/>
    <n v="79712"/>
    <n v="19727"/>
    <n v="234"/>
    <n v="120"/>
  </r>
  <r>
    <x v="29"/>
    <x v="6"/>
    <n v="13641"/>
    <n v="35125"/>
    <n v="79504"/>
    <n v="19595"/>
    <n v="208"/>
    <n v="132"/>
  </r>
  <r>
    <x v="30"/>
    <x v="6"/>
    <n v="14930"/>
    <n v="33745"/>
    <n v="79277"/>
    <n v="19469"/>
    <n v="227"/>
    <n v="126"/>
  </r>
  <r>
    <x v="31"/>
    <x v="6"/>
    <n v="13452"/>
    <n v="29086"/>
    <n v="79073"/>
    <n v="19361"/>
    <n v="204"/>
    <n v="108"/>
  </r>
  <r>
    <x v="32"/>
    <x v="6"/>
    <n v="14547"/>
    <n v="27343"/>
    <n v="78853"/>
    <n v="19260"/>
    <n v="220"/>
    <n v="101"/>
  </r>
  <r>
    <x v="33"/>
    <x v="6"/>
    <n v="17050"/>
    <n v="30225"/>
    <n v="78596"/>
    <n v="19149"/>
    <n v="257"/>
    <n v="111"/>
  </r>
  <r>
    <x v="34"/>
    <x v="6"/>
    <n v="15637"/>
    <n v="37297"/>
    <n v="78361"/>
    <n v="19013"/>
    <n v="235"/>
    <n v="136"/>
  </r>
  <r>
    <x v="35"/>
    <x v="6"/>
    <n v="17492"/>
    <n v="38122"/>
    <n v="78099"/>
    <n v="18875"/>
    <n v="262"/>
    <n v="138"/>
  </r>
  <r>
    <x v="36"/>
    <x v="6"/>
    <n v="18156"/>
    <n v="36442"/>
    <n v="77828"/>
    <n v="18744"/>
    <n v="271"/>
    <n v="131"/>
  </r>
  <r>
    <x v="37"/>
    <x v="6"/>
    <n v="15118"/>
    <n v="34442"/>
    <n v="77603"/>
    <n v="18621"/>
    <n v="225"/>
    <n v="123"/>
  </r>
  <r>
    <x v="38"/>
    <x v="6"/>
    <n v="14891"/>
    <n v="29569"/>
    <n v="77382"/>
    <n v="18516"/>
    <n v="221"/>
    <n v="105"/>
  </r>
  <r>
    <x v="39"/>
    <x v="6"/>
    <n v="15069"/>
    <n v="28313"/>
    <n v="77159"/>
    <n v="18416"/>
    <n v="223"/>
    <n v="100"/>
  </r>
  <r>
    <x v="40"/>
    <x v="6"/>
    <n v="14366"/>
    <n v="35347"/>
    <n v="76947"/>
    <n v="18292"/>
    <n v="212"/>
    <n v="124"/>
  </r>
  <r>
    <x v="41"/>
    <x v="6"/>
    <n v="16246"/>
    <n v="31834"/>
    <n v="76708"/>
    <n v="18181"/>
    <n v="239"/>
    <n v="111"/>
  </r>
  <r>
    <x v="42"/>
    <x v="6"/>
    <n v="15613"/>
    <n v="32320"/>
    <n v="76479"/>
    <n v="18069"/>
    <n v="229"/>
    <n v="112"/>
  </r>
  <r>
    <x v="43"/>
    <x v="6"/>
    <n v="14905"/>
    <n v="24936"/>
    <n v="76261"/>
    <n v="17983"/>
    <n v="218"/>
    <n v="86"/>
  </r>
  <r>
    <x v="44"/>
    <x v="6"/>
    <n v="17356"/>
    <n v="27399"/>
    <n v="76008"/>
    <n v="17889"/>
    <n v="253"/>
    <n v="94"/>
  </r>
  <r>
    <x v="45"/>
    <x v="6"/>
    <n v="13825"/>
    <n v="19602"/>
    <n v="75807"/>
    <n v="17822"/>
    <n v="201"/>
    <n v="67"/>
  </r>
  <r>
    <x v="46"/>
    <x v="6"/>
    <n v="14138"/>
    <n v="27943"/>
    <n v="75602"/>
    <n v="17727"/>
    <n v="205"/>
    <n v="95"/>
  </r>
  <r>
    <x v="47"/>
    <x v="6"/>
    <n v="13414"/>
    <n v="20968"/>
    <n v="75408"/>
    <n v="17656"/>
    <n v="194"/>
    <n v="71"/>
  </r>
  <r>
    <x v="48"/>
    <x v="6"/>
    <n v="13101"/>
    <n v="16293"/>
    <n v="75219"/>
    <n v="17601"/>
    <n v="189"/>
    <n v="55"/>
  </r>
  <r>
    <x v="49"/>
    <x v="6"/>
    <n v="12298"/>
    <n v="19626"/>
    <n v="75042"/>
    <n v="17535"/>
    <n v="177"/>
    <n v="66"/>
  </r>
  <r>
    <x v="50"/>
    <x v="6"/>
    <n v="14283"/>
    <n v="18801"/>
    <n v="74837"/>
    <n v="17472"/>
    <n v="205"/>
    <n v="63"/>
  </r>
  <r>
    <x v="51"/>
    <x v="6"/>
    <n v="17266"/>
    <n v="21275"/>
    <n v="74590"/>
    <n v="17401"/>
    <n v="247"/>
    <n v="71"/>
  </r>
  <r>
    <x v="52"/>
    <x v="6"/>
    <n v="14651"/>
    <n v="18645"/>
    <n v="74381"/>
    <n v="17339"/>
    <n v="209"/>
    <n v="62"/>
  </r>
  <r>
    <x v="53"/>
    <x v="6"/>
    <n v="14551"/>
    <n v="21742"/>
    <n v="74174"/>
    <n v="17267"/>
    <n v="207"/>
    <n v="72"/>
  </r>
  <r>
    <x v="54"/>
    <x v="6"/>
    <n v="17350"/>
    <n v="18181"/>
    <n v="73928"/>
    <n v="17207"/>
    <n v="246"/>
    <n v="60"/>
  </r>
  <r>
    <x v="55"/>
    <x v="6"/>
    <n v="12159"/>
    <n v="22826"/>
    <n v="73756"/>
    <n v="17132"/>
    <n v="172"/>
    <n v="75"/>
  </r>
  <r>
    <x v="56"/>
    <x v="6"/>
    <n v="13680"/>
    <n v="20165"/>
    <n v="73563"/>
    <n v="17066"/>
    <n v="193"/>
    <n v="66"/>
  </r>
  <r>
    <x v="57"/>
    <x v="6"/>
    <n v="17352"/>
    <n v="24558"/>
    <n v="73319"/>
    <n v="16986"/>
    <n v="244"/>
    <n v="80"/>
  </r>
  <r>
    <x v="58"/>
    <x v="6"/>
    <n v="14620"/>
    <n v="22196"/>
    <n v="73114"/>
    <n v="16914"/>
    <n v="205"/>
    <n v="72"/>
  </r>
  <r>
    <x v="59"/>
    <x v="6"/>
    <n v="16741"/>
    <n v="21358"/>
    <n v="72880"/>
    <n v="16845"/>
    <n v="234"/>
    <n v="69"/>
  </r>
  <r>
    <x v="60"/>
    <x v="6"/>
    <n v="14204"/>
    <n v="22382"/>
    <n v="72682"/>
    <n v="16773"/>
    <n v="198"/>
    <n v="72"/>
  </r>
  <r>
    <x v="61"/>
    <x v="6"/>
    <n v="17636"/>
    <n v="23106"/>
    <n v="72437"/>
    <n v="16699"/>
    <n v="245"/>
    <n v="74"/>
  </r>
  <r>
    <x v="62"/>
    <x v="6"/>
    <n v="16246"/>
    <n v="23839"/>
    <n v="72212"/>
    <n v="16623"/>
    <n v="225"/>
    <n v="76"/>
  </r>
  <r>
    <x v="63"/>
    <x v="6"/>
    <n v="14046"/>
    <n v="16046"/>
    <n v="72018"/>
    <n v="16572"/>
    <n v="194"/>
    <n v="51"/>
  </r>
  <r>
    <x v="64"/>
    <x v="6"/>
    <n v="16633"/>
    <n v="22435"/>
    <n v="71789"/>
    <n v="16501"/>
    <n v="229"/>
    <n v="71"/>
  </r>
  <r>
    <x v="65"/>
    <x v="6"/>
    <n v="15443"/>
    <n v="22851"/>
    <n v="71577"/>
    <n v="16429"/>
    <n v="212"/>
    <n v="72"/>
  </r>
  <r>
    <x v="66"/>
    <x v="6"/>
    <n v="15563"/>
    <n v="23272"/>
    <n v="71364"/>
    <n v="16356"/>
    <n v="213"/>
    <n v="73"/>
  </r>
  <r>
    <x v="67"/>
    <x v="6"/>
    <n v="17080"/>
    <n v="30140"/>
    <n v="71131"/>
    <n v="16262"/>
    <n v="233"/>
    <n v="94"/>
  </r>
  <r>
    <x v="68"/>
    <x v="6"/>
    <n v="14776"/>
    <n v="27721"/>
    <n v="70930"/>
    <n v="16176"/>
    <n v="201"/>
    <n v="86"/>
  </r>
  <r>
    <x v="69"/>
    <x v="6"/>
    <n v="17111"/>
    <n v="28847"/>
    <n v="70698"/>
    <n v="16087"/>
    <n v="232"/>
    <n v="89"/>
  </r>
  <r>
    <x v="70"/>
    <x v="6"/>
    <n v="17464"/>
    <n v="29335"/>
    <n v="70462"/>
    <n v="15997"/>
    <n v="236"/>
    <n v="90"/>
  </r>
  <r>
    <x v="71"/>
    <x v="6"/>
    <n v="18417"/>
    <n v="20944"/>
    <n v="70214"/>
    <n v="15933"/>
    <n v="248"/>
    <n v="64"/>
  </r>
  <r>
    <x v="72"/>
    <x v="6"/>
    <n v="16463"/>
    <n v="26313"/>
    <n v="69993"/>
    <n v="15853"/>
    <n v="221"/>
    <n v="80"/>
  </r>
  <r>
    <x v="73"/>
    <x v="6"/>
    <n v="17190"/>
    <n v="22794"/>
    <n v="69763"/>
    <n v="15784"/>
    <n v="230"/>
    <n v="69"/>
  </r>
  <r>
    <x v="74"/>
    <x v="6"/>
    <n v="16495"/>
    <n v="21894"/>
    <n v="69543"/>
    <n v="15718"/>
    <n v="220"/>
    <n v="66"/>
  </r>
  <r>
    <x v="75"/>
    <x v="6"/>
    <n v="16170"/>
    <n v="23995"/>
    <n v="69328"/>
    <n v="15646"/>
    <n v="215"/>
    <n v="72"/>
  </r>
  <r>
    <x v="76"/>
    <x v="6"/>
    <n v="19628"/>
    <n v="24778"/>
    <n v="69068"/>
    <n v="15572"/>
    <n v="260"/>
    <n v="74"/>
  </r>
  <r>
    <x v="77"/>
    <x v="6"/>
    <n v="19322"/>
    <n v="26926"/>
    <n v="68813"/>
    <n v="15492"/>
    <n v="255"/>
    <n v="80"/>
  </r>
  <r>
    <x v="78"/>
    <x v="6"/>
    <n v="20845"/>
    <n v="30809"/>
    <n v="68539"/>
    <n v="15401"/>
    <n v="274"/>
    <n v="91"/>
  </r>
  <r>
    <x v="79"/>
    <x v="6"/>
    <n v="25534"/>
    <n v="35107"/>
    <n v="68205"/>
    <n v="15298"/>
    <n v="334"/>
    <n v="103"/>
  </r>
  <r>
    <x v="80"/>
    <x v="6"/>
    <n v="25891"/>
    <n v="38456"/>
    <n v="67868"/>
    <n v="15186"/>
    <n v="337"/>
    <n v="112"/>
  </r>
  <r>
    <x v="81"/>
    <x v="6"/>
    <n v="23383"/>
    <n v="31434"/>
    <n v="67565"/>
    <n v="15095"/>
    <n v="303"/>
    <n v="91"/>
  </r>
  <r>
    <x v="82"/>
    <x v="6"/>
    <n v="20609"/>
    <n v="29527"/>
    <n v="67299"/>
    <n v="15010"/>
    <n v="266"/>
    <n v="85"/>
  </r>
  <r>
    <x v="83"/>
    <x v="6"/>
    <n v="21472"/>
    <n v="27588"/>
    <n v="67023"/>
    <n v="14931"/>
    <n v="276"/>
    <n v="79"/>
  </r>
  <r>
    <x v="84"/>
    <x v="6"/>
    <n v="17720"/>
    <n v="23503"/>
    <n v="66796"/>
    <n v="14864"/>
    <n v="227"/>
    <n v="67"/>
  </r>
  <r>
    <x v="85"/>
    <x v="6"/>
    <n v="19038"/>
    <n v="26443"/>
    <n v="66553"/>
    <n v="14789"/>
    <n v="243"/>
    <n v="75"/>
  </r>
  <r>
    <x v="86"/>
    <x v="6"/>
    <n v="18240"/>
    <n v="23730"/>
    <n v="66321"/>
    <n v="14722"/>
    <n v="232"/>
    <n v="67"/>
  </r>
  <r>
    <x v="87"/>
    <x v="6"/>
    <n v="18937"/>
    <n v="27773"/>
    <n v="66081"/>
    <n v="14644"/>
    <n v="240"/>
    <n v="78"/>
  </r>
  <r>
    <x v="88"/>
    <x v="6"/>
    <n v="18132"/>
    <n v="25044"/>
    <n v="65852"/>
    <n v="14574"/>
    <n v="229"/>
    <n v="70"/>
  </r>
  <r>
    <x v="89"/>
    <x v="6"/>
    <n v="17637"/>
    <n v="26249"/>
    <n v="65630"/>
    <n v="14501"/>
    <n v="222"/>
    <n v="73"/>
  </r>
  <r>
    <x v="90"/>
    <x v="6"/>
    <n v="18257"/>
    <n v="23115"/>
    <n v="65401"/>
    <n v="14437"/>
    <n v="229"/>
    <n v="64"/>
  </r>
  <r>
    <x v="91"/>
    <x v="6"/>
    <n v="16877"/>
    <n v="22853"/>
    <n v="65190"/>
    <n v="14374"/>
    <n v="211"/>
    <n v="63"/>
  </r>
  <r>
    <x v="92"/>
    <x v="6"/>
    <n v="18703"/>
    <n v="23686"/>
    <n v="64957"/>
    <n v="14309"/>
    <n v="233"/>
    <n v="65"/>
  </r>
  <r>
    <x v="93"/>
    <x v="6"/>
    <n v="16427"/>
    <n v="26369"/>
    <n v="64753"/>
    <n v="14237"/>
    <n v="204"/>
    <n v="72"/>
  </r>
  <r>
    <x v="94"/>
    <x v="6"/>
    <n v="17046"/>
    <n v="25764"/>
    <n v="64542"/>
    <n v="14167"/>
    <n v="211"/>
    <n v="70"/>
  </r>
  <r>
    <x v="95"/>
    <x v="6"/>
    <n v="18159"/>
    <n v="19209"/>
    <n v="64318"/>
    <n v="14115"/>
    <n v="224"/>
    <n v="52"/>
  </r>
  <r>
    <x v="96"/>
    <x v="6"/>
    <n v="16754"/>
    <n v="23750"/>
    <n v="64112"/>
    <n v="14051"/>
    <n v="206"/>
    <n v="64"/>
  </r>
  <r>
    <x v="97"/>
    <x v="6"/>
    <n v="15498"/>
    <n v="23109"/>
    <n v="63922"/>
    <n v="13989"/>
    <n v="190"/>
    <n v="62"/>
  </r>
  <r>
    <x v="98"/>
    <x v="6"/>
    <n v="16119"/>
    <n v="23588"/>
    <n v="63725"/>
    <n v="13926"/>
    <n v="197"/>
    <n v="63"/>
  </r>
  <r>
    <x v="99"/>
    <x v="6"/>
    <n v="16828"/>
    <n v="20675"/>
    <n v="63520"/>
    <n v="13871"/>
    <n v="205"/>
    <n v="55"/>
  </r>
  <r>
    <x v="100"/>
    <x v="6"/>
    <n v="15891"/>
    <n v="22273"/>
    <n v="63327"/>
    <n v="13812"/>
    <n v="193"/>
    <n v="59"/>
  </r>
  <r>
    <x v="101"/>
    <x v="6"/>
    <n v="14449"/>
    <n v="17043"/>
    <n v="63152"/>
    <n v="13767"/>
    <n v="175"/>
    <n v="45"/>
  </r>
  <r>
    <x v="102"/>
    <x v="6"/>
    <n v="15652"/>
    <n v="14432"/>
    <n v="62963"/>
    <n v="13729"/>
    <n v="189"/>
    <n v="38"/>
  </r>
  <r>
    <x v="103"/>
    <x v="6"/>
    <n v="15615"/>
    <n v="20207"/>
    <n v="62775"/>
    <n v="13676"/>
    <n v="188"/>
    <n v="53"/>
  </r>
  <r>
    <x v="104"/>
    <x v="6"/>
    <n v="16582"/>
    <n v="17981"/>
    <n v="62576"/>
    <n v="13629"/>
    <n v="199"/>
    <n v="47"/>
  </r>
  <r>
    <x v="105"/>
    <x v="6"/>
    <n v="15377"/>
    <n v="17273"/>
    <n v="62392"/>
    <n v="13584"/>
    <n v="184"/>
    <n v="45"/>
  </r>
  <r>
    <x v="106"/>
    <x v="6"/>
    <n v="13406"/>
    <n v="18876"/>
    <n v="62232"/>
    <n v="13535"/>
    <n v="160"/>
    <n v="49"/>
  </r>
  <r>
    <x v="107"/>
    <x v="6"/>
    <n v="15294"/>
    <n v="15843"/>
    <n v="62050"/>
    <n v="13494"/>
    <n v="182"/>
    <n v="41"/>
  </r>
  <r>
    <x v="108"/>
    <x v="6"/>
    <n v="16776"/>
    <n v="23288"/>
    <n v="61851"/>
    <n v="13434"/>
    <n v="199"/>
    <n v="60"/>
  </r>
  <r>
    <x v="109"/>
    <x v="6"/>
    <n v="17594"/>
    <n v="18306"/>
    <n v="61643"/>
    <n v="13387"/>
    <n v="208"/>
    <n v="47"/>
  </r>
  <r>
    <x v="110"/>
    <x v="6"/>
    <n v="17313"/>
    <n v="16018"/>
    <n v="61439"/>
    <n v="13346"/>
    <n v="204"/>
    <n v="41"/>
  </r>
  <r>
    <x v="111"/>
    <x v="6"/>
    <n v="14553"/>
    <n v="14103"/>
    <n v="61268"/>
    <n v="13310"/>
    <n v="171"/>
    <n v="36"/>
  </r>
  <r>
    <x v="112"/>
    <x v="6"/>
    <n v="14422"/>
    <n v="16900"/>
    <n v="61099"/>
    <n v="13267"/>
    <n v="169"/>
    <n v="43"/>
  </r>
  <r>
    <x v="113"/>
    <x v="6"/>
    <n v="20304"/>
    <n v="24482"/>
    <n v="60862"/>
    <n v="13205"/>
    <n v="237"/>
    <n v="62"/>
  </r>
  <r>
    <x v="114"/>
    <x v="6"/>
    <n v="18830"/>
    <n v="17432"/>
    <n v="60643"/>
    <n v="13161"/>
    <n v="219"/>
    <n v="44"/>
  </r>
  <r>
    <x v="115"/>
    <x v="6"/>
    <n v="18292"/>
    <n v="18288"/>
    <n v="60431"/>
    <n v="13115"/>
    <n v="212"/>
    <n v="46"/>
  </r>
  <r>
    <x v="116"/>
    <x v="6"/>
    <n v="16185"/>
    <n v="17152"/>
    <n v="60244"/>
    <n v="13072"/>
    <n v="187"/>
    <n v="43"/>
  </r>
  <r>
    <x v="117"/>
    <x v="6"/>
    <n v="17891"/>
    <n v="18413"/>
    <n v="60038"/>
    <n v="13026"/>
    <n v="206"/>
    <n v="46"/>
  </r>
  <r>
    <x v="118"/>
    <x v="6"/>
    <n v="16553"/>
    <n v="20495"/>
    <n v="59848"/>
    <n v="12975"/>
    <n v="190"/>
    <n v="51"/>
  </r>
  <r>
    <x v="119"/>
    <x v="6"/>
    <n v="17220"/>
    <n v="21791"/>
    <n v="59651"/>
    <n v="12921"/>
    <n v="197"/>
    <n v="54"/>
  </r>
  <r>
    <x v="120"/>
    <x v="6"/>
    <n v="15606"/>
    <n v="26771"/>
    <n v="59473"/>
    <n v="12855"/>
    <n v="178"/>
    <n v="66"/>
  </r>
  <r>
    <x v="121"/>
    <x v="6"/>
    <n v="17417"/>
    <n v="21996"/>
    <n v="59275"/>
    <n v="12801"/>
    <n v="198"/>
    <n v="54"/>
  </r>
  <r>
    <x v="122"/>
    <x v="6"/>
    <n v="16944"/>
    <n v="29082"/>
    <n v="59083"/>
    <n v="12730"/>
    <n v="192"/>
    <n v="71"/>
  </r>
  <r>
    <x v="123"/>
    <x v="6"/>
    <n v="18866"/>
    <n v="24279"/>
    <n v="58870"/>
    <n v="12671"/>
    <n v="213"/>
    <n v="59"/>
  </r>
  <r>
    <x v="124"/>
    <x v="6"/>
    <n v="17239"/>
    <n v="24392"/>
    <n v="58676"/>
    <n v="12612"/>
    <n v="194"/>
    <n v="59"/>
  </r>
  <r>
    <x v="125"/>
    <x v="6"/>
    <n v="18460"/>
    <n v="20337"/>
    <n v="58469"/>
    <n v="12563"/>
    <n v="207"/>
    <n v="49"/>
  </r>
  <r>
    <x v="126"/>
    <x v="6"/>
    <n v="19783"/>
    <n v="25860"/>
    <n v="58248"/>
    <n v="12501"/>
    <n v="221"/>
    <n v="62"/>
  </r>
  <r>
    <x v="127"/>
    <x v="6"/>
    <n v="17064"/>
    <n v="17997"/>
    <n v="58058"/>
    <n v="12458"/>
    <n v="190"/>
    <n v="43"/>
  </r>
  <r>
    <x v="128"/>
    <x v="6"/>
    <n v="21100"/>
    <n v="27348"/>
    <n v="57824"/>
    <n v="12393"/>
    <n v="234"/>
    <n v="65"/>
  </r>
  <r>
    <x v="129"/>
    <x v="6"/>
    <n v="20550"/>
    <n v="27917"/>
    <n v="57597"/>
    <n v="12327"/>
    <n v="227"/>
    <n v="66"/>
  </r>
  <r>
    <x v="130"/>
    <x v="6"/>
    <n v="20358"/>
    <n v="28495"/>
    <n v="57373"/>
    <n v="12260"/>
    <n v="224"/>
    <n v="67"/>
  </r>
  <r>
    <x v="131"/>
    <x v="6"/>
    <n v="21995"/>
    <n v="26073"/>
    <n v="57132"/>
    <n v="12199"/>
    <n v="241"/>
    <n v="61"/>
  </r>
  <r>
    <x v="132"/>
    <x v="6"/>
    <n v="22456"/>
    <n v="32255"/>
    <n v="56887"/>
    <n v="12124"/>
    <n v="245"/>
    <n v="75"/>
  </r>
  <r>
    <x v="133"/>
    <x v="6"/>
    <n v="20982"/>
    <n v="29410"/>
    <n v="56659"/>
    <n v="12056"/>
    <n v="228"/>
    <n v="68"/>
  </r>
  <r>
    <x v="134"/>
    <x v="6"/>
    <n v="19119"/>
    <n v="23024"/>
    <n v="56452"/>
    <n v="12003"/>
    <n v="207"/>
    <n v="53"/>
  </r>
  <r>
    <x v="135"/>
    <x v="6"/>
    <n v="18352"/>
    <n v="25318"/>
    <n v="56254"/>
    <n v="11945"/>
    <n v="198"/>
    <n v="58"/>
  </r>
  <r>
    <x v="136"/>
    <x v="6"/>
    <n v="20845"/>
    <n v="20157"/>
    <n v="56030"/>
    <n v="11899"/>
    <n v="224"/>
    <n v="46"/>
  </r>
  <r>
    <x v="137"/>
    <x v="6"/>
    <n v="18960"/>
    <n v="22003"/>
    <n v="55827"/>
    <n v="11849"/>
    <n v="203"/>
    <n v="50"/>
  </r>
  <r>
    <x v="138"/>
    <x v="6"/>
    <n v="19970"/>
    <n v="24760"/>
    <n v="55614"/>
    <n v="11793"/>
    <n v="213"/>
    <n v="56"/>
  </r>
  <r>
    <x v="139"/>
    <x v="6"/>
    <n v="20992"/>
    <n v="26664"/>
    <n v="55391"/>
    <n v="11733"/>
    <n v="223"/>
    <n v="60"/>
  </r>
  <r>
    <x v="140"/>
    <x v="6"/>
    <n v="19464"/>
    <n v="25006"/>
    <n v="55185"/>
    <n v="11677"/>
    <n v="206"/>
    <n v="56"/>
  </r>
  <r>
    <x v="141"/>
    <x v="6"/>
    <n v="18775"/>
    <n v="22423"/>
    <n v="54987"/>
    <n v="11627"/>
    <n v="198"/>
    <n v="50"/>
  </r>
  <r>
    <x v="142"/>
    <x v="6"/>
    <n v="16170"/>
    <n v="18452"/>
    <n v="54817"/>
    <n v="11586"/>
    <n v="170"/>
    <n v="41"/>
  </r>
  <r>
    <x v="143"/>
    <x v="6"/>
    <n v="16029"/>
    <n v="20331"/>
    <n v="54649"/>
    <n v="11541"/>
    <n v="168"/>
    <n v="45"/>
  </r>
  <r>
    <x v="144"/>
    <x v="6"/>
    <n v="16463"/>
    <n v="18135"/>
    <n v="54477"/>
    <n v="11501"/>
    <n v="172"/>
    <n v="40"/>
  </r>
  <r>
    <x v="145"/>
    <x v="6"/>
    <n v="17767"/>
    <n v="17741"/>
    <n v="54292"/>
    <n v="11462"/>
    <n v="185"/>
    <n v="39"/>
  </r>
  <r>
    <x v="146"/>
    <x v="6"/>
    <n v="17054"/>
    <n v="17802"/>
    <n v="54115"/>
    <n v="11423"/>
    <n v="177"/>
    <n v="39"/>
  </r>
  <r>
    <x v="147"/>
    <x v="6"/>
    <n v="18663"/>
    <n v="21082"/>
    <n v="53922"/>
    <n v="11377"/>
    <n v="193"/>
    <n v="46"/>
  </r>
  <r>
    <x v="148"/>
    <x v="6"/>
    <n v="17367"/>
    <n v="18397"/>
    <n v="53743"/>
    <n v="11337"/>
    <n v="179"/>
    <n v="40"/>
  </r>
  <r>
    <x v="149"/>
    <x v="6"/>
    <n v="15667"/>
    <n v="13834"/>
    <n v="53582"/>
    <n v="11307"/>
    <n v="161"/>
    <n v="30"/>
  </r>
  <r>
    <x v="150"/>
    <x v="6"/>
    <n v="17183"/>
    <n v="24090"/>
    <n v="53406"/>
    <n v="11255"/>
    <n v="176"/>
    <n v="52"/>
  </r>
  <r>
    <x v="151"/>
    <x v="6"/>
    <n v="14490"/>
    <n v="19064"/>
    <n v="53258"/>
    <n v="11214"/>
    <n v="148"/>
    <n v="41"/>
  </r>
  <r>
    <x v="152"/>
    <x v="6"/>
    <n v="17288"/>
    <n v="23353"/>
    <n v="53082"/>
    <n v="11164"/>
    <n v="176"/>
    <n v="50"/>
  </r>
  <r>
    <x v="153"/>
    <x v="6"/>
    <n v="16456"/>
    <n v="24872"/>
    <n v="52915"/>
    <n v="11111"/>
    <n v="167"/>
    <n v="53"/>
  </r>
  <r>
    <x v="154"/>
    <x v="6"/>
    <n v="17500"/>
    <n v="19312"/>
    <n v="52738"/>
    <n v="11070"/>
    <n v="177"/>
    <n v="41"/>
  </r>
  <r>
    <x v="155"/>
    <x v="6"/>
    <n v="15171"/>
    <n v="17486"/>
    <n v="52585"/>
    <n v="11033"/>
    <n v="153"/>
    <n v="37"/>
  </r>
  <r>
    <x v="156"/>
    <x v="6"/>
    <n v="14916"/>
    <n v="19449"/>
    <n v="52435"/>
    <n v="10992"/>
    <n v="150"/>
    <n v="41"/>
  </r>
  <r>
    <x v="157"/>
    <x v="6"/>
    <n v="16960"/>
    <n v="21434"/>
    <n v="52265"/>
    <n v="10947"/>
    <n v="170"/>
    <n v="45"/>
  </r>
  <r>
    <x v="158"/>
    <x v="6"/>
    <n v="17517"/>
    <n v="18163"/>
    <n v="52090"/>
    <n v="10909"/>
    <n v="175"/>
    <n v="38"/>
  </r>
  <r>
    <x v="159"/>
    <x v="6"/>
    <n v="14957"/>
    <n v="11016"/>
    <n v="51941"/>
    <n v="10886"/>
    <n v="149"/>
    <n v="23"/>
  </r>
  <r>
    <x v="160"/>
    <x v="6"/>
    <n v="17728"/>
    <n v="19712"/>
    <n v="51765"/>
    <n v="10845"/>
    <n v="176"/>
    <n v="41"/>
  </r>
  <r>
    <x v="161"/>
    <x v="6"/>
    <n v="13532"/>
    <n v="18334"/>
    <n v="51631"/>
    <n v="10807"/>
    <n v="134"/>
    <n v="38"/>
  </r>
  <r>
    <x v="162"/>
    <x v="6"/>
    <n v="14583"/>
    <n v="17427"/>
    <n v="51487"/>
    <n v="10771"/>
    <n v="144"/>
    <n v="36"/>
  </r>
  <r>
    <x v="163"/>
    <x v="6"/>
    <n v="15031"/>
    <n v="15050"/>
    <n v="51339"/>
    <n v="10740"/>
    <n v="148"/>
    <n v="31"/>
  </r>
  <r>
    <x v="164"/>
    <x v="6"/>
    <n v="15483"/>
    <n v="18025"/>
    <n v="51187"/>
    <n v="10703"/>
    <n v="152"/>
    <n v="37"/>
  </r>
  <r>
    <x v="165"/>
    <x v="6"/>
    <n v="14402"/>
    <n v="18088"/>
    <n v="51046"/>
    <n v="10666"/>
    <n v="141"/>
    <n v="37"/>
  </r>
  <r>
    <x v="166"/>
    <x v="6"/>
    <n v="14956"/>
    <n v="13724"/>
    <n v="50900"/>
    <n v="10638"/>
    <n v="146"/>
    <n v="28"/>
  </r>
  <r>
    <x v="167"/>
    <x v="6"/>
    <n v="12322"/>
    <n v="14253"/>
    <n v="50780"/>
    <n v="10609"/>
    <n v="120"/>
    <n v="29"/>
  </r>
  <r>
    <x v="168"/>
    <x v="6"/>
    <n v="9773"/>
    <n v="10835"/>
    <n v="50685"/>
    <n v="10587"/>
    <n v="95"/>
    <n v="22"/>
  </r>
  <r>
    <x v="169"/>
    <x v="6"/>
    <n v="9481"/>
    <n v="9374"/>
    <n v="50593"/>
    <n v="10568"/>
    <n v="92"/>
    <n v="19"/>
  </r>
  <r>
    <x v="170"/>
    <x v="6"/>
    <n v="8671"/>
    <n v="7411"/>
    <n v="50509"/>
    <n v="10553"/>
    <n v="84"/>
    <n v="15"/>
  </r>
  <r>
    <x v="171"/>
    <x v="6"/>
    <n v="4753"/>
    <n v="7917"/>
    <n v="50463"/>
    <n v="10537"/>
    <n v="46"/>
    <n v="16"/>
  </r>
  <r>
    <x v="172"/>
    <x v="6"/>
    <n v="1963"/>
    <n v="2475"/>
    <n v="50444"/>
    <n v="10532"/>
    <n v="19"/>
    <n v="5"/>
  </r>
  <r>
    <x v="173"/>
    <x v="6"/>
    <n v="413"/>
    <n v="495"/>
    <n v="50440"/>
    <n v="10531"/>
    <n v="4"/>
    <n v="1"/>
  </r>
  <r>
    <x v="0"/>
    <x v="7"/>
    <n v="6068"/>
    <n v="14873"/>
    <n v="165840"/>
    <n v="34708"/>
    <n v="193"/>
    <n v="99"/>
  </r>
  <r>
    <x v="1"/>
    <x v="7"/>
    <n v="5130"/>
    <n v="15671"/>
    <n v="165677"/>
    <n v="34604"/>
    <n v="163"/>
    <n v="104"/>
  </r>
  <r>
    <x v="2"/>
    <x v="7"/>
    <n v="6144"/>
    <n v="12536"/>
    <n v="165482"/>
    <n v="34521"/>
    <n v="195"/>
    <n v="83"/>
  </r>
  <r>
    <x v="3"/>
    <x v="7"/>
    <n v="5425"/>
    <n v="16516"/>
    <n v="165310"/>
    <n v="34412"/>
    <n v="172"/>
    <n v="109"/>
  </r>
  <r>
    <x v="4"/>
    <x v="7"/>
    <n v="5905"/>
    <n v="13368"/>
    <n v="165123"/>
    <n v="34324"/>
    <n v="187"/>
    <n v="88"/>
  </r>
  <r>
    <x v="5"/>
    <x v="7"/>
    <n v="5848"/>
    <n v="13555"/>
    <n v="164938"/>
    <n v="34235"/>
    <n v="185"/>
    <n v="89"/>
  </r>
  <r>
    <x v="6"/>
    <x v="7"/>
    <n v="6837"/>
    <n v="13284"/>
    <n v="164722"/>
    <n v="34148"/>
    <n v="216"/>
    <n v="87"/>
  </r>
  <r>
    <x v="7"/>
    <x v="7"/>
    <n v="4784"/>
    <n v="12091"/>
    <n v="164571"/>
    <n v="34069"/>
    <n v="151"/>
    <n v="79"/>
  </r>
  <r>
    <x v="8"/>
    <x v="7"/>
    <n v="5963"/>
    <n v="12272"/>
    <n v="164383"/>
    <n v="33989"/>
    <n v="188"/>
    <n v="80"/>
  </r>
  <r>
    <x v="9"/>
    <x v="7"/>
    <n v="6192"/>
    <n v="11377"/>
    <n v="164188"/>
    <n v="33915"/>
    <n v="195"/>
    <n v="74"/>
  </r>
  <r>
    <x v="10"/>
    <x v="7"/>
    <n v="6200"/>
    <n v="11865"/>
    <n v="163993"/>
    <n v="33838"/>
    <n v="195"/>
    <n v="77"/>
  </r>
  <r>
    <x v="11"/>
    <x v="7"/>
    <n v="6558"/>
    <n v="9726"/>
    <n v="163787"/>
    <n v="33775"/>
    <n v="206"/>
    <n v="63"/>
  </r>
  <r>
    <x v="12"/>
    <x v="7"/>
    <n v="6566"/>
    <n v="10209"/>
    <n v="163581"/>
    <n v="33709"/>
    <n v="206"/>
    <n v="66"/>
  </r>
  <r>
    <x v="13"/>
    <x v="7"/>
    <n v="6255"/>
    <n v="12870"/>
    <n v="163385"/>
    <n v="33626"/>
    <n v="196"/>
    <n v="83"/>
  </r>
  <r>
    <x v="14"/>
    <x v="7"/>
    <n v="6454"/>
    <n v="15552"/>
    <n v="163183"/>
    <n v="33526"/>
    <n v="202"/>
    <n v="100"/>
  </r>
  <r>
    <x v="15"/>
    <x v="7"/>
    <n v="7231"/>
    <n v="13878"/>
    <n v="162957"/>
    <n v="33437"/>
    <n v="226"/>
    <n v="89"/>
  </r>
  <r>
    <x v="16"/>
    <x v="7"/>
    <n v="7145"/>
    <n v="13132"/>
    <n v="162734"/>
    <n v="33353"/>
    <n v="223"/>
    <n v="84"/>
  </r>
  <r>
    <x v="17"/>
    <x v="7"/>
    <n v="7604"/>
    <n v="15366"/>
    <n v="162497"/>
    <n v="33255"/>
    <n v="237"/>
    <n v="98"/>
  </r>
  <r>
    <x v="18"/>
    <x v="7"/>
    <n v="7937"/>
    <n v="13204"/>
    <n v="162250"/>
    <n v="33171"/>
    <n v="247"/>
    <n v="84"/>
  </r>
  <r>
    <x v="19"/>
    <x v="7"/>
    <n v="8046"/>
    <n v="14976"/>
    <n v="162000"/>
    <n v="33076"/>
    <n v="250"/>
    <n v="95"/>
  </r>
  <r>
    <x v="20"/>
    <x v="7"/>
    <n v="9318"/>
    <n v="17557"/>
    <n v="161711"/>
    <n v="32965"/>
    <n v="289"/>
    <n v="111"/>
  </r>
  <r>
    <x v="21"/>
    <x v="7"/>
    <n v="9464"/>
    <n v="21760"/>
    <n v="161418"/>
    <n v="32828"/>
    <n v="293"/>
    <n v="137"/>
  </r>
  <r>
    <x v="22"/>
    <x v="7"/>
    <n v="9028"/>
    <n v="24576"/>
    <n v="161139"/>
    <n v="32674"/>
    <n v="279"/>
    <n v="154"/>
  </r>
  <r>
    <x v="23"/>
    <x v="7"/>
    <n v="10830"/>
    <n v="23242"/>
    <n v="160805"/>
    <n v="32529"/>
    <n v="334"/>
    <n v="145"/>
  </r>
  <r>
    <x v="24"/>
    <x v="7"/>
    <n v="10722"/>
    <n v="29338"/>
    <n v="160475"/>
    <n v="32347"/>
    <n v="330"/>
    <n v="182"/>
  </r>
  <r>
    <x v="25"/>
    <x v="7"/>
    <n v="10614"/>
    <n v="26408"/>
    <n v="160149"/>
    <n v="32184"/>
    <n v="326"/>
    <n v="163"/>
  </r>
  <r>
    <x v="26"/>
    <x v="7"/>
    <n v="9263"/>
    <n v="28671"/>
    <n v="159865"/>
    <n v="32008"/>
    <n v="284"/>
    <n v="176"/>
  </r>
  <r>
    <x v="27"/>
    <x v="7"/>
    <n v="8755"/>
    <n v="17817"/>
    <n v="159597"/>
    <n v="31899"/>
    <n v="268"/>
    <n v="109"/>
  </r>
  <r>
    <x v="28"/>
    <x v="7"/>
    <n v="8606"/>
    <n v="22326"/>
    <n v="159334"/>
    <n v="31763"/>
    <n v="263"/>
    <n v="136"/>
  </r>
  <r>
    <x v="29"/>
    <x v="7"/>
    <n v="8062"/>
    <n v="21594"/>
    <n v="159088"/>
    <n v="31632"/>
    <n v="246"/>
    <n v="131"/>
  </r>
  <r>
    <x v="30"/>
    <x v="7"/>
    <n v="7648"/>
    <n v="18693"/>
    <n v="158855"/>
    <n v="31519"/>
    <n v="233"/>
    <n v="113"/>
  </r>
  <r>
    <x v="31"/>
    <x v="7"/>
    <n v="8943"/>
    <n v="19927"/>
    <n v="158583"/>
    <n v="31399"/>
    <n v="272"/>
    <n v="120"/>
  </r>
  <r>
    <x v="32"/>
    <x v="7"/>
    <n v="7606"/>
    <n v="16993"/>
    <n v="158352"/>
    <n v="31297"/>
    <n v="231"/>
    <n v="102"/>
  </r>
  <r>
    <x v="33"/>
    <x v="7"/>
    <n v="8938"/>
    <n v="24606"/>
    <n v="158081"/>
    <n v="31150"/>
    <n v="271"/>
    <n v="147"/>
  </r>
  <r>
    <x v="34"/>
    <x v="7"/>
    <n v="9450"/>
    <n v="19490"/>
    <n v="157795"/>
    <n v="31034"/>
    <n v="286"/>
    <n v="116"/>
  </r>
  <r>
    <x v="35"/>
    <x v="7"/>
    <n v="8605"/>
    <n v="21256"/>
    <n v="157535"/>
    <n v="30908"/>
    <n v="260"/>
    <n v="126"/>
  </r>
  <r>
    <x v="36"/>
    <x v="7"/>
    <n v="8586"/>
    <n v="20153"/>
    <n v="157276"/>
    <n v="30789"/>
    <n v="259"/>
    <n v="119"/>
  </r>
  <r>
    <x v="37"/>
    <x v="7"/>
    <n v="7503"/>
    <n v="18184"/>
    <n v="157050"/>
    <n v="30682"/>
    <n v="226"/>
    <n v="107"/>
  </r>
  <r>
    <x v="38"/>
    <x v="7"/>
    <n v="8713"/>
    <n v="21672"/>
    <n v="156788"/>
    <n v="30555"/>
    <n v="262"/>
    <n v="127"/>
  </r>
  <r>
    <x v="39"/>
    <x v="7"/>
    <n v="8127"/>
    <n v="16777"/>
    <n v="156544"/>
    <n v="30457"/>
    <n v="244"/>
    <n v="98"/>
  </r>
  <r>
    <x v="40"/>
    <x v="7"/>
    <n v="7872"/>
    <n v="19590"/>
    <n v="156308"/>
    <n v="30343"/>
    <n v="236"/>
    <n v="114"/>
  </r>
  <r>
    <x v="41"/>
    <x v="7"/>
    <n v="8955"/>
    <n v="17760"/>
    <n v="156040"/>
    <n v="30240"/>
    <n v="268"/>
    <n v="103"/>
  </r>
  <r>
    <x v="42"/>
    <x v="7"/>
    <n v="8568"/>
    <n v="17647"/>
    <n v="155784"/>
    <n v="30138"/>
    <n v="256"/>
    <n v="102"/>
  </r>
  <r>
    <x v="43"/>
    <x v="7"/>
    <n v="8414"/>
    <n v="17881"/>
    <n v="155533"/>
    <n v="30035"/>
    <n v="251"/>
    <n v="103"/>
  </r>
  <r>
    <x v="44"/>
    <x v="7"/>
    <n v="8731"/>
    <n v="16544"/>
    <n v="155273"/>
    <n v="29940"/>
    <n v="260"/>
    <n v="95"/>
  </r>
  <r>
    <x v="45"/>
    <x v="7"/>
    <n v="8981"/>
    <n v="14495"/>
    <n v="155006"/>
    <n v="29857"/>
    <n v="267"/>
    <n v="83"/>
  </r>
  <r>
    <x v="46"/>
    <x v="7"/>
    <n v="8592"/>
    <n v="14184"/>
    <n v="154751"/>
    <n v="29776"/>
    <n v="255"/>
    <n v="81"/>
  </r>
  <r>
    <x v="47"/>
    <x v="7"/>
    <n v="8166"/>
    <n v="13518"/>
    <n v="154509"/>
    <n v="29699"/>
    <n v="242"/>
    <n v="77"/>
  </r>
  <r>
    <x v="48"/>
    <x v="7"/>
    <n v="7875"/>
    <n v="10731"/>
    <n v="154276"/>
    <n v="29638"/>
    <n v="233"/>
    <n v="61"/>
  </r>
  <r>
    <x v="49"/>
    <x v="7"/>
    <n v="6802"/>
    <n v="12167"/>
    <n v="154075"/>
    <n v="29569"/>
    <n v="201"/>
    <n v="69"/>
  </r>
  <r>
    <x v="50"/>
    <x v="7"/>
    <n v="8474"/>
    <n v="10602"/>
    <n v="153825"/>
    <n v="29509"/>
    <n v="250"/>
    <n v="60"/>
  </r>
  <r>
    <x v="51"/>
    <x v="7"/>
    <n v="7264"/>
    <n v="13108"/>
    <n v="153611"/>
    <n v="29435"/>
    <n v="214"/>
    <n v="74"/>
  </r>
  <r>
    <x v="52"/>
    <x v="7"/>
    <n v="7580"/>
    <n v="12251"/>
    <n v="153388"/>
    <n v="29366"/>
    <n v="223"/>
    <n v="69"/>
  </r>
  <r>
    <x v="53"/>
    <x v="7"/>
    <n v="7796"/>
    <n v="15136"/>
    <n v="153159"/>
    <n v="29281"/>
    <n v="229"/>
    <n v="85"/>
  </r>
  <r>
    <x v="54"/>
    <x v="7"/>
    <n v="8388"/>
    <n v="13569"/>
    <n v="152913"/>
    <n v="29205"/>
    <n v="246"/>
    <n v="76"/>
  </r>
  <r>
    <x v="55"/>
    <x v="7"/>
    <n v="6965"/>
    <n v="11631"/>
    <n v="152709"/>
    <n v="29140"/>
    <n v="204"/>
    <n v="65"/>
  </r>
  <r>
    <x v="56"/>
    <x v="7"/>
    <n v="8002"/>
    <n v="11657"/>
    <n v="152475"/>
    <n v="29075"/>
    <n v="234"/>
    <n v="65"/>
  </r>
  <r>
    <x v="57"/>
    <x v="7"/>
    <n v="8872"/>
    <n v="12043"/>
    <n v="152216"/>
    <n v="29008"/>
    <n v="259"/>
    <n v="67"/>
  </r>
  <r>
    <x v="58"/>
    <x v="7"/>
    <n v="8096"/>
    <n v="15323"/>
    <n v="151980"/>
    <n v="28923"/>
    <n v="236"/>
    <n v="85"/>
  </r>
  <r>
    <x v="59"/>
    <x v="7"/>
    <n v="7627"/>
    <n v="14099"/>
    <n v="151758"/>
    <n v="28845"/>
    <n v="222"/>
    <n v="78"/>
  </r>
  <r>
    <x v="60"/>
    <x v="7"/>
    <n v="8569"/>
    <n v="11776"/>
    <n v="151509"/>
    <n v="28780"/>
    <n v="249"/>
    <n v="65"/>
  </r>
  <r>
    <x v="61"/>
    <x v="7"/>
    <n v="9412"/>
    <n v="16174"/>
    <n v="151236"/>
    <n v="28691"/>
    <n v="273"/>
    <n v="89"/>
  </r>
  <r>
    <x v="62"/>
    <x v="7"/>
    <n v="8357"/>
    <n v="12205"/>
    <n v="150994"/>
    <n v="28624"/>
    <n v="242"/>
    <n v="67"/>
  </r>
  <r>
    <x v="63"/>
    <x v="7"/>
    <n v="8231"/>
    <n v="10769"/>
    <n v="150756"/>
    <n v="28565"/>
    <n v="238"/>
    <n v="59"/>
  </r>
  <r>
    <x v="64"/>
    <x v="7"/>
    <n v="7759"/>
    <n v="15562"/>
    <n v="150532"/>
    <n v="28480"/>
    <n v="224"/>
    <n v="85"/>
  </r>
  <r>
    <x v="65"/>
    <x v="7"/>
    <n v="9299"/>
    <n v="11192"/>
    <n v="150264"/>
    <n v="28419"/>
    <n v="268"/>
    <n v="61"/>
  </r>
  <r>
    <x v="66"/>
    <x v="7"/>
    <n v="9107"/>
    <n v="15088"/>
    <n v="150002"/>
    <n v="28337"/>
    <n v="262"/>
    <n v="82"/>
  </r>
  <r>
    <x v="67"/>
    <x v="7"/>
    <n v="8879"/>
    <n v="13837"/>
    <n v="149747"/>
    <n v="28262"/>
    <n v="255"/>
    <n v="75"/>
  </r>
  <r>
    <x v="68"/>
    <x v="7"/>
    <n v="10047"/>
    <n v="17772"/>
    <n v="149459"/>
    <n v="28166"/>
    <n v="288"/>
    <n v="96"/>
  </r>
  <r>
    <x v="69"/>
    <x v="7"/>
    <n v="8246"/>
    <n v="15969"/>
    <n v="149223"/>
    <n v="28080"/>
    <n v="236"/>
    <n v="86"/>
  </r>
  <r>
    <x v="70"/>
    <x v="7"/>
    <n v="9591"/>
    <n v="15831"/>
    <n v="148949"/>
    <n v="27995"/>
    <n v="274"/>
    <n v="85"/>
  </r>
  <r>
    <x v="71"/>
    <x v="7"/>
    <n v="9398"/>
    <n v="13070"/>
    <n v="148681"/>
    <n v="27925"/>
    <n v="268"/>
    <n v="70"/>
  </r>
  <r>
    <x v="72"/>
    <x v="7"/>
    <n v="8430"/>
    <n v="14605"/>
    <n v="148441"/>
    <n v="27847"/>
    <n v="240"/>
    <n v="78"/>
  </r>
  <r>
    <x v="73"/>
    <x v="7"/>
    <n v="8655"/>
    <n v="12952"/>
    <n v="148195"/>
    <n v="27778"/>
    <n v="246"/>
    <n v="69"/>
  </r>
  <r>
    <x v="74"/>
    <x v="7"/>
    <n v="9234"/>
    <n v="10533"/>
    <n v="147933"/>
    <n v="27722"/>
    <n v="262"/>
    <n v="56"/>
  </r>
  <r>
    <x v="75"/>
    <x v="7"/>
    <n v="9145"/>
    <n v="15280"/>
    <n v="147674"/>
    <n v="27641"/>
    <n v="259"/>
    <n v="81"/>
  </r>
  <r>
    <x v="76"/>
    <x v="7"/>
    <n v="10188"/>
    <n v="15894"/>
    <n v="147386"/>
    <n v="27557"/>
    <n v="288"/>
    <n v="84"/>
  </r>
  <r>
    <x v="77"/>
    <x v="7"/>
    <n v="9747"/>
    <n v="16323"/>
    <n v="147111"/>
    <n v="27471"/>
    <n v="275"/>
    <n v="86"/>
  </r>
  <r>
    <x v="78"/>
    <x v="7"/>
    <n v="11794"/>
    <n v="15802"/>
    <n v="146779"/>
    <n v="27388"/>
    <n v="332"/>
    <n v="83"/>
  </r>
  <r>
    <x v="79"/>
    <x v="7"/>
    <n v="12177"/>
    <n v="18149"/>
    <n v="146437"/>
    <n v="27293"/>
    <n v="342"/>
    <n v="95"/>
  </r>
  <r>
    <x v="80"/>
    <x v="7"/>
    <n v="13530"/>
    <n v="21870"/>
    <n v="146058"/>
    <n v="27179"/>
    <n v="379"/>
    <n v="114"/>
  </r>
  <r>
    <x v="81"/>
    <x v="7"/>
    <n v="12309"/>
    <n v="17710"/>
    <n v="145714"/>
    <n v="27087"/>
    <n v="344"/>
    <n v="92"/>
  </r>
  <r>
    <x v="82"/>
    <x v="7"/>
    <n v="10829"/>
    <n v="16026"/>
    <n v="145412"/>
    <n v="27004"/>
    <n v="302"/>
    <n v="83"/>
  </r>
  <r>
    <x v="83"/>
    <x v="7"/>
    <n v="10923"/>
    <n v="16270"/>
    <n v="145108"/>
    <n v="26920"/>
    <n v="304"/>
    <n v="84"/>
  </r>
  <r>
    <x v="84"/>
    <x v="7"/>
    <n v="9467"/>
    <n v="13788"/>
    <n v="144845"/>
    <n v="26849"/>
    <n v="263"/>
    <n v="71"/>
  </r>
  <r>
    <x v="85"/>
    <x v="7"/>
    <n v="9521"/>
    <n v="11873"/>
    <n v="144581"/>
    <n v="26788"/>
    <n v="264"/>
    <n v="61"/>
  </r>
  <r>
    <x v="86"/>
    <x v="7"/>
    <n v="9140"/>
    <n v="12878"/>
    <n v="144328"/>
    <n v="26722"/>
    <n v="253"/>
    <n v="66"/>
  </r>
  <r>
    <x v="87"/>
    <x v="7"/>
    <n v="9772"/>
    <n v="14479"/>
    <n v="144058"/>
    <n v="26648"/>
    <n v="270"/>
    <n v="74"/>
  </r>
  <r>
    <x v="88"/>
    <x v="7"/>
    <n v="9863"/>
    <n v="11570"/>
    <n v="143786"/>
    <n v="26589"/>
    <n v="272"/>
    <n v="59"/>
  </r>
  <r>
    <x v="89"/>
    <x v="7"/>
    <n v="9336"/>
    <n v="15735"/>
    <n v="143529"/>
    <n v="26509"/>
    <n v="257"/>
    <n v="80"/>
  </r>
  <r>
    <x v="90"/>
    <x v="7"/>
    <n v="9754"/>
    <n v="13014"/>
    <n v="143261"/>
    <n v="26443"/>
    <n v="268"/>
    <n v="66"/>
  </r>
  <r>
    <x v="91"/>
    <x v="7"/>
    <n v="9516"/>
    <n v="11858"/>
    <n v="143000"/>
    <n v="26383"/>
    <n v="261"/>
    <n v="60"/>
  </r>
  <r>
    <x v="92"/>
    <x v="7"/>
    <n v="8583"/>
    <n v="14268"/>
    <n v="142765"/>
    <n v="26311"/>
    <n v="235"/>
    <n v="72"/>
  </r>
  <r>
    <x v="93"/>
    <x v="7"/>
    <n v="9146"/>
    <n v="13112"/>
    <n v="142515"/>
    <n v="26245"/>
    <n v="250"/>
    <n v="66"/>
  </r>
  <r>
    <x v="94"/>
    <x v="7"/>
    <n v="8575"/>
    <n v="12546"/>
    <n v="142281"/>
    <n v="26182"/>
    <n v="234"/>
    <n v="63"/>
  </r>
  <r>
    <x v="95"/>
    <x v="7"/>
    <n v="9950"/>
    <n v="10376"/>
    <n v="142010"/>
    <n v="26130"/>
    <n v="271"/>
    <n v="52"/>
  </r>
  <r>
    <x v="96"/>
    <x v="7"/>
    <n v="9085"/>
    <n v="10197"/>
    <n v="141763"/>
    <n v="26079"/>
    <n v="247"/>
    <n v="51"/>
  </r>
  <r>
    <x v="97"/>
    <x v="7"/>
    <n v="8252"/>
    <n v="11622"/>
    <n v="141539"/>
    <n v="26021"/>
    <n v="224"/>
    <n v="58"/>
  </r>
  <r>
    <x v="98"/>
    <x v="7"/>
    <n v="8117"/>
    <n v="11648"/>
    <n v="141319"/>
    <n v="25963"/>
    <n v="220"/>
    <n v="58"/>
  </r>
  <r>
    <x v="99"/>
    <x v="7"/>
    <n v="8611"/>
    <n v="11674"/>
    <n v="141086"/>
    <n v="25905"/>
    <n v="233"/>
    <n v="58"/>
  </r>
  <r>
    <x v="100"/>
    <x v="7"/>
    <n v="7402"/>
    <n v="15140"/>
    <n v="140886"/>
    <n v="25830"/>
    <n v="200"/>
    <n v="75"/>
  </r>
  <r>
    <x v="101"/>
    <x v="7"/>
    <n v="8303"/>
    <n v="13357"/>
    <n v="140662"/>
    <n v="25764"/>
    <n v="224"/>
    <n v="66"/>
  </r>
  <r>
    <x v="102"/>
    <x v="7"/>
    <n v="8428"/>
    <n v="10342"/>
    <n v="140435"/>
    <n v="25713"/>
    <n v="227"/>
    <n v="51"/>
  </r>
  <r>
    <x v="103"/>
    <x v="7"/>
    <n v="7622"/>
    <n v="10566"/>
    <n v="140230"/>
    <n v="25661"/>
    <n v="205"/>
    <n v="52"/>
  </r>
  <r>
    <x v="104"/>
    <x v="7"/>
    <n v="8603"/>
    <n v="9363"/>
    <n v="139999"/>
    <n v="25615"/>
    <n v="231"/>
    <n v="46"/>
  </r>
  <r>
    <x v="105"/>
    <x v="7"/>
    <n v="9514"/>
    <n v="10198"/>
    <n v="139744"/>
    <n v="25565"/>
    <n v="255"/>
    <n v="50"/>
  </r>
  <r>
    <x v="106"/>
    <x v="7"/>
    <n v="8371"/>
    <n v="13496"/>
    <n v="139520"/>
    <n v="25499"/>
    <n v="224"/>
    <n v="66"/>
  </r>
  <r>
    <x v="107"/>
    <x v="7"/>
    <n v="7710"/>
    <n v="11065"/>
    <n v="139314"/>
    <n v="25445"/>
    <n v="206"/>
    <n v="54"/>
  </r>
  <r>
    <x v="108"/>
    <x v="7"/>
    <n v="7759"/>
    <n v="9032"/>
    <n v="139107"/>
    <n v="25401"/>
    <n v="207"/>
    <n v="44"/>
  </r>
  <r>
    <x v="109"/>
    <x v="7"/>
    <n v="7770"/>
    <n v="12139"/>
    <n v="138900"/>
    <n v="25342"/>
    <n v="207"/>
    <n v="59"/>
  </r>
  <r>
    <x v="110"/>
    <x v="7"/>
    <n v="6803"/>
    <n v="10101"/>
    <n v="138719"/>
    <n v="25293"/>
    <n v="181"/>
    <n v="49"/>
  </r>
  <r>
    <x v="111"/>
    <x v="7"/>
    <n v="8546"/>
    <n v="9914"/>
    <n v="138492"/>
    <n v="25245"/>
    <n v="227"/>
    <n v="48"/>
  </r>
  <r>
    <x v="112"/>
    <x v="7"/>
    <n v="7994"/>
    <n v="12422"/>
    <n v="138280"/>
    <n v="25185"/>
    <n v="212"/>
    <n v="60"/>
  </r>
  <r>
    <x v="113"/>
    <x v="7"/>
    <n v="8914"/>
    <n v="12868"/>
    <n v="138044"/>
    <n v="25123"/>
    <n v="236"/>
    <n v="62"/>
  </r>
  <r>
    <x v="114"/>
    <x v="7"/>
    <n v="8702"/>
    <n v="14986"/>
    <n v="137814"/>
    <n v="25051"/>
    <n v="230"/>
    <n v="72"/>
  </r>
  <r>
    <x v="115"/>
    <x v="7"/>
    <n v="7540"/>
    <n v="8756"/>
    <n v="137615"/>
    <n v="25009"/>
    <n v="199"/>
    <n v="42"/>
  </r>
  <r>
    <x v="116"/>
    <x v="7"/>
    <n v="7893"/>
    <n v="10236"/>
    <n v="137407"/>
    <n v="24960"/>
    <n v="208"/>
    <n v="49"/>
  </r>
  <r>
    <x v="117"/>
    <x v="7"/>
    <n v="7410"/>
    <n v="12354"/>
    <n v="137212"/>
    <n v="24901"/>
    <n v="195"/>
    <n v="59"/>
  </r>
  <r>
    <x v="118"/>
    <x v="7"/>
    <n v="8373"/>
    <n v="11752"/>
    <n v="136992"/>
    <n v="24845"/>
    <n v="220"/>
    <n v="56"/>
  </r>
  <r>
    <x v="119"/>
    <x v="7"/>
    <n v="8119"/>
    <n v="11779"/>
    <n v="136779"/>
    <n v="24789"/>
    <n v="213"/>
    <n v="56"/>
  </r>
  <r>
    <x v="120"/>
    <x v="7"/>
    <n v="7864"/>
    <n v="11594"/>
    <n v="136573"/>
    <n v="24734"/>
    <n v="206"/>
    <n v="55"/>
  </r>
  <r>
    <x v="121"/>
    <x v="7"/>
    <n v="10137"/>
    <n v="13527"/>
    <n v="136308"/>
    <n v="24670"/>
    <n v="265"/>
    <n v="64"/>
  </r>
  <r>
    <x v="122"/>
    <x v="7"/>
    <n v="9811"/>
    <n v="12925"/>
    <n v="136052"/>
    <n v="24609"/>
    <n v="256"/>
    <n v="61"/>
  </r>
  <r>
    <x v="123"/>
    <x v="7"/>
    <n v="9137"/>
    <n v="11679"/>
    <n v="135814"/>
    <n v="24554"/>
    <n v="238"/>
    <n v="55"/>
  </r>
  <r>
    <x v="124"/>
    <x v="7"/>
    <n v="10155"/>
    <n v="11706"/>
    <n v="135550"/>
    <n v="24499"/>
    <n v="264"/>
    <n v="55"/>
  </r>
  <r>
    <x v="125"/>
    <x v="7"/>
    <n v="9325"/>
    <n v="11946"/>
    <n v="135308"/>
    <n v="24443"/>
    <n v="242"/>
    <n v="56"/>
  </r>
  <r>
    <x v="126"/>
    <x v="7"/>
    <n v="10464"/>
    <n v="14332"/>
    <n v="135037"/>
    <n v="24376"/>
    <n v="271"/>
    <n v="67"/>
  </r>
  <r>
    <x v="127"/>
    <x v="7"/>
    <n v="10097"/>
    <n v="15662"/>
    <n v="134776"/>
    <n v="24303"/>
    <n v="261"/>
    <n v="73"/>
  </r>
  <r>
    <x v="128"/>
    <x v="7"/>
    <n v="9961"/>
    <n v="14199"/>
    <n v="134519"/>
    <n v="24237"/>
    <n v="257"/>
    <n v="66"/>
  </r>
  <r>
    <x v="129"/>
    <x v="7"/>
    <n v="10486"/>
    <n v="17484"/>
    <n v="134249"/>
    <n v="24156"/>
    <n v="270"/>
    <n v="81"/>
  </r>
  <r>
    <x v="130"/>
    <x v="7"/>
    <n v="11405"/>
    <n v="15154"/>
    <n v="133956"/>
    <n v="24086"/>
    <n v="293"/>
    <n v="70"/>
  </r>
  <r>
    <x v="131"/>
    <x v="7"/>
    <n v="10921"/>
    <n v="19993"/>
    <n v="133676"/>
    <n v="23994"/>
    <n v="280"/>
    <n v="92"/>
  </r>
  <r>
    <x v="132"/>
    <x v="7"/>
    <n v="11767"/>
    <n v="17443"/>
    <n v="133375"/>
    <n v="23914"/>
    <n v="301"/>
    <n v="80"/>
  </r>
  <r>
    <x v="133"/>
    <x v="7"/>
    <n v="10145"/>
    <n v="14211"/>
    <n v="133116"/>
    <n v="23849"/>
    <n v="259"/>
    <n v="65"/>
  </r>
  <r>
    <x v="134"/>
    <x v="7"/>
    <n v="9300"/>
    <n v="12492"/>
    <n v="132879"/>
    <n v="23792"/>
    <n v="237"/>
    <n v="57"/>
  </r>
  <r>
    <x v="135"/>
    <x v="7"/>
    <n v="9946"/>
    <n v="16930"/>
    <n v="132626"/>
    <n v="23715"/>
    <n v="253"/>
    <n v="77"/>
  </r>
  <r>
    <x v="136"/>
    <x v="7"/>
    <n v="9886"/>
    <n v="13888"/>
    <n v="132375"/>
    <n v="23652"/>
    <n v="251"/>
    <n v="63"/>
  </r>
  <r>
    <x v="137"/>
    <x v="7"/>
    <n v="11290"/>
    <n v="14369"/>
    <n v="132089"/>
    <n v="23587"/>
    <n v="286"/>
    <n v="65"/>
  </r>
  <r>
    <x v="138"/>
    <x v="7"/>
    <n v="12028"/>
    <n v="15075"/>
    <n v="131785"/>
    <n v="23519"/>
    <n v="304"/>
    <n v="68"/>
  </r>
  <r>
    <x v="139"/>
    <x v="7"/>
    <n v="10546"/>
    <n v="12222"/>
    <n v="131519"/>
    <n v="23464"/>
    <n v="266"/>
    <n v="55"/>
  </r>
  <r>
    <x v="140"/>
    <x v="7"/>
    <n v="9333"/>
    <n v="15155"/>
    <n v="131284"/>
    <n v="23396"/>
    <n v="235"/>
    <n v="68"/>
  </r>
  <r>
    <x v="141"/>
    <x v="7"/>
    <n v="9390"/>
    <n v="11838"/>
    <n v="131048"/>
    <n v="23343"/>
    <n v="236"/>
    <n v="53"/>
  </r>
  <r>
    <x v="142"/>
    <x v="7"/>
    <n v="9606"/>
    <n v="11641"/>
    <n v="130807"/>
    <n v="23291"/>
    <n v="241"/>
    <n v="52"/>
  </r>
  <r>
    <x v="143"/>
    <x v="7"/>
    <n v="9384"/>
    <n v="11892"/>
    <n v="130572"/>
    <n v="23238"/>
    <n v="235"/>
    <n v="53"/>
  </r>
  <r>
    <x v="144"/>
    <x v="7"/>
    <n v="9441"/>
    <n v="10342"/>
    <n v="130336"/>
    <n v="23192"/>
    <n v="236"/>
    <n v="46"/>
  </r>
  <r>
    <x v="145"/>
    <x v="7"/>
    <n v="9458"/>
    <n v="10588"/>
    <n v="130100"/>
    <n v="23145"/>
    <n v="236"/>
    <n v="47"/>
  </r>
  <r>
    <x v="146"/>
    <x v="7"/>
    <n v="9676"/>
    <n v="11062"/>
    <n v="129859"/>
    <n v="23096"/>
    <n v="241"/>
    <n v="49"/>
  </r>
  <r>
    <x v="147"/>
    <x v="7"/>
    <n v="9211"/>
    <n v="15170"/>
    <n v="129630"/>
    <n v="23029"/>
    <n v="229"/>
    <n v="67"/>
  </r>
  <r>
    <x v="148"/>
    <x v="7"/>
    <n v="9106"/>
    <n v="15897"/>
    <n v="129404"/>
    <n v="22959"/>
    <n v="226"/>
    <n v="70"/>
  </r>
  <r>
    <x v="149"/>
    <x v="7"/>
    <n v="9567"/>
    <n v="12293"/>
    <n v="129167"/>
    <n v="22905"/>
    <n v="237"/>
    <n v="54"/>
  </r>
  <r>
    <x v="150"/>
    <x v="7"/>
    <n v="8369"/>
    <n v="9807"/>
    <n v="128960"/>
    <n v="22862"/>
    <n v="207"/>
    <n v="43"/>
  </r>
  <r>
    <x v="151"/>
    <x v="7"/>
    <n v="7815"/>
    <n v="12345"/>
    <n v="128767"/>
    <n v="22808"/>
    <n v="193"/>
    <n v="54"/>
  </r>
  <r>
    <x v="152"/>
    <x v="7"/>
    <n v="8314"/>
    <n v="13523"/>
    <n v="128562"/>
    <n v="22749"/>
    <n v="205"/>
    <n v="59"/>
  </r>
  <r>
    <x v="153"/>
    <x v="7"/>
    <n v="8734"/>
    <n v="11485"/>
    <n v="128347"/>
    <n v="22699"/>
    <n v="215"/>
    <n v="50"/>
  </r>
  <r>
    <x v="154"/>
    <x v="7"/>
    <n v="9360"/>
    <n v="9204"/>
    <n v="128117"/>
    <n v="22659"/>
    <n v="230"/>
    <n v="40"/>
  </r>
  <r>
    <x v="155"/>
    <x v="7"/>
    <n v="9050"/>
    <n v="11993"/>
    <n v="127895"/>
    <n v="22607"/>
    <n v="222"/>
    <n v="52"/>
  </r>
  <r>
    <x v="156"/>
    <x v="7"/>
    <n v="8575"/>
    <n v="11326"/>
    <n v="127685"/>
    <n v="22558"/>
    <n v="210"/>
    <n v="49"/>
  </r>
  <r>
    <x v="157"/>
    <x v="7"/>
    <n v="9368"/>
    <n v="13905"/>
    <n v="127456"/>
    <n v="22498"/>
    <n v="229"/>
    <n v="60"/>
  </r>
  <r>
    <x v="158"/>
    <x v="7"/>
    <n v="8810"/>
    <n v="8822"/>
    <n v="127241"/>
    <n v="22460"/>
    <n v="215"/>
    <n v="38"/>
  </r>
  <r>
    <x v="159"/>
    <x v="7"/>
    <n v="7345"/>
    <n v="10934"/>
    <n v="127062"/>
    <n v="22413"/>
    <n v="179"/>
    <n v="47"/>
  </r>
  <r>
    <x v="160"/>
    <x v="7"/>
    <n v="8755"/>
    <n v="10957"/>
    <n v="126849"/>
    <n v="22366"/>
    <n v="213"/>
    <n v="47"/>
  </r>
  <r>
    <x v="161"/>
    <x v="7"/>
    <n v="7368"/>
    <n v="9810"/>
    <n v="126670"/>
    <n v="22324"/>
    <n v="179"/>
    <n v="42"/>
  </r>
  <r>
    <x v="162"/>
    <x v="7"/>
    <n v="8204"/>
    <n v="12174"/>
    <n v="126471"/>
    <n v="22272"/>
    <n v="199"/>
    <n v="52"/>
  </r>
  <r>
    <x v="163"/>
    <x v="7"/>
    <n v="7307"/>
    <n v="10086"/>
    <n v="126294"/>
    <n v="22229"/>
    <n v="177"/>
    <n v="43"/>
  </r>
  <r>
    <x v="164"/>
    <x v="7"/>
    <n v="7732"/>
    <n v="6811"/>
    <n v="126107"/>
    <n v="22200"/>
    <n v="187"/>
    <n v="29"/>
  </r>
  <r>
    <x v="165"/>
    <x v="7"/>
    <n v="6582"/>
    <n v="7291"/>
    <n v="125948"/>
    <n v="22169"/>
    <n v="159"/>
    <n v="31"/>
  </r>
  <r>
    <x v="166"/>
    <x v="7"/>
    <n v="5636"/>
    <n v="8009"/>
    <n v="125812"/>
    <n v="22135"/>
    <n v="136"/>
    <n v="34"/>
  </r>
  <r>
    <x v="167"/>
    <x v="7"/>
    <n v="7013"/>
    <n v="7076"/>
    <n v="125643"/>
    <n v="22105"/>
    <n v="169"/>
    <n v="30"/>
  </r>
  <r>
    <x v="168"/>
    <x v="7"/>
    <n v="4901"/>
    <n v="5903"/>
    <n v="125525"/>
    <n v="22080"/>
    <n v="118"/>
    <n v="25"/>
  </r>
  <r>
    <x v="169"/>
    <x v="7"/>
    <n v="4656"/>
    <n v="7567"/>
    <n v="125413"/>
    <n v="22048"/>
    <n v="112"/>
    <n v="32"/>
  </r>
  <r>
    <x v="170"/>
    <x v="7"/>
    <n v="3036"/>
    <n v="3786"/>
    <n v="125340"/>
    <n v="22032"/>
    <n v="73"/>
    <n v="16"/>
  </r>
  <r>
    <x v="171"/>
    <x v="7"/>
    <n v="2872"/>
    <n v="5686"/>
    <n v="125271"/>
    <n v="22008"/>
    <n v="69"/>
    <n v="24"/>
  </r>
  <r>
    <x v="172"/>
    <x v="7"/>
    <n v="1207"/>
    <n v="2844"/>
    <n v="125242"/>
    <n v="21996"/>
    <n v="29"/>
    <n v="12"/>
  </r>
  <r>
    <x v="173"/>
    <x v="7"/>
    <n v="249"/>
    <n v="711"/>
    <n v="125236"/>
    <n v="21993"/>
    <n v="6"/>
    <n v="3"/>
  </r>
  <r>
    <x v="0"/>
    <x v="8"/>
    <n v="2945"/>
    <n v="11433"/>
    <n v="308053"/>
    <n v="62481"/>
    <n v="174"/>
    <n v="137"/>
  </r>
  <r>
    <x v="1"/>
    <x v="8"/>
    <n v="2929"/>
    <n v="9447"/>
    <n v="307880"/>
    <n v="62368"/>
    <n v="173"/>
    <n v="113"/>
  </r>
  <r>
    <x v="2"/>
    <x v="8"/>
    <n v="2846"/>
    <n v="7954"/>
    <n v="307712"/>
    <n v="62273"/>
    <n v="168"/>
    <n v="95"/>
  </r>
  <r>
    <x v="3"/>
    <x v="8"/>
    <n v="2526"/>
    <n v="10067"/>
    <n v="307563"/>
    <n v="62153"/>
    <n v="149"/>
    <n v="120"/>
  </r>
  <r>
    <x v="4"/>
    <x v="8"/>
    <n v="3698"/>
    <n v="8907"/>
    <n v="307345"/>
    <n v="62047"/>
    <n v="218"/>
    <n v="106"/>
  </r>
  <r>
    <x v="5"/>
    <x v="8"/>
    <n v="3276"/>
    <n v="8923"/>
    <n v="307152"/>
    <n v="61941"/>
    <n v="193"/>
    <n v="106"/>
  </r>
  <r>
    <x v="6"/>
    <x v="8"/>
    <n v="4383"/>
    <n v="8685"/>
    <n v="306894"/>
    <n v="61838"/>
    <n v="258"/>
    <n v="103"/>
  </r>
  <r>
    <x v="7"/>
    <x v="8"/>
    <n v="3723"/>
    <n v="8276"/>
    <n v="306675"/>
    <n v="61740"/>
    <n v="219"/>
    <n v="98"/>
  </r>
  <r>
    <x v="8"/>
    <x v="8"/>
    <n v="3828"/>
    <n v="8205"/>
    <n v="306450"/>
    <n v="61643"/>
    <n v="225"/>
    <n v="97"/>
  </r>
  <r>
    <x v="9"/>
    <x v="8"/>
    <n v="3098"/>
    <n v="6267"/>
    <n v="306268"/>
    <n v="61569"/>
    <n v="182"/>
    <n v="74"/>
  </r>
  <r>
    <x v="10"/>
    <x v="8"/>
    <n v="3287"/>
    <n v="7718"/>
    <n v="306075"/>
    <n v="61478"/>
    <n v="193"/>
    <n v="91"/>
  </r>
  <r>
    <x v="11"/>
    <x v="8"/>
    <n v="3545"/>
    <n v="7474"/>
    <n v="305867"/>
    <n v="61390"/>
    <n v="208"/>
    <n v="88"/>
  </r>
  <r>
    <x v="12"/>
    <x v="8"/>
    <n v="3445"/>
    <n v="9274"/>
    <n v="305665"/>
    <n v="61281"/>
    <n v="202"/>
    <n v="109"/>
  </r>
  <r>
    <x v="13"/>
    <x v="8"/>
    <n v="3653"/>
    <n v="8522"/>
    <n v="305451"/>
    <n v="61181"/>
    <n v="214"/>
    <n v="100"/>
  </r>
  <r>
    <x v="14"/>
    <x v="8"/>
    <n v="3741"/>
    <n v="8280"/>
    <n v="305232"/>
    <n v="61084"/>
    <n v="219"/>
    <n v="97"/>
  </r>
  <r>
    <x v="15"/>
    <x v="8"/>
    <n v="3555"/>
    <n v="8122"/>
    <n v="305024"/>
    <n v="60989"/>
    <n v="208"/>
    <n v="95"/>
  </r>
  <r>
    <x v="16"/>
    <x v="8"/>
    <n v="3695"/>
    <n v="8048"/>
    <n v="304808"/>
    <n v="60895"/>
    <n v="216"/>
    <n v="94"/>
  </r>
  <r>
    <x v="17"/>
    <x v="8"/>
    <n v="4125"/>
    <n v="9607"/>
    <n v="304567"/>
    <n v="60783"/>
    <n v="241"/>
    <n v="112"/>
  </r>
  <r>
    <x v="18"/>
    <x v="8"/>
    <n v="4163"/>
    <n v="9367"/>
    <n v="304324"/>
    <n v="60674"/>
    <n v="243"/>
    <n v="109"/>
  </r>
  <r>
    <x v="19"/>
    <x v="8"/>
    <n v="5282"/>
    <n v="13268"/>
    <n v="304016"/>
    <n v="60520"/>
    <n v="308"/>
    <n v="154"/>
  </r>
  <r>
    <x v="20"/>
    <x v="8"/>
    <n v="4909"/>
    <n v="12782"/>
    <n v="303730"/>
    <n v="60372"/>
    <n v="286"/>
    <n v="148"/>
  </r>
  <r>
    <x v="21"/>
    <x v="8"/>
    <n v="5258"/>
    <n v="10818"/>
    <n v="303424"/>
    <n v="60247"/>
    <n v="306"/>
    <n v="125"/>
  </r>
  <r>
    <x v="22"/>
    <x v="8"/>
    <n v="5453"/>
    <n v="19023"/>
    <n v="303107"/>
    <n v="60028"/>
    <n v="317"/>
    <n v="219"/>
  </r>
  <r>
    <x v="23"/>
    <x v="8"/>
    <n v="5545"/>
    <n v="16993"/>
    <n v="302785"/>
    <n v="59833"/>
    <n v="322"/>
    <n v="195"/>
  </r>
  <r>
    <x v="24"/>
    <x v="8"/>
    <n v="6276"/>
    <n v="16873"/>
    <n v="302421"/>
    <n v="59640"/>
    <n v="364"/>
    <n v="193"/>
  </r>
  <r>
    <x v="25"/>
    <x v="8"/>
    <n v="5730"/>
    <n v="17192"/>
    <n v="302089"/>
    <n v="59444"/>
    <n v="332"/>
    <n v="196"/>
  </r>
  <r>
    <x v="26"/>
    <x v="8"/>
    <n v="5200"/>
    <n v="16984"/>
    <n v="301788"/>
    <n v="59251"/>
    <n v="301"/>
    <n v="193"/>
  </r>
  <r>
    <x v="27"/>
    <x v="8"/>
    <n v="4842"/>
    <n v="16508"/>
    <n v="301508"/>
    <n v="59064"/>
    <n v="280"/>
    <n v="187"/>
  </r>
  <r>
    <x v="28"/>
    <x v="8"/>
    <n v="4361"/>
    <n v="13276"/>
    <n v="301256"/>
    <n v="58914"/>
    <n v="252"/>
    <n v="150"/>
  </r>
  <r>
    <x v="29"/>
    <x v="8"/>
    <n v="4035"/>
    <n v="12598"/>
    <n v="301023"/>
    <n v="58772"/>
    <n v="233"/>
    <n v="142"/>
  </r>
  <r>
    <x v="30"/>
    <x v="8"/>
    <n v="4576"/>
    <n v="11202"/>
    <n v="300759"/>
    <n v="58646"/>
    <n v="264"/>
    <n v="126"/>
  </r>
  <r>
    <x v="31"/>
    <x v="8"/>
    <n v="3990"/>
    <n v="9352"/>
    <n v="300529"/>
    <n v="58541"/>
    <n v="230"/>
    <n v="105"/>
  </r>
  <r>
    <x v="32"/>
    <x v="8"/>
    <n v="4723"/>
    <n v="9995"/>
    <n v="300257"/>
    <n v="58429"/>
    <n v="272"/>
    <n v="112"/>
  </r>
  <r>
    <x v="33"/>
    <x v="8"/>
    <n v="4258"/>
    <n v="12792"/>
    <n v="300012"/>
    <n v="58286"/>
    <n v="245"/>
    <n v="143"/>
  </r>
  <r>
    <x v="34"/>
    <x v="8"/>
    <n v="5376"/>
    <n v="13903"/>
    <n v="299703"/>
    <n v="58131"/>
    <n v="309"/>
    <n v="155"/>
  </r>
  <r>
    <x v="35"/>
    <x v="8"/>
    <n v="4771"/>
    <n v="13669"/>
    <n v="299429"/>
    <n v="57979"/>
    <n v="274"/>
    <n v="152"/>
  </r>
  <r>
    <x v="36"/>
    <x v="8"/>
    <n v="4636"/>
    <n v="11898"/>
    <n v="299163"/>
    <n v="57847"/>
    <n v="266"/>
    <n v="132"/>
  </r>
  <r>
    <x v="37"/>
    <x v="8"/>
    <n v="4448"/>
    <n v="11020"/>
    <n v="298908"/>
    <n v="57725"/>
    <n v="255"/>
    <n v="122"/>
  </r>
  <r>
    <x v="38"/>
    <x v="8"/>
    <n v="3805"/>
    <n v="10862"/>
    <n v="298690"/>
    <n v="57605"/>
    <n v="218"/>
    <n v="120"/>
  </r>
  <r>
    <x v="39"/>
    <x v="8"/>
    <n v="4298"/>
    <n v="9976"/>
    <n v="298444"/>
    <n v="57495"/>
    <n v="246"/>
    <n v="110"/>
  </r>
  <r>
    <x v="40"/>
    <x v="8"/>
    <n v="4721"/>
    <n v="12272"/>
    <n v="298174"/>
    <n v="57360"/>
    <n v="270"/>
    <n v="135"/>
  </r>
  <r>
    <x v="41"/>
    <x v="8"/>
    <n v="5111"/>
    <n v="10383"/>
    <n v="297882"/>
    <n v="57246"/>
    <n v="292"/>
    <n v="114"/>
  </r>
  <r>
    <x v="42"/>
    <x v="8"/>
    <n v="5098"/>
    <n v="9581"/>
    <n v="297591"/>
    <n v="57141"/>
    <n v="291"/>
    <n v="105"/>
  </r>
  <r>
    <x v="43"/>
    <x v="8"/>
    <n v="4840"/>
    <n v="7401"/>
    <n v="297315"/>
    <n v="57060"/>
    <n v="276"/>
    <n v="81"/>
  </r>
  <r>
    <x v="44"/>
    <x v="8"/>
    <n v="4950"/>
    <n v="8145"/>
    <n v="297033"/>
    <n v="56971"/>
    <n v="282"/>
    <n v="89"/>
  </r>
  <r>
    <x v="45"/>
    <x v="8"/>
    <n v="5130"/>
    <n v="8433"/>
    <n v="296741"/>
    <n v="56879"/>
    <n v="292"/>
    <n v="92"/>
  </r>
  <r>
    <x v="46"/>
    <x v="8"/>
    <n v="4695"/>
    <n v="7711"/>
    <n v="296474"/>
    <n v="56795"/>
    <n v="267"/>
    <n v="84"/>
  </r>
  <r>
    <x v="47"/>
    <x v="8"/>
    <n v="4594"/>
    <n v="8828"/>
    <n v="296213"/>
    <n v="56699"/>
    <n v="261"/>
    <n v="96"/>
  </r>
  <r>
    <x v="48"/>
    <x v="8"/>
    <n v="4245"/>
    <n v="8013"/>
    <n v="295972"/>
    <n v="56612"/>
    <n v="241"/>
    <n v="87"/>
  </r>
  <r>
    <x v="49"/>
    <x v="8"/>
    <n v="4319"/>
    <n v="7101"/>
    <n v="295727"/>
    <n v="56535"/>
    <n v="245"/>
    <n v="77"/>
  </r>
  <r>
    <x v="50"/>
    <x v="8"/>
    <n v="4553"/>
    <n v="7943"/>
    <n v="295469"/>
    <n v="56449"/>
    <n v="258"/>
    <n v="86"/>
  </r>
  <r>
    <x v="51"/>
    <x v="8"/>
    <n v="4132"/>
    <n v="7492"/>
    <n v="295235"/>
    <n v="56368"/>
    <n v="234"/>
    <n v="81"/>
  </r>
  <r>
    <x v="52"/>
    <x v="8"/>
    <n v="3711"/>
    <n v="7318"/>
    <n v="295025"/>
    <n v="56289"/>
    <n v="210"/>
    <n v="79"/>
  </r>
  <r>
    <x v="53"/>
    <x v="8"/>
    <n v="3767"/>
    <n v="7049"/>
    <n v="294812"/>
    <n v="56213"/>
    <n v="213"/>
    <n v="76"/>
  </r>
  <r>
    <x v="54"/>
    <x v="8"/>
    <n v="4159"/>
    <n v="8082"/>
    <n v="294577"/>
    <n v="56126"/>
    <n v="235"/>
    <n v="87"/>
  </r>
  <r>
    <x v="55"/>
    <x v="8"/>
    <n v="4109"/>
    <n v="6604"/>
    <n v="294345"/>
    <n v="56055"/>
    <n v="232"/>
    <n v="71"/>
  </r>
  <r>
    <x v="56"/>
    <x v="8"/>
    <n v="3758"/>
    <n v="9038"/>
    <n v="294133"/>
    <n v="55958"/>
    <n v="212"/>
    <n v="97"/>
  </r>
  <r>
    <x v="57"/>
    <x v="8"/>
    <n v="5199"/>
    <n v="9334"/>
    <n v="293840"/>
    <n v="55858"/>
    <n v="293"/>
    <n v="100"/>
  </r>
  <r>
    <x v="58"/>
    <x v="8"/>
    <n v="4333"/>
    <n v="8414"/>
    <n v="293596"/>
    <n v="55768"/>
    <n v="244"/>
    <n v="90"/>
  </r>
  <r>
    <x v="59"/>
    <x v="8"/>
    <n v="5511"/>
    <n v="9366"/>
    <n v="293286"/>
    <n v="55668"/>
    <n v="310"/>
    <n v="100"/>
  </r>
  <r>
    <x v="60"/>
    <x v="8"/>
    <n v="4003"/>
    <n v="9101"/>
    <n v="293061"/>
    <n v="55571"/>
    <n v="225"/>
    <n v="97"/>
  </r>
  <r>
    <x v="61"/>
    <x v="8"/>
    <n v="4951"/>
    <n v="7987"/>
    <n v="292783"/>
    <n v="55486"/>
    <n v="278"/>
    <n v="85"/>
  </r>
  <r>
    <x v="62"/>
    <x v="8"/>
    <n v="4366"/>
    <n v="9225"/>
    <n v="292538"/>
    <n v="55388"/>
    <n v="245"/>
    <n v="98"/>
  </r>
  <r>
    <x v="63"/>
    <x v="8"/>
    <n v="4406"/>
    <n v="7825"/>
    <n v="292291"/>
    <n v="55305"/>
    <n v="247"/>
    <n v="83"/>
  </r>
  <r>
    <x v="64"/>
    <x v="8"/>
    <n v="4678"/>
    <n v="9823"/>
    <n v="292029"/>
    <n v="55201"/>
    <n v="262"/>
    <n v="104"/>
  </r>
  <r>
    <x v="65"/>
    <x v="8"/>
    <n v="4789"/>
    <n v="7378"/>
    <n v="291761"/>
    <n v="55123"/>
    <n v="268"/>
    <n v="78"/>
  </r>
  <r>
    <x v="66"/>
    <x v="8"/>
    <n v="4990"/>
    <n v="8432"/>
    <n v="291482"/>
    <n v="55034"/>
    <n v="279"/>
    <n v="89"/>
  </r>
  <r>
    <x v="67"/>
    <x v="8"/>
    <n v="5049"/>
    <n v="9206"/>
    <n v="291200"/>
    <n v="54937"/>
    <n v="282"/>
    <n v="97"/>
  </r>
  <r>
    <x v="68"/>
    <x v="8"/>
    <n v="5144"/>
    <n v="11128"/>
    <n v="290913"/>
    <n v="54820"/>
    <n v="287"/>
    <n v="117"/>
  </r>
  <r>
    <x v="69"/>
    <x v="8"/>
    <n v="5095"/>
    <n v="9529"/>
    <n v="290629"/>
    <n v="54720"/>
    <n v="284"/>
    <n v="100"/>
  </r>
  <r>
    <x v="70"/>
    <x v="8"/>
    <n v="5495"/>
    <n v="7921"/>
    <n v="290323"/>
    <n v="54637"/>
    <n v="306"/>
    <n v="83"/>
  </r>
  <r>
    <x v="71"/>
    <x v="8"/>
    <n v="4619"/>
    <n v="8986"/>
    <n v="290066"/>
    <n v="54543"/>
    <n v="257"/>
    <n v="94"/>
  </r>
  <r>
    <x v="72"/>
    <x v="8"/>
    <n v="4714"/>
    <n v="7850"/>
    <n v="289804"/>
    <n v="54461"/>
    <n v="262"/>
    <n v="82"/>
  </r>
  <r>
    <x v="73"/>
    <x v="8"/>
    <n v="4934"/>
    <n v="7574"/>
    <n v="289530"/>
    <n v="54382"/>
    <n v="274"/>
    <n v="79"/>
  </r>
  <r>
    <x v="74"/>
    <x v="8"/>
    <n v="5029"/>
    <n v="7874"/>
    <n v="289251"/>
    <n v="54300"/>
    <n v="279"/>
    <n v="82"/>
  </r>
  <r>
    <x v="75"/>
    <x v="8"/>
    <n v="5052"/>
    <n v="7500"/>
    <n v="288971"/>
    <n v="54222"/>
    <n v="280"/>
    <n v="78"/>
  </r>
  <r>
    <x v="76"/>
    <x v="8"/>
    <n v="4948"/>
    <n v="8090"/>
    <n v="288697"/>
    <n v="54138"/>
    <n v="274"/>
    <n v="84"/>
  </r>
  <r>
    <x v="77"/>
    <x v="8"/>
    <n v="4989"/>
    <n v="8392"/>
    <n v="288421"/>
    <n v="54051"/>
    <n v="276"/>
    <n v="87"/>
  </r>
  <r>
    <x v="78"/>
    <x v="8"/>
    <n v="5845"/>
    <n v="9568"/>
    <n v="288098"/>
    <n v="53952"/>
    <n v="323"/>
    <n v="99"/>
  </r>
  <r>
    <x v="79"/>
    <x v="8"/>
    <n v="7177"/>
    <n v="10167"/>
    <n v="287702"/>
    <n v="53847"/>
    <n v="396"/>
    <n v="105"/>
  </r>
  <r>
    <x v="80"/>
    <x v="8"/>
    <n v="7023"/>
    <n v="12132"/>
    <n v="287315"/>
    <n v="53722"/>
    <n v="387"/>
    <n v="125"/>
  </r>
  <r>
    <x v="81"/>
    <x v="8"/>
    <n v="6541"/>
    <n v="10211"/>
    <n v="286955"/>
    <n v="53617"/>
    <n v="360"/>
    <n v="105"/>
  </r>
  <r>
    <x v="82"/>
    <x v="8"/>
    <n v="5894"/>
    <n v="10524"/>
    <n v="286631"/>
    <n v="53509"/>
    <n v="324"/>
    <n v="108"/>
  </r>
  <r>
    <x v="83"/>
    <x v="8"/>
    <n v="5663"/>
    <n v="10839"/>
    <n v="286320"/>
    <n v="53398"/>
    <n v="311"/>
    <n v="111"/>
  </r>
  <r>
    <x v="84"/>
    <x v="8"/>
    <n v="5615"/>
    <n v="7529"/>
    <n v="286012"/>
    <n v="53321"/>
    <n v="308"/>
    <n v="77"/>
  </r>
  <r>
    <x v="85"/>
    <x v="8"/>
    <n v="5657"/>
    <n v="8717"/>
    <n v="285702"/>
    <n v="53232"/>
    <n v="310"/>
    <n v="89"/>
  </r>
  <r>
    <x v="86"/>
    <x v="8"/>
    <n v="4840"/>
    <n v="7651"/>
    <n v="285437"/>
    <n v="53154"/>
    <n v="265"/>
    <n v="78"/>
  </r>
  <r>
    <x v="87"/>
    <x v="8"/>
    <n v="5046"/>
    <n v="8154"/>
    <n v="285161"/>
    <n v="53071"/>
    <n v="276"/>
    <n v="83"/>
  </r>
  <r>
    <x v="88"/>
    <x v="8"/>
    <n v="5528"/>
    <n v="7871"/>
    <n v="284859"/>
    <n v="52991"/>
    <n v="302"/>
    <n v="80"/>
  </r>
  <r>
    <x v="89"/>
    <x v="8"/>
    <n v="5148"/>
    <n v="8476"/>
    <n v="284578"/>
    <n v="52905"/>
    <n v="281"/>
    <n v="86"/>
  </r>
  <r>
    <x v="90"/>
    <x v="8"/>
    <n v="5319"/>
    <n v="7303"/>
    <n v="284288"/>
    <n v="52831"/>
    <n v="290"/>
    <n v="74"/>
  </r>
  <r>
    <x v="91"/>
    <x v="8"/>
    <n v="5048"/>
    <n v="7313"/>
    <n v="284013"/>
    <n v="52757"/>
    <n v="275"/>
    <n v="74"/>
  </r>
  <r>
    <x v="92"/>
    <x v="8"/>
    <n v="5182"/>
    <n v="7522"/>
    <n v="283731"/>
    <n v="52681"/>
    <n v="282"/>
    <n v="76"/>
  </r>
  <r>
    <x v="93"/>
    <x v="8"/>
    <n v="4893"/>
    <n v="7731"/>
    <n v="283465"/>
    <n v="52603"/>
    <n v="266"/>
    <n v="78"/>
  </r>
  <r>
    <x v="94"/>
    <x v="8"/>
    <n v="4676"/>
    <n v="6649"/>
    <n v="283211"/>
    <n v="52536"/>
    <n v="254"/>
    <n v="67"/>
  </r>
  <r>
    <x v="95"/>
    <x v="8"/>
    <n v="4754"/>
    <n v="8848"/>
    <n v="282953"/>
    <n v="52447"/>
    <n v="258"/>
    <n v="89"/>
  </r>
  <r>
    <x v="96"/>
    <x v="8"/>
    <n v="4888"/>
    <n v="7367"/>
    <n v="282688"/>
    <n v="52373"/>
    <n v="265"/>
    <n v="74"/>
  </r>
  <r>
    <x v="97"/>
    <x v="8"/>
    <n v="5206"/>
    <n v="5681"/>
    <n v="282406"/>
    <n v="52316"/>
    <n v="282"/>
    <n v="57"/>
  </r>
  <r>
    <x v="98"/>
    <x v="8"/>
    <n v="4527"/>
    <n v="6986"/>
    <n v="282161"/>
    <n v="52246"/>
    <n v="245"/>
    <n v="70"/>
  </r>
  <r>
    <x v="99"/>
    <x v="8"/>
    <n v="4624"/>
    <n v="5494"/>
    <n v="281911"/>
    <n v="52191"/>
    <n v="250"/>
    <n v="55"/>
  </r>
  <r>
    <x v="100"/>
    <x v="8"/>
    <n v="4961"/>
    <n v="6201"/>
    <n v="281643"/>
    <n v="52129"/>
    <n v="268"/>
    <n v="62"/>
  </r>
  <r>
    <x v="101"/>
    <x v="8"/>
    <n v="4892"/>
    <n v="6810"/>
    <n v="281379"/>
    <n v="52061"/>
    <n v="264"/>
    <n v="68"/>
  </r>
  <r>
    <x v="102"/>
    <x v="8"/>
    <n v="4655"/>
    <n v="7823"/>
    <n v="281128"/>
    <n v="51983"/>
    <n v="251"/>
    <n v="78"/>
  </r>
  <r>
    <x v="103"/>
    <x v="8"/>
    <n v="5031"/>
    <n v="7232"/>
    <n v="280857"/>
    <n v="51911"/>
    <n v="271"/>
    <n v="72"/>
  </r>
  <r>
    <x v="104"/>
    <x v="8"/>
    <n v="4162"/>
    <n v="7645"/>
    <n v="280633"/>
    <n v="51835"/>
    <n v="224"/>
    <n v="76"/>
  </r>
  <r>
    <x v="105"/>
    <x v="8"/>
    <n v="4779"/>
    <n v="8261"/>
    <n v="280376"/>
    <n v="51753"/>
    <n v="257"/>
    <n v="82"/>
  </r>
  <r>
    <x v="106"/>
    <x v="8"/>
    <n v="4467"/>
    <n v="7567"/>
    <n v="280136"/>
    <n v="51678"/>
    <n v="240"/>
    <n v="75"/>
  </r>
  <r>
    <x v="107"/>
    <x v="8"/>
    <n v="4657"/>
    <n v="7274"/>
    <n v="279886"/>
    <n v="51606"/>
    <n v="250"/>
    <n v="72"/>
  </r>
  <r>
    <x v="108"/>
    <x v="8"/>
    <n v="5146"/>
    <n v="6474"/>
    <n v="279610"/>
    <n v="51542"/>
    <n v="276"/>
    <n v="64"/>
  </r>
  <r>
    <x v="109"/>
    <x v="8"/>
    <n v="4834"/>
    <n v="5772"/>
    <n v="279351"/>
    <n v="51485"/>
    <n v="259"/>
    <n v="57"/>
  </r>
  <r>
    <x v="110"/>
    <x v="8"/>
    <n v="3735"/>
    <n v="6692"/>
    <n v="279151"/>
    <n v="51419"/>
    <n v="200"/>
    <n v="66"/>
  </r>
  <r>
    <x v="111"/>
    <x v="8"/>
    <n v="4224"/>
    <n v="6193"/>
    <n v="278925"/>
    <n v="51358"/>
    <n v="226"/>
    <n v="61"/>
  </r>
  <r>
    <x v="112"/>
    <x v="8"/>
    <n v="4640"/>
    <n v="6302"/>
    <n v="278677"/>
    <n v="51296"/>
    <n v="248"/>
    <n v="62"/>
  </r>
  <r>
    <x v="113"/>
    <x v="8"/>
    <n v="4400"/>
    <n v="8246"/>
    <n v="278442"/>
    <n v="51215"/>
    <n v="235"/>
    <n v="81"/>
  </r>
  <r>
    <x v="114"/>
    <x v="8"/>
    <n v="5586"/>
    <n v="5401"/>
    <n v="278144"/>
    <n v="51162"/>
    <n v="298"/>
    <n v="53"/>
  </r>
  <r>
    <x v="115"/>
    <x v="8"/>
    <n v="4578"/>
    <n v="4386"/>
    <n v="277900"/>
    <n v="51119"/>
    <n v="244"/>
    <n v="43"/>
  </r>
  <r>
    <x v="116"/>
    <x v="8"/>
    <n v="4149"/>
    <n v="5616"/>
    <n v="277679"/>
    <n v="51064"/>
    <n v="221"/>
    <n v="55"/>
  </r>
  <r>
    <x v="117"/>
    <x v="8"/>
    <n v="4698"/>
    <n v="5826"/>
    <n v="277429"/>
    <n v="51007"/>
    <n v="250"/>
    <n v="57"/>
  </r>
  <r>
    <x v="118"/>
    <x v="8"/>
    <n v="4947"/>
    <n v="7575"/>
    <n v="277166"/>
    <n v="50933"/>
    <n v="263"/>
    <n v="74"/>
  </r>
  <r>
    <x v="119"/>
    <x v="8"/>
    <n v="4424"/>
    <n v="7381"/>
    <n v="276931"/>
    <n v="50861"/>
    <n v="235"/>
    <n v="72"/>
  </r>
  <r>
    <x v="120"/>
    <x v="8"/>
    <n v="5258"/>
    <n v="8420"/>
    <n v="276652"/>
    <n v="50779"/>
    <n v="279"/>
    <n v="82"/>
  </r>
  <r>
    <x v="121"/>
    <x v="8"/>
    <n v="5603"/>
    <n v="7918"/>
    <n v="276355"/>
    <n v="50702"/>
    <n v="297"/>
    <n v="77"/>
  </r>
  <r>
    <x v="122"/>
    <x v="8"/>
    <n v="5590"/>
    <n v="8446"/>
    <n v="276059"/>
    <n v="50620"/>
    <n v="296"/>
    <n v="82"/>
  </r>
  <r>
    <x v="123"/>
    <x v="8"/>
    <n v="5331"/>
    <n v="7633"/>
    <n v="275777"/>
    <n v="50546"/>
    <n v="282"/>
    <n v="74"/>
  </r>
  <r>
    <x v="124"/>
    <x v="8"/>
    <n v="5204"/>
    <n v="7438"/>
    <n v="275502"/>
    <n v="50474"/>
    <n v="275"/>
    <n v="72"/>
  </r>
  <r>
    <x v="125"/>
    <x v="8"/>
    <n v="5778"/>
    <n v="8692"/>
    <n v="275197"/>
    <n v="50390"/>
    <n v="305"/>
    <n v="84"/>
  </r>
  <r>
    <x v="126"/>
    <x v="8"/>
    <n v="5462"/>
    <n v="9225"/>
    <n v="274909"/>
    <n v="50301"/>
    <n v="288"/>
    <n v="89"/>
  </r>
  <r>
    <x v="127"/>
    <x v="8"/>
    <n v="6152"/>
    <n v="10074"/>
    <n v="274585"/>
    <n v="50204"/>
    <n v="324"/>
    <n v="97"/>
  </r>
  <r>
    <x v="128"/>
    <x v="8"/>
    <n v="5646"/>
    <n v="7384"/>
    <n v="274288"/>
    <n v="50133"/>
    <n v="297"/>
    <n v="71"/>
  </r>
  <r>
    <x v="129"/>
    <x v="8"/>
    <n v="6681"/>
    <n v="10421"/>
    <n v="273937"/>
    <n v="50033"/>
    <n v="351"/>
    <n v="100"/>
  </r>
  <r>
    <x v="130"/>
    <x v="8"/>
    <n v="6288"/>
    <n v="8768"/>
    <n v="273607"/>
    <n v="49949"/>
    <n v="330"/>
    <n v="84"/>
  </r>
  <r>
    <x v="131"/>
    <x v="8"/>
    <n v="5952"/>
    <n v="8260"/>
    <n v="273295"/>
    <n v="49870"/>
    <n v="312"/>
    <n v="79"/>
  </r>
  <r>
    <x v="132"/>
    <x v="8"/>
    <n v="6036"/>
    <n v="10896"/>
    <n v="272979"/>
    <n v="49766"/>
    <n v="316"/>
    <n v="104"/>
  </r>
  <r>
    <x v="133"/>
    <x v="8"/>
    <n v="5755"/>
    <n v="9026"/>
    <n v="272678"/>
    <n v="49680"/>
    <n v="301"/>
    <n v="86"/>
  </r>
  <r>
    <x v="134"/>
    <x v="8"/>
    <n v="5973"/>
    <n v="7567"/>
    <n v="272366"/>
    <n v="49608"/>
    <n v="312"/>
    <n v="72"/>
  </r>
  <r>
    <x v="135"/>
    <x v="8"/>
    <n v="5557"/>
    <n v="8633"/>
    <n v="272076"/>
    <n v="49526"/>
    <n v="290"/>
    <n v="82"/>
  </r>
  <r>
    <x v="136"/>
    <x v="8"/>
    <n v="6255"/>
    <n v="8225"/>
    <n v="271750"/>
    <n v="49448"/>
    <n v="326"/>
    <n v="78"/>
  </r>
  <r>
    <x v="137"/>
    <x v="8"/>
    <n v="5397"/>
    <n v="8449"/>
    <n v="271469"/>
    <n v="49368"/>
    <n v="281"/>
    <n v="80"/>
  </r>
  <r>
    <x v="138"/>
    <x v="8"/>
    <n v="6885"/>
    <n v="8569"/>
    <n v="271111"/>
    <n v="49287"/>
    <n v="358"/>
    <n v="81"/>
  </r>
  <r>
    <x v="139"/>
    <x v="8"/>
    <n v="5622"/>
    <n v="8583"/>
    <n v="270819"/>
    <n v="49206"/>
    <n v="292"/>
    <n v="81"/>
  </r>
  <r>
    <x v="140"/>
    <x v="8"/>
    <n v="6226"/>
    <n v="6897"/>
    <n v="270496"/>
    <n v="49141"/>
    <n v="323"/>
    <n v="65"/>
  </r>
  <r>
    <x v="141"/>
    <x v="8"/>
    <n v="5209"/>
    <n v="7012"/>
    <n v="270226"/>
    <n v="49075"/>
    <n v="270"/>
    <n v="66"/>
  </r>
  <r>
    <x v="142"/>
    <x v="8"/>
    <n v="5002"/>
    <n v="6169"/>
    <n v="269967"/>
    <n v="49017"/>
    <n v="259"/>
    <n v="58"/>
  </r>
  <r>
    <x v="143"/>
    <x v="8"/>
    <n v="5123"/>
    <n v="7243"/>
    <n v="269702"/>
    <n v="48949"/>
    <n v="265"/>
    <n v="68"/>
  </r>
  <r>
    <x v="144"/>
    <x v="8"/>
    <n v="5109"/>
    <n v="5651"/>
    <n v="269438"/>
    <n v="48896"/>
    <n v="264"/>
    <n v="53"/>
  </r>
  <r>
    <x v="145"/>
    <x v="8"/>
    <n v="5831"/>
    <n v="6406"/>
    <n v="269137"/>
    <n v="48836"/>
    <n v="301"/>
    <n v="60"/>
  </r>
  <r>
    <x v="146"/>
    <x v="8"/>
    <n v="5158"/>
    <n v="7163"/>
    <n v="268871"/>
    <n v="48769"/>
    <n v="266"/>
    <n v="67"/>
  </r>
  <r>
    <x v="147"/>
    <x v="8"/>
    <n v="5047"/>
    <n v="6530"/>
    <n v="268611"/>
    <n v="48708"/>
    <n v="260"/>
    <n v="61"/>
  </r>
  <r>
    <x v="148"/>
    <x v="8"/>
    <n v="5013"/>
    <n v="7719"/>
    <n v="268353"/>
    <n v="48636"/>
    <n v="258"/>
    <n v="72"/>
  </r>
  <r>
    <x v="149"/>
    <x v="8"/>
    <n v="4336"/>
    <n v="5473"/>
    <n v="268130"/>
    <n v="48585"/>
    <n v="223"/>
    <n v="51"/>
  </r>
  <r>
    <x v="150"/>
    <x v="8"/>
    <n v="4846"/>
    <n v="6124"/>
    <n v="267881"/>
    <n v="48528"/>
    <n v="249"/>
    <n v="57"/>
  </r>
  <r>
    <x v="151"/>
    <x v="8"/>
    <n v="4207"/>
    <n v="7747"/>
    <n v="267665"/>
    <n v="48456"/>
    <n v="216"/>
    <n v="72"/>
  </r>
  <r>
    <x v="152"/>
    <x v="8"/>
    <n v="4913"/>
    <n v="6248"/>
    <n v="267413"/>
    <n v="48398"/>
    <n v="252"/>
    <n v="58"/>
  </r>
  <r>
    <x v="153"/>
    <x v="8"/>
    <n v="4527"/>
    <n v="7012"/>
    <n v="267181"/>
    <n v="48333"/>
    <n v="232"/>
    <n v="65"/>
  </r>
  <r>
    <x v="154"/>
    <x v="8"/>
    <n v="4844"/>
    <n v="6805"/>
    <n v="266933"/>
    <n v="48270"/>
    <n v="248"/>
    <n v="63"/>
  </r>
  <r>
    <x v="155"/>
    <x v="8"/>
    <n v="4418"/>
    <n v="7139"/>
    <n v="266707"/>
    <n v="48204"/>
    <n v="226"/>
    <n v="66"/>
  </r>
  <r>
    <x v="156"/>
    <x v="8"/>
    <n v="4422"/>
    <n v="4222"/>
    <n v="266481"/>
    <n v="48165"/>
    <n v="226"/>
    <n v="39"/>
  </r>
  <r>
    <x v="157"/>
    <x v="8"/>
    <n v="5268"/>
    <n v="5961"/>
    <n v="266212"/>
    <n v="48110"/>
    <n v="269"/>
    <n v="55"/>
  </r>
  <r>
    <x v="158"/>
    <x v="8"/>
    <n v="5666"/>
    <n v="6293"/>
    <n v="265923"/>
    <n v="48052"/>
    <n v="289"/>
    <n v="58"/>
  </r>
  <r>
    <x v="159"/>
    <x v="8"/>
    <n v="3846"/>
    <n v="5431"/>
    <n v="265727"/>
    <n v="48002"/>
    <n v="196"/>
    <n v="50"/>
  </r>
  <r>
    <x v="160"/>
    <x v="8"/>
    <n v="4477"/>
    <n v="4892"/>
    <n v="265499"/>
    <n v="47957"/>
    <n v="228"/>
    <n v="45"/>
  </r>
  <r>
    <x v="161"/>
    <x v="8"/>
    <n v="4088"/>
    <n v="6204"/>
    <n v="265291"/>
    <n v="47900"/>
    <n v="208"/>
    <n v="57"/>
  </r>
  <r>
    <x v="162"/>
    <x v="8"/>
    <n v="5134"/>
    <n v="5339"/>
    <n v="265030"/>
    <n v="47851"/>
    <n v="261"/>
    <n v="49"/>
  </r>
  <r>
    <x v="163"/>
    <x v="8"/>
    <n v="3937"/>
    <n v="6000"/>
    <n v="264830"/>
    <n v="47796"/>
    <n v="200"/>
    <n v="55"/>
  </r>
  <r>
    <x v="164"/>
    <x v="8"/>
    <n v="4118"/>
    <n v="6225"/>
    <n v="264621"/>
    <n v="47739"/>
    <n v="209"/>
    <n v="57"/>
  </r>
  <r>
    <x v="165"/>
    <x v="8"/>
    <n v="3667"/>
    <n v="6999"/>
    <n v="264435"/>
    <n v="47675"/>
    <n v="186"/>
    <n v="64"/>
  </r>
  <r>
    <x v="166"/>
    <x v="8"/>
    <n v="3847"/>
    <n v="4597"/>
    <n v="264240"/>
    <n v="47633"/>
    <n v="195"/>
    <n v="42"/>
  </r>
  <r>
    <x v="167"/>
    <x v="8"/>
    <n v="4364"/>
    <n v="4930"/>
    <n v="264019"/>
    <n v="47588"/>
    <n v="221"/>
    <n v="45"/>
  </r>
  <r>
    <x v="168"/>
    <x v="8"/>
    <n v="2212"/>
    <n v="2850"/>
    <n v="263907"/>
    <n v="47562"/>
    <n v="112"/>
    <n v="26"/>
  </r>
  <r>
    <x v="169"/>
    <x v="8"/>
    <n v="2470"/>
    <n v="3181"/>
    <n v="263782"/>
    <n v="47533"/>
    <n v="125"/>
    <n v="29"/>
  </r>
  <r>
    <x v="170"/>
    <x v="8"/>
    <n v="1957"/>
    <n v="3183"/>
    <n v="263683"/>
    <n v="47504"/>
    <n v="99"/>
    <n v="29"/>
  </r>
  <r>
    <x v="171"/>
    <x v="8"/>
    <n v="2017"/>
    <n v="2196"/>
    <n v="263581"/>
    <n v="47484"/>
    <n v="102"/>
    <n v="20"/>
  </r>
  <r>
    <x v="172"/>
    <x v="8"/>
    <n v="732"/>
    <n v="878"/>
    <n v="263544"/>
    <n v="47476"/>
    <n v="37"/>
    <n v="8"/>
  </r>
  <r>
    <x v="173"/>
    <x v="8"/>
    <n v="118"/>
    <n v="329"/>
    <n v="263538"/>
    <n v="47473"/>
    <n v="6"/>
    <n v="3"/>
  </r>
  <r>
    <x v="0"/>
    <x v="9"/>
    <n v="1608"/>
    <n v="6592"/>
    <n v="463463"/>
    <n v="100448"/>
    <n v="143"/>
    <n v="127"/>
  </r>
  <r>
    <x v="1"/>
    <x v="9"/>
    <n v="1834"/>
    <n v="5612"/>
    <n v="463300"/>
    <n v="100340"/>
    <n v="163"/>
    <n v="108"/>
  </r>
  <r>
    <x v="2"/>
    <x v="9"/>
    <n v="1519"/>
    <n v="5462"/>
    <n v="463165"/>
    <n v="100235"/>
    <n v="135"/>
    <n v="105"/>
  </r>
  <r>
    <x v="3"/>
    <x v="9"/>
    <n v="1892"/>
    <n v="5676"/>
    <n v="462997"/>
    <n v="100126"/>
    <n v="168"/>
    <n v="109"/>
  </r>
  <r>
    <x v="4"/>
    <x v="9"/>
    <n v="2106"/>
    <n v="5630"/>
    <n v="462810"/>
    <n v="100018"/>
    <n v="187"/>
    <n v="108"/>
  </r>
  <r>
    <x v="5"/>
    <x v="9"/>
    <n v="2006"/>
    <n v="5323"/>
    <n v="462632"/>
    <n v="99916"/>
    <n v="178"/>
    <n v="102"/>
  </r>
  <r>
    <x v="6"/>
    <x v="9"/>
    <n v="1928"/>
    <n v="5433"/>
    <n v="462461"/>
    <n v="99812"/>
    <n v="171"/>
    <n v="104"/>
  </r>
  <r>
    <x v="7"/>
    <x v="9"/>
    <n v="1928"/>
    <n v="4653"/>
    <n v="462290"/>
    <n v="99723"/>
    <n v="171"/>
    <n v="89"/>
  </r>
  <r>
    <x v="8"/>
    <x v="9"/>
    <n v="1985"/>
    <n v="5548"/>
    <n v="462114"/>
    <n v="99617"/>
    <n v="176"/>
    <n v="106"/>
  </r>
  <r>
    <x v="9"/>
    <x v="9"/>
    <n v="2054"/>
    <n v="6603"/>
    <n v="461932"/>
    <n v="99491"/>
    <n v="182"/>
    <n v="126"/>
  </r>
  <r>
    <x v="10"/>
    <x v="9"/>
    <n v="2235"/>
    <n v="5561"/>
    <n v="461734"/>
    <n v="99385"/>
    <n v="198"/>
    <n v="106"/>
  </r>
  <r>
    <x v="11"/>
    <x v="9"/>
    <n v="2056"/>
    <n v="4936"/>
    <n v="461552"/>
    <n v="99291"/>
    <n v="182"/>
    <n v="94"/>
  </r>
  <r>
    <x v="12"/>
    <x v="9"/>
    <n v="2588"/>
    <n v="4888"/>
    <n v="461323"/>
    <n v="99198"/>
    <n v="229"/>
    <n v="93"/>
  </r>
  <r>
    <x v="13"/>
    <x v="9"/>
    <n v="2521"/>
    <n v="5156"/>
    <n v="461100"/>
    <n v="99100"/>
    <n v="223"/>
    <n v="98"/>
  </r>
  <r>
    <x v="14"/>
    <x v="9"/>
    <n v="2330"/>
    <n v="5794"/>
    <n v="460894"/>
    <n v="98990"/>
    <n v="206"/>
    <n v="110"/>
  </r>
  <r>
    <x v="15"/>
    <x v="9"/>
    <n v="2105"/>
    <n v="4692"/>
    <n v="460708"/>
    <n v="98901"/>
    <n v="186"/>
    <n v="89"/>
  </r>
  <r>
    <x v="16"/>
    <x v="9"/>
    <n v="2468"/>
    <n v="4854"/>
    <n v="460490"/>
    <n v="98809"/>
    <n v="218"/>
    <n v="92"/>
  </r>
  <r>
    <x v="17"/>
    <x v="9"/>
    <n v="2163"/>
    <n v="5917"/>
    <n v="460299"/>
    <n v="98697"/>
    <n v="191"/>
    <n v="112"/>
  </r>
  <r>
    <x v="18"/>
    <x v="9"/>
    <n v="2436"/>
    <n v="6029"/>
    <n v="460084"/>
    <n v="98583"/>
    <n v="215"/>
    <n v="114"/>
  </r>
  <r>
    <x v="19"/>
    <x v="9"/>
    <n v="2948"/>
    <n v="7150"/>
    <n v="459824"/>
    <n v="98448"/>
    <n v="260"/>
    <n v="135"/>
  </r>
  <r>
    <x v="20"/>
    <x v="9"/>
    <n v="2609"/>
    <n v="7584"/>
    <n v="459594"/>
    <n v="98305"/>
    <n v="230"/>
    <n v="143"/>
  </r>
  <r>
    <x v="21"/>
    <x v="9"/>
    <n v="2837"/>
    <n v="8873"/>
    <n v="459344"/>
    <n v="98138"/>
    <n v="250"/>
    <n v="167"/>
  </r>
  <r>
    <x v="22"/>
    <x v="9"/>
    <n v="2998"/>
    <n v="10221"/>
    <n v="459080"/>
    <n v="97946"/>
    <n v="264"/>
    <n v="192"/>
  </r>
  <r>
    <x v="23"/>
    <x v="9"/>
    <n v="3284"/>
    <n v="11043"/>
    <n v="458791"/>
    <n v="97739"/>
    <n v="289"/>
    <n v="207"/>
  </r>
  <r>
    <x v="24"/>
    <x v="9"/>
    <n v="3684"/>
    <n v="11173"/>
    <n v="458467"/>
    <n v="97530"/>
    <n v="324"/>
    <n v="209"/>
  </r>
  <r>
    <x v="25"/>
    <x v="9"/>
    <n v="3516"/>
    <n v="10983"/>
    <n v="458158"/>
    <n v="97325"/>
    <n v="309"/>
    <n v="205"/>
  </r>
  <r>
    <x v="26"/>
    <x v="9"/>
    <n v="3177"/>
    <n v="10468"/>
    <n v="457879"/>
    <n v="97130"/>
    <n v="279"/>
    <n v="195"/>
  </r>
  <r>
    <x v="27"/>
    <x v="9"/>
    <n v="3065"/>
    <n v="9680"/>
    <n v="457610"/>
    <n v="96950"/>
    <n v="269"/>
    <n v="180"/>
  </r>
  <r>
    <x v="28"/>
    <x v="9"/>
    <n v="2747"/>
    <n v="10616"/>
    <n v="457369"/>
    <n v="96753"/>
    <n v="241"/>
    <n v="197"/>
  </r>
  <r>
    <x v="29"/>
    <x v="9"/>
    <n v="2806"/>
    <n v="8528"/>
    <n v="457123"/>
    <n v="96595"/>
    <n v="246"/>
    <n v="158"/>
  </r>
  <r>
    <x v="30"/>
    <x v="9"/>
    <n v="2544"/>
    <n v="8651"/>
    <n v="456900"/>
    <n v="96435"/>
    <n v="223"/>
    <n v="160"/>
  </r>
  <r>
    <x v="31"/>
    <x v="9"/>
    <n v="2511"/>
    <n v="7309"/>
    <n v="456680"/>
    <n v="96300"/>
    <n v="220"/>
    <n v="135"/>
  </r>
  <r>
    <x v="32"/>
    <x v="9"/>
    <n v="2615"/>
    <n v="6288"/>
    <n v="456451"/>
    <n v="96184"/>
    <n v="229"/>
    <n v="116"/>
  </r>
  <r>
    <x v="33"/>
    <x v="9"/>
    <n v="2788"/>
    <n v="6730"/>
    <n v="456207"/>
    <n v="96060"/>
    <n v="244"/>
    <n v="124"/>
  </r>
  <r>
    <x v="34"/>
    <x v="9"/>
    <n v="2927"/>
    <n v="8263"/>
    <n v="455951"/>
    <n v="95908"/>
    <n v="256"/>
    <n v="152"/>
  </r>
  <r>
    <x v="35"/>
    <x v="9"/>
    <n v="3158"/>
    <n v="7895"/>
    <n v="455675"/>
    <n v="95763"/>
    <n v="276"/>
    <n v="145"/>
  </r>
  <r>
    <x v="36"/>
    <x v="9"/>
    <n v="2575"/>
    <n v="7251"/>
    <n v="455450"/>
    <n v="95630"/>
    <n v="225"/>
    <n v="133"/>
  </r>
  <r>
    <x v="37"/>
    <x v="9"/>
    <n v="2783"/>
    <n v="7207"/>
    <n v="455207"/>
    <n v="95498"/>
    <n v="243"/>
    <n v="132"/>
  </r>
  <r>
    <x v="38"/>
    <x v="9"/>
    <n v="2521"/>
    <n v="6067"/>
    <n v="454987"/>
    <n v="95387"/>
    <n v="220"/>
    <n v="111"/>
  </r>
  <r>
    <x v="39"/>
    <x v="9"/>
    <n v="2522"/>
    <n v="6513"/>
    <n v="454767"/>
    <n v="95268"/>
    <n v="220"/>
    <n v="119"/>
  </r>
  <r>
    <x v="40"/>
    <x v="9"/>
    <n v="2925"/>
    <n v="6192"/>
    <n v="454512"/>
    <n v="95155"/>
    <n v="255"/>
    <n v="113"/>
  </r>
  <r>
    <x v="41"/>
    <x v="9"/>
    <n v="2777"/>
    <n v="5760"/>
    <n v="454270"/>
    <n v="95050"/>
    <n v="242"/>
    <n v="105"/>
  </r>
  <r>
    <x v="42"/>
    <x v="9"/>
    <n v="2733"/>
    <n v="5931"/>
    <n v="454032"/>
    <n v="94942"/>
    <n v="238"/>
    <n v="108"/>
  </r>
  <r>
    <x v="43"/>
    <x v="9"/>
    <n v="2884"/>
    <n v="6433"/>
    <n v="453781"/>
    <n v="94825"/>
    <n v="251"/>
    <n v="117"/>
  </r>
  <r>
    <x v="44"/>
    <x v="9"/>
    <n v="2690"/>
    <n v="5614"/>
    <n v="453547"/>
    <n v="94723"/>
    <n v="234"/>
    <n v="102"/>
  </r>
  <r>
    <x v="45"/>
    <x v="9"/>
    <n v="2634"/>
    <n v="5510"/>
    <n v="453318"/>
    <n v="94623"/>
    <n v="229"/>
    <n v="100"/>
  </r>
  <r>
    <x v="46"/>
    <x v="9"/>
    <n v="2842"/>
    <n v="5903"/>
    <n v="453071"/>
    <n v="94516"/>
    <n v="247"/>
    <n v="107"/>
  </r>
  <r>
    <x v="47"/>
    <x v="9"/>
    <n v="2613"/>
    <n v="5301"/>
    <n v="452844"/>
    <n v="94420"/>
    <n v="227"/>
    <n v="96"/>
  </r>
  <r>
    <x v="48"/>
    <x v="9"/>
    <n v="2465"/>
    <n v="5085"/>
    <n v="452630"/>
    <n v="94328"/>
    <n v="214"/>
    <n v="92"/>
  </r>
  <r>
    <x v="49"/>
    <x v="9"/>
    <n v="2443"/>
    <n v="4315"/>
    <n v="452418"/>
    <n v="94250"/>
    <n v="212"/>
    <n v="78"/>
  </r>
  <r>
    <x v="50"/>
    <x v="9"/>
    <n v="2548"/>
    <n v="4928"/>
    <n v="452197"/>
    <n v="94161"/>
    <n v="221"/>
    <n v="89"/>
  </r>
  <r>
    <x v="51"/>
    <x v="9"/>
    <n v="2422"/>
    <n v="5654"/>
    <n v="451987"/>
    <n v="94059"/>
    <n v="210"/>
    <n v="102"/>
  </r>
  <r>
    <x v="52"/>
    <x v="9"/>
    <n v="2469"/>
    <n v="4161"/>
    <n v="451773"/>
    <n v="93984"/>
    <n v="214"/>
    <n v="75"/>
  </r>
  <r>
    <x v="53"/>
    <x v="9"/>
    <n v="2367"/>
    <n v="4108"/>
    <n v="451568"/>
    <n v="93910"/>
    <n v="205"/>
    <n v="74"/>
  </r>
  <r>
    <x v="54"/>
    <x v="9"/>
    <n v="2703"/>
    <n v="4779"/>
    <n v="451334"/>
    <n v="93824"/>
    <n v="234"/>
    <n v="86"/>
  </r>
  <r>
    <x v="55"/>
    <x v="9"/>
    <n v="2323"/>
    <n v="4171"/>
    <n v="451133"/>
    <n v="93749"/>
    <n v="201"/>
    <n v="75"/>
  </r>
  <r>
    <x v="56"/>
    <x v="9"/>
    <n v="2162"/>
    <n v="5010"/>
    <n v="450946"/>
    <n v="93659"/>
    <n v="187"/>
    <n v="90"/>
  </r>
  <r>
    <x v="57"/>
    <x v="9"/>
    <n v="3112"/>
    <n v="4903"/>
    <n v="450677"/>
    <n v="93571"/>
    <n v="269"/>
    <n v="88"/>
  </r>
  <r>
    <x v="58"/>
    <x v="9"/>
    <n v="2731"/>
    <n v="4685"/>
    <n v="450441"/>
    <n v="93487"/>
    <n v="236"/>
    <n v="84"/>
  </r>
  <r>
    <x v="59"/>
    <x v="9"/>
    <n v="2826"/>
    <n v="5863"/>
    <n v="450197"/>
    <n v="93382"/>
    <n v="244"/>
    <n v="105"/>
  </r>
  <r>
    <x v="60"/>
    <x v="9"/>
    <n v="3001"/>
    <n v="4247"/>
    <n v="449938"/>
    <n v="93306"/>
    <n v="259"/>
    <n v="76"/>
  </r>
  <r>
    <x v="61"/>
    <x v="9"/>
    <n v="2492"/>
    <n v="4530"/>
    <n v="449723"/>
    <n v="93225"/>
    <n v="215"/>
    <n v="81"/>
  </r>
  <r>
    <x v="62"/>
    <x v="9"/>
    <n v="2552"/>
    <n v="4478"/>
    <n v="449503"/>
    <n v="93145"/>
    <n v="220"/>
    <n v="80"/>
  </r>
  <r>
    <x v="63"/>
    <x v="9"/>
    <n v="2692"/>
    <n v="4482"/>
    <n v="449271"/>
    <n v="93065"/>
    <n v="232"/>
    <n v="80"/>
  </r>
  <r>
    <x v="64"/>
    <x v="9"/>
    <n v="2635"/>
    <n v="4991"/>
    <n v="449044"/>
    <n v="92976"/>
    <n v="227"/>
    <n v="89"/>
  </r>
  <r>
    <x v="65"/>
    <x v="9"/>
    <n v="2718"/>
    <n v="4097"/>
    <n v="448810"/>
    <n v="92903"/>
    <n v="234"/>
    <n v="73"/>
  </r>
  <r>
    <x v="66"/>
    <x v="9"/>
    <n v="2999"/>
    <n v="4831"/>
    <n v="448552"/>
    <n v="92817"/>
    <n v="258"/>
    <n v="86"/>
  </r>
  <r>
    <x v="67"/>
    <x v="9"/>
    <n v="2907"/>
    <n v="5961"/>
    <n v="448302"/>
    <n v="92711"/>
    <n v="250"/>
    <n v="106"/>
  </r>
  <r>
    <x v="68"/>
    <x v="9"/>
    <n v="2792"/>
    <n v="5010"/>
    <n v="448062"/>
    <n v="92622"/>
    <n v="240"/>
    <n v="89"/>
  </r>
  <r>
    <x v="69"/>
    <x v="9"/>
    <n v="2817"/>
    <n v="6369"/>
    <n v="447820"/>
    <n v="92509"/>
    <n v="242"/>
    <n v="113"/>
  </r>
  <r>
    <x v="70"/>
    <x v="9"/>
    <n v="2819"/>
    <n v="4456"/>
    <n v="447578"/>
    <n v="92430"/>
    <n v="242"/>
    <n v="79"/>
  </r>
  <r>
    <x v="71"/>
    <x v="9"/>
    <n v="2972"/>
    <n v="5477"/>
    <n v="447323"/>
    <n v="92333"/>
    <n v="255"/>
    <n v="97"/>
  </r>
  <r>
    <x v="72"/>
    <x v="9"/>
    <n v="2379"/>
    <n v="4295"/>
    <n v="447119"/>
    <n v="92257"/>
    <n v="204"/>
    <n v="76"/>
  </r>
  <r>
    <x v="73"/>
    <x v="9"/>
    <n v="2835"/>
    <n v="5658"/>
    <n v="446876"/>
    <n v="92157"/>
    <n v="243"/>
    <n v="100"/>
  </r>
  <r>
    <x v="74"/>
    <x v="9"/>
    <n v="3140"/>
    <n v="4303"/>
    <n v="446607"/>
    <n v="92081"/>
    <n v="269"/>
    <n v="76"/>
  </r>
  <r>
    <x v="75"/>
    <x v="9"/>
    <n v="3037"/>
    <n v="5101"/>
    <n v="446347"/>
    <n v="91991"/>
    <n v="260"/>
    <n v="90"/>
  </r>
  <r>
    <x v="76"/>
    <x v="9"/>
    <n v="3027"/>
    <n v="5958"/>
    <n v="446088"/>
    <n v="91886"/>
    <n v="259"/>
    <n v="105"/>
  </r>
  <r>
    <x v="77"/>
    <x v="9"/>
    <n v="3111"/>
    <n v="4884"/>
    <n v="445822"/>
    <n v="91800"/>
    <n v="266"/>
    <n v="86"/>
  </r>
  <r>
    <x v="78"/>
    <x v="9"/>
    <n v="3429"/>
    <n v="6198"/>
    <n v="445529"/>
    <n v="91691"/>
    <n v="293"/>
    <n v="109"/>
  </r>
  <r>
    <x v="79"/>
    <x v="9"/>
    <n v="3853"/>
    <n v="7289"/>
    <n v="445200"/>
    <n v="91563"/>
    <n v="329"/>
    <n v="128"/>
  </r>
  <r>
    <x v="80"/>
    <x v="9"/>
    <n v="3961"/>
    <n v="6785"/>
    <n v="444862"/>
    <n v="91444"/>
    <n v="338"/>
    <n v="119"/>
  </r>
  <r>
    <x v="81"/>
    <x v="9"/>
    <n v="3671"/>
    <n v="7537"/>
    <n v="444549"/>
    <n v="91312"/>
    <n v="313"/>
    <n v="132"/>
  </r>
  <r>
    <x v="82"/>
    <x v="9"/>
    <n v="3368"/>
    <n v="5831"/>
    <n v="444262"/>
    <n v="91210"/>
    <n v="287"/>
    <n v="102"/>
  </r>
  <r>
    <x v="83"/>
    <x v="9"/>
    <n v="3264"/>
    <n v="5035"/>
    <n v="443984"/>
    <n v="91122"/>
    <n v="278"/>
    <n v="88"/>
  </r>
  <r>
    <x v="84"/>
    <x v="9"/>
    <n v="3114"/>
    <n v="5155"/>
    <n v="443719"/>
    <n v="91032"/>
    <n v="265"/>
    <n v="90"/>
  </r>
  <r>
    <x v="85"/>
    <x v="9"/>
    <n v="2880"/>
    <n v="5102"/>
    <n v="443474"/>
    <n v="90943"/>
    <n v="245"/>
    <n v="89"/>
  </r>
  <r>
    <x v="86"/>
    <x v="9"/>
    <n v="2999"/>
    <n v="5395"/>
    <n v="443219"/>
    <n v="90849"/>
    <n v="255"/>
    <n v="94"/>
  </r>
  <r>
    <x v="87"/>
    <x v="9"/>
    <n v="3178"/>
    <n v="4653"/>
    <n v="442949"/>
    <n v="90768"/>
    <n v="270"/>
    <n v="81"/>
  </r>
  <r>
    <x v="88"/>
    <x v="9"/>
    <n v="3203"/>
    <n v="5578"/>
    <n v="442677"/>
    <n v="90671"/>
    <n v="272"/>
    <n v="97"/>
  </r>
  <r>
    <x v="89"/>
    <x v="9"/>
    <n v="3335"/>
    <n v="4028"/>
    <n v="442394"/>
    <n v="90601"/>
    <n v="283"/>
    <n v="70"/>
  </r>
  <r>
    <x v="90"/>
    <x v="9"/>
    <n v="3231"/>
    <n v="5876"/>
    <n v="442120"/>
    <n v="90499"/>
    <n v="274"/>
    <n v="102"/>
  </r>
  <r>
    <x v="91"/>
    <x v="9"/>
    <n v="2973"/>
    <n v="6230"/>
    <n v="441868"/>
    <n v="90391"/>
    <n v="252"/>
    <n v="108"/>
  </r>
  <r>
    <x v="92"/>
    <x v="9"/>
    <n v="2963"/>
    <n v="4445"/>
    <n v="441617"/>
    <n v="90314"/>
    <n v="251"/>
    <n v="77"/>
  </r>
  <r>
    <x v="93"/>
    <x v="9"/>
    <n v="3036"/>
    <n v="4449"/>
    <n v="441360"/>
    <n v="90237"/>
    <n v="257"/>
    <n v="77"/>
  </r>
  <r>
    <x v="94"/>
    <x v="9"/>
    <n v="3061"/>
    <n v="4395"/>
    <n v="441101"/>
    <n v="90161"/>
    <n v="259"/>
    <n v="76"/>
  </r>
  <r>
    <x v="95"/>
    <x v="9"/>
    <n v="3288"/>
    <n v="3819"/>
    <n v="440823"/>
    <n v="90095"/>
    <n v="278"/>
    <n v="66"/>
  </r>
  <r>
    <x v="96"/>
    <x v="9"/>
    <n v="3006"/>
    <n v="4634"/>
    <n v="440569"/>
    <n v="90015"/>
    <n v="254"/>
    <n v="80"/>
  </r>
  <r>
    <x v="97"/>
    <x v="9"/>
    <n v="2960"/>
    <n v="4522"/>
    <n v="440319"/>
    <n v="89937"/>
    <n v="250"/>
    <n v="78"/>
  </r>
  <r>
    <x v="98"/>
    <x v="9"/>
    <n v="2713"/>
    <n v="4409"/>
    <n v="440090"/>
    <n v="89861"/>
    <n v="229"/>
    <n v="76"/>
  </r>
  <r>
    <x v="99"/>
    <x v="9"/>
    <n v="2833"/>
    <n v="4471"/>
    <n v="439851"/>
    <n v="89784"/>
    <n v="239"/>
    <n v="77"/>
  </r>
  <r>
    <x v="100"/>
    <x v="9"/>
    <n v="2977"/>
    <n v="4417"/>
    <n v="439600"/>
    <n v="89708"/>
    <n v="251"/>
    <n v="76"/>
  </r>
  <r>
    <x v="101"/>
    <x v="9"/>
    <n v="2705"/>
    <n v="5003"/>
    <n v="439372"/>
    <n v="89622"/>
    <n v="228"/>
    <n v="86"/>
  </r>
  <r>
    <x v="102"/>
    <x v="9"/>
    <n v="2885"/>
    <n v="3842"/>
    <n v="439129"/>
    <n v="89556"/>
    <n v="243"/>
    <n v="66"/>
  </r>
  <r>
    <x v="103"/>
    <x v="9"/>
    <n v="2542"/>
    <n v="4778"/>
    <n v="438915"/>
    <n v="89474"/>
    <n v="214"/>
    <n v="82"/>
  </r>
  <r>
    <x v="104"/>
    <x v="9"/>
    <n v="2686"/>
    <n v="4374"/>
    <n v="438689"/>
    <n v="89399"/>
    <n v="226"/>
    <n v="75"/>
  </r>
  <r>
    <x v="105"/>
    <x v="9"/>
    <n v="2889"/>
    <n v="4378"/>
    <n v="438446"/>
    <n v="89324"/>
    <n v="243"/>
    <n v="75"/>
  </r>
  <r>
    <x v="106"/>
    <x v="9"/>
    <n v="2236"/>
    <n v="3621"/>
    <n v="438258"/>
    <n v="89262"/>
    <n v="188"/>
    <n v="62"/>
  </r>
  <r>
    <x v="107"/>
    <x v="9"/>
    <n v="2583"/>
    <n v="4618"/>
    <n v="438041"/>
    <n v="89183"/>
    <n v="217"/>
    <n v="79"/>
  </r>
  <r>
    <x v="108"/>
    <x v="9"/>
    <n v="3061"/>
    <n v="4388"/>
    <n v="437784"/>
    <n v="89108"/>
    <n v="257"/>
    <n v="75"/>
  </r>
  <r>
    <x v="109"/>
    <x v="9"/>
    <n v="2693"/>
    <n v="3923"/>
    <n v="437558"/>
    <n v="89041"/>
    <n v="226"/>
    <n v="67"/>
  </r>
  <r>
    <x v="110"/>
    <x v="9"/>
    <n v="2885"/>
    <n v="3398"/>
    <n v="437316"/>
    <n v="88983"/>
    <n v="242"/>
    <n v="58"/>
  </r>
  <r>
    <x v="111"/>
    <x v="9"/>
    <n v="2779"/>
    <n v="4868"/>
    <n v="437083"/>
    <n v="88900"/>
    <n v="233"/>
    <n v="83"/>
  </r>
  <r>
    <x v="112"/>
    <x v="9"/>
    <n v="2828"/>
    <n v="3932"/>
    <n v="436846"/>
    <n v="88833"/>
    <n v="237"/>
    <n v="67"/>
  </r>
  <r>
    <x v="113"/>
    <x v="9"/>
    <n v="2854"/>
    <n v="5464"/>
    <n v="436607"/>
    <n v="88740"/>
    <n v="239"/>
    <n v="93"/>
  </r>
  <r>
    <x v="114"/>
    <x v="9"/>
    <n v="3190"/>
    <n v="4469"/>
    <n v="436340"/>
    <n v="88664"/>
    <n v="267"/>
    <n v="76"/>
  </r>
  <r>
    <x v="115"/>
    <x v="9"/>
    <n v="2893"/>
    <n v="4885"/>
    <n v="436098"/>
    <n v="88581"/>
    <n v="242"/>
    <n v="83"/>
  </r>
  <r>
    <x v="116"/>
    <x v="9"/>
    <n v="2919"/>
    <n v="3711"/>
    <n v="435854"/>
    <n v="88518"/>
    <n v="244"/>
    <n v="63"/>
  </r>
  <r>
    <x v="117"/>
    <x v="9"/>
    <n v="2860"/>
    <n v="4303"/>
    <n v="435615"/>
    <n v="88445"/>
    <n v="239"/>
    <n v="73"/>
  </r>
  <r>
    <x v="118"/>
    <x v="9"/>
    <n v="2622"/>
    <n v="4366"/>
    <n v="435396"/>
    <n v="88371"/>
    <n v="219"/>
    <n v="74"/>
  </r>
  <r>
    <x v="119"/>
    <x v="9"/>
    <n v="3019"/>
    <n v="3365"/>
    <n v="435144"/>
    <n v="88314"/>
    <n v="252"/>
    <n v="57"/>
  </r>
  <r>
    <x v="120"/>
    <x v="9"/>
    <n v="2769"/>
    <n v="4136"/>
    <n v="434913"/>
    <n v="88244"/>
    <n v="231"/>
    <n v="70"/>
  </r>
  <r>
    <x v="121"/>
    <x v="9"/>
    <n v="3263"/>
    <n v="4909"/>
    <n v="434641"/>
    <n v="88161"/>
    <n v="272"/>
    <n v="83"/>
  </r>
  <r>
    <x v="122"/>
    <x v="9"/>
    <n v="3205"/>
    <n v="4676"/>
    <n v="434374"/>
    <n v="88082"/>
    <n v="267"/>
    <n v="79"/>
  </r>
  <r>
    <x v="123"/>
    <x v="9"/>
    <n v="3050"/>
    <n v="4799"/>
    <n v="434120"/>
    <n v="88001"/>
    <n v="254"/>
    <n v="81"/>
  </r>
  <r>
    <x v="124"/>
    <x v="9"/>
    <n v="3100"/>
    <n v="4922"/>
    <n v="433862"/>
    <n v="87918"/>
    <n v="258"/>
    <n v="83"/>
  </r>
  <r>
    <x v="125"/>
    <x v="9"/>
    <n v="2741"/>
    <n v="4689"/>
    <n v="433634"/>
    <n v="87839"/>
    <n v="228"/>
    <n v="79"/>
  </r>
  <r>
    <x v="126"/>
    <x v="9"/>
    <n v="3344"/>
    <n v="4337"/>
    <n v="433356"/>
    <n v="87766"/>
    <n v="278"/>
    <n v="73"/>
  </r>
  <r>
    <x v="127"/>
    <x v="9"/>
    <n v="3539"/>
    <n v="4638"/>
    <n v="433062"/>
    <n v="87688"/>
    <n v="294"/>
    <n v="78"/>
  </r>
  <r>
    <x v="128"/>
    <x v="9"/>
    <n v="3433"/>
    <n v="5953"/>
    <n v="432777"/>
    <n v="87588"/>
    <n v="285"/>
    <n v="100"/>
  </r>
  <r>
    <x v="129"/>
    <x v="9"/>
    <n v="3086"/>
    <n v="6377"/>
    <n v="432521"/>
    <n v="87481"/>
    <n v="256"/>
    <n v="107"/>
  </r>
  <r>
    <x v="130"/>
    <x v="9"/>
    <n v="3824"/>
    <n v="6027"/>
    <n v="432204"/>
    <n v="87380"/>
    <n v="317"/>
    <n v="101"/>
  </r>
  <r>
    <x v="131"/>
    <x v="9"/>
    <n v="3392"/>
    <n v="6692"/>
    <n v="431923"/>
    <n v="87268"/>
    <n v="281"/>
    <n v="112"/>
  </r>
  <r>
    <x v="132"/>
    <x v="9"/>
    <n v="3334"/>
    <n v="6281"/>
    <n v="431647"/>
    <n v="87163"/>
    <n v="276"/>
    <n v="105"/>
  </r>
  <r>
    <x v="133"/>
    <x v="9"/>
    <n v="3457"/>
    <n v="5509"/>
    <n v="431361"/>
    <n v="87071"/>
    <n v="286"/>
    <n v="92"/>
  </r>
  <r>
    <x v="134"/>
    <x v="9"/>
    <n v="3060"/>
    <n v="5455"/>
    <n v="431108"/>
    <n v="86980"/>
    <n v="253"/>
    <n v="91"/>
  </r>
  <r>
    <x v="135"/>
    <x v="9"/>
    <n v="3304"/>
    <n v="5160"/>
    <n v="430835"/>
    <n v="86894"/>
    <n v="273"/>
    <n v="86"/>
  </r>
  <r>
    <x v="136"/>
    <x v="9"/>
    <n v="3596"/>
    <n v="5526"/>
    <n v="430538"/>
    <n v="86802"/>
    <n v="297"/>
    <n v="92"/>
  </r>
  <r>
    <x v="137"/>
    <x v="9"/>
    <n v="3526"/>
    <n v="5893"/>
    <n v="430247"/>
    <n v="86704"/>
    <n v="291"/>
    <n v="98"/>
  </r>
  <r>
    <x v="138"/>
    <x v="9"/>
    <n v="3953"/>
    <n v="6744"/>
    <n v="429921"/>
    <n v="86592"/>
    <n v="326"/>
    <n v="112"/>
  </r>
  <r>
    <x v="139"/>
    <x v="9"/>
    <n v="3094"/>
    <n v="4339"/>
    <n v="429666"/>
    <n v="86520"/>
    <n v="255"/>
    <n v="72"/>
  </r>
  <r>
    <x v="140"/>
    <x v="9"/>
    <n v="3047"/>
    <n v="4463"/>
    <n v="429415"/>
    <n v="86446"/>
    <n v="251"/>
    <n v="74"/>
  </r>
  <r>
    <x v="141"/>
    <x v="9"/>
    <n v="2976"/>
    <n v="4346"/>
    <n v="429170"/>
    <n v="86374"/>
    <n v="245"/>
    <n v="72"/>
  </r>
  <r>
    <x v="142"/>
    <x v="9"/>
    <n v="2649"/>
    <n v="5559"/>
    <n v="428952"/>
    <n v="86282"/>
    <n v="218"/>
    <n v="92"/>
  </r>
  <r>
    <x v="143"/>
    <x v="9"/>
    <n v="3296"/>
    <n v="4657"/>
    <n v="428681"/>
    <n v="86205"/>
    <n v="271"/>
    <n v="77"/>
  </r>
  <r>
    <x v="144"/>
    <x v="9"/>
    <n v="2713"/>
    <n v="4479"/>
    <n v="428458"/>
    <n v="86131"/>
    <n v="223"/>
    <n v="74"/>
  </r>
  <r>
    <x v="145"/>
    <x v="9"/>
    <n v="3007"/>
    <n v="4847"/>
    <n v="428211"/>
    <n v="86051"/>
    <n v="247"/>
    <n v="80"/>
  </r>
  <r>
    <x v="146"/>
    <x v="9"/>
    <n v="3253"/>
    <n v="3941"/>
    <n v="427944"/>
    <n v="85986"/>
    <n v="267"/>
    <n v="65"/>
  </r>
  <r>
    <x v="147"/>
    <x v="9"/>
    <n v="2803"/>
    <n v="5038"/>
    <n v="427714"/>
    <n v="85903"/>
    <n v="230"/>
    <n v="83"/>
  </r>
  <r>
    <x v="148"/>
    <x v="9"/>
    <n v="2488"/>
    <n v="4130"/>
    <n v="427510"/>
    <n v="85835"/>
    <n v="204"/>
    <n v="68"/>
  </r>
  <r>
    <x v="149"/>
    <x v="9"/>
    <n v="2867"/>
    <n v="4073"/>
    <n v="427275"/>
    <n v="85768"/>
    <n v="235"/>
    <n v="67"/>
  </r>
  <r>
    <x v="150"/>
    <x v="9"/>
    <n v="2979"/>
    <n v="4198"/>
    <n v="427031"/>
    <n v="85699"/>
    <n v="244"/>
    <n v="69"/>
  </r>
  <r>
    <x v="151"/>
    <x v="9"/>
    <n v="2981"/>
    <n v="3836"/>
    <n v="426787"/>
    <n v="85636"/>
    <n v="244"/>
    <n v="63"/>
  </r>
  <r>
    <x v="152"/>
    <x v="9"/>
    <n v="2725"/>
    <n v="3960"/>
    <n v="426564"/>
    <n v="85571"/>
    <n v="223"/>
    <n v="65"/>
  </r>
  <r>
    <x v="153"/>
    <x v="9"/>
    <n v="3045"/>
    <n v="3719"/>
    <n v="426315"/>
    <n v="85510"/>
    <n v="249"/>
    <n v="61"/>
  </r>
  <r>
    <x v="154"/>
    <x v="9"/>
    <n v="2790"/>
    <n v="4149"/>
    <n v="426087"/>
    <n v="85442"/>
    <n v="228"/>
    <n v="68"/>
  </r>
  <r>
    <x v="155"/>
    <x v="9"/>
    <n v="2926"/>
    <n v="3541"/>
    <n v="425848"/>
    <n v="85384"/>
    <n v="239"/>
    <n v="58"/>
  </r>
  <r>
    <x v="156"/>
    <x v="9"/>
    <n v="2731"/>
    <n v="3483"/>
    <n v="425625"/>
    <n v="85327"/>
    <n v="223"/>
    <n v="57"/>
  </r>
  <r>
    <x v="157"/>
    <x v="9"/>
    <n v="2954"/>
    <n v="4954"/>
    <n v="425384"/>
    <n v="85246"/>
    <n v="241"/>
    <n v="81"/>
  </r>
  <r>
    <x v="158"/>
    <x v="9"/>
    <n v="3090"/>
    <n v="3427"/>
    <n v="425132"/>
    <n v="85190"/>
    <n v="252"/>
    <n v="56"/>
  </r>
  <r>
    <x v="159"/>
    <x v="9"/>
    <n v="2491"/>
    <n v="3184"/>
    <n v="424929"/>
    <n v="85138"/>
    <n v="203"/>
    <n v="52"/>
  </r>
  <r>
    <x v="160"/>
    <x v="9"/>
    <n v="2786"/>
    <n v="3983"/>
    <n v="424702"/>
    <n v="85073"/>
    <n v="227"/>
    <n v="65"/>
  </r>
  <r>
    <x v="161"/>
    <x v="9"/>
    <n v="2641"/>
    <n v="3495"/>
    <n v="424487"/>
    <n v="85016"/>
    <n v="215"/>
    <n v="57"/>
  </r>
  <r>
    <x v="162"/>
    <x v="9"/>
    <n v="2421"/>
    <n v="3805"/>
    <n v="424290"/>
    <n v="84954"/>
    <n v="197"/>
    <n v="62"/>
  </r>
  <r>
    <x v="163"/>
    <x v="9"/>
    <n v="2643"/>
    <n v="3808"/>
    <n v="424075"/>
    <n v="84892"/>
    <n v="215"/>
    <n v="62"/>
  </r>
  <r>
    <x v="164"/>
    <x v="9"/>
    <n v="2300"/>
    <n v="3257"/>
    <n v="423888"/>
    <n v="84839"/>
    <n v="187"/>
    <n v="53"/>
  </r>
  <r>
    <x v="165"/>
    <x v="9"/>
    <n v="2202"/>
    <n v="3628"/>
    <n v="423709"/>
    <n v="84780"/>
    <n v="179"/>
    <n v="59"/>
  </r>
  <r>
    <x v="166"/>
    <x v="9"/>
    <n v="2339"/>
    <n v="3816"/>
    <n v="423519"/>
    <n v="84718"/>
    <n v="190"/>
    <n v="62"/>
  </r>
  <r>
    <x v="167"/>
    <x v="9"/>
    <n v="2303"/>
    <n v="3449"/>
    <n v="423332"/>
    <n v="84662"/>
    <n v="187"/>
    <n v="56"/>
  </r>
  <r>
    <x v="168"/>
    <x v="9"/>
    <n v="1268"/>
    <n v="2094"/>
    <n v="423229"/>
    <n v="84628"/>
    <n v="103"/>
    <n v="34"/>
  </r>
  <r>
    <x v="169"/>
    <x v="9"/>
    <n v="1454"/>
    <n v="1540"/>
    <n v="423111"/>
    <n v="84603"/>
    <n v="118"/>
    <n v="25"/>
  </r>
  <r>
    <x v="170"/>
    <x v="9"/>
    <n v="1146"/>
    <n v="1171"/>
    <n v="423018"/>
    <n v="84584"/>
    <n v="93"/>
    <n v="19"/>
  </r>
  <r>
    <x v="171"/>
    <x v="9"/>
    <n v="912"/>
    <n v="1109"/>
    <n v="422944"/>
    <n v="84566"/>
    <n v="74"/>
    <n v="18"/>
  </r>
  <r>
    <x v="172"/>
    <x v="9"/>
    <n v="394"/>
    <n v="616"/>
    <n v="422912"/>
    <n v="84556"/>
    <n v="32"/>
    <n v="10"/>
  </r>
  <r>
    <x v="173"/>
    <x v="9"/>
    <n v="49"/>
    <n v="185"/>
    <n v="422908"/>
    <n v="84553"/>
    <n v="4"/>
    <n v="3"/>
  </r>
  <r>
    <x v="0"/>
    <x v="10"/>
    <n v="999"/>
    <n v="4159"/>
    <n v="506041"/>
    <n v="137908"/>
    <n v="97"/>
    <n v="110"/>
  </r>
  <r>
    <x v="1"/>
    <x v="10"/>
    <n v="1020"/>
    <n v="4124"/>
    <n v="505942"/>
    <n v="137799"/>
    <n v="99"/>
    <n v="109"/>
  </r>
  <r>
    <x v="2"/>
    <x v="10"/>
    <n v="1010"/>
    <n v="4052"/>
    <n v="505844"/>
    <n v="137692"/>
    <n v="98"/>
    <n v="107"/>
  </r>
  <r>
    <x v="3"/>
    <x v="10"/>
    <n v="969"/>
    <n v="3675"/>
    <n v="505750"/>
    <n v="137595"/>
    <n v="94"/>
    <n v="97"/>
  </r>
  <r>
    <x v="4"/>
    <x v="10"/>
    <n v="928"/>
    <n v="2995"/>
    <n v="505660"/>
    <n v="137516"/>
    <n v="90"/>
    <n v="79"/>
  </r>
  <r>
    <x v="5"/>
    <x v="10"/>
    <n v="1113"/>
    <n v="4136"/>
    <n v="505552"/>
    <n v="137407"/>
    <n v="108"/>
    <n v="109"/>
  </r>
  <r>
    <x v="6"/>
    <x v="10"/>
    <n v="1207"/>
    <n v="3379"/>
    <n v="505435"/>
    <n v="137318"/>
    <n v="117"/>
    <n v="89"/>
  </r>
  <r>
    <x v="7"/>
    <x v="10"/>
    <n v="1393"/>
    <n v="3267"/>
    <n v="505300"/>
    <n v="137232"/>
    <n v="135"/>
    <n v="86"/>
  </r>
  <r>
    <x v="8"/>
    <x v="10"/>
    <n v="1341"/>
    <n v="3840"/>
    <n v="505170"/>
    <n v="137131"/>
    <n v="130"/>
    <n v="101"/>
  </r>
  <r>
    <x v="9"/>
    <x v="10"/>
    <n v="1424"/>
    <n v="3272"/>
    <n v="505032"/>
    <n v="137045"/>
    <n v="138"/>
    <n v="86"/>
  </r>
  <r>
    <x v="10"/>
    <x v="10"/>
    <n v="1228"/>
    <n v="2893"/>
    <n v="504913"/>
    <n v="136969"/>
    <n v="119"/>
    <n v="76"/>
  </r>
  <r>
    <x v="11"/>
    <x v="10"/>
    <n v="1136"/>
    <n v="2932"/>
    <n v="504803"/>
    <n v="136892"/>
    <n v="110"/>
    <n v="77"/>
  </r>
  <r>
    <x v="12"/>
    <x v="10"/>
    <n v="1446"/>
    <n v="3544"/>
    <n v="504663"/>
    <n v="136799"/>
    <n v="140"/>
    <n v="93"/>
  </r>
  <r>
    <x v="13"/>
    <x v="10"/>
    <n v="1395"/>
    <n v="3661"/>
    <n v="504528"/>
    <n v="136703"/>
    <n v="135"/>
    <n v="96"/>
  </r>
  <r>
    <x v="14"/>
    <x v="10"/>
    <n v="1302"/>
    <n v="3205"/>
    <n v="504402"/>
    <n v="136619"/>
    <n v="126"/>
    <n v="84"/>
  </r>
  <r>
    <x v="15"/>
    <x v="10"/>
    <n v="1333"/>
    <n v="3857"/>
    <n v="504273"/>
    <n v="136518"/>
    <n v="129"/>
    <n v="101"/>
  </r>
  <r>
    <x v="16"/>
    <x v="10"/>
    <n v="1396"/>
    <n v="3286"/>
    <n v="504138"/>
    <n v="136432"/>
    <n v="135"/>
    <n v="86"/>
  </r>
  <r>
    <x v="17"/>
    <x v="10"/>
    <n v="1458"/>
    <n v="3518"/>
    <n v="503997"/>
    <n v="136340"/>
    <n v="141"/>
    <n v="92"/>
  </r>
  <r>
    <x v="18"/>
    <x v="10"/>
    <n v="1376"/>
    <n v="3559"/>
    <n v="503864"/>
    <n v="136247"/>
    <n v="133"/>
    <n v="93"/>
  </r>
  <r>
    <x v="19"/>
    <x v="10"/>
    <n v="1511"/>
    <n v="4136"/>
    <n v="503718"/>
    <n v="136139"/>
    <n v="146"/>
    <n v="108"/>
  </r>
  <r>
    <x v="20"/>
    <x v="10"/>
    <n v="1511"/>
    <n v="4485"/>
    <n v="503572"/>
    <n v="136022"/>
    <n v="146"/>
    <n v="117"/>
  </r>
  <r>
    <x v="21"/>
    <x v="10"/>
    <n v="1854"/>
    <n v="5718"/>
    <n v="503393"/>
    <n v="135873"/>
    <n v="179"/>
    <n v="149"/>
  </r>
  <r>
    <x v="22"/>
    <x v="10"/>
    <n v="1554"/>
    <n v="6762"/>
    <n v="503243"/>
    <n v="135697"/>
    <n v="150"/>
    <n v="176"/>
  </r>
  <r>
    <x v="23"/>
    <x v="10"/>
    <n v="2114"/>
    <n v="6386"/>
    <n v="503039"/>
    <n v="135531"/>
    <n v="204"/>
    <n v="166"/>
  </r>
  <r>
    <x v="24"/>
    <x v="10"/>
    <n v="1876"/>
    <n v="7320"/>
    <n v="502858"/>
    <n v="135341"/>
    <n v="181"/>
    <n v="190"/>
  </r>
  <r>
    <x v="25"/>
    <x v="10"/>
    <n v="2033"/>
    <n v="7484"/>
    <n v="502662"/>
    <n v="135147"/>
    <n v="196"/>
    <n v="194"/>
  </r>
  <r>
    <x v="26"/>
    <x v="10"/>
    <n v="2085"/>
    <n v="6605"/>
    <n v="502461"/>
    <n v="134976"/>
    <n v="201"/>
    <n v="171"/>
  </r>
  <r>
    <x v="27"/>
    <x v="10"/>
    <n v="1546"/>
    <n v="5917"/>
    <n v="502312"/>
    <n v="134823"/>
    <n v="149"/>
    <n v="153"/>
  </r>
  <r>
    <x v="28"/>
    <x v="10"/>
    <n v="1734"/>
    <n v="5807"/>
    <n v="502145"/>
    <n v="134673"/>
    <n v="167"/>
    <n v="150"/>
  </r>
  <r>
    <x v="29"/>
    <x v="10"/>
    <n v="1651"/>
    <n v="4533"/>
    <n v="501986"/>
    <n v="134556"/>
    <n v="159"/>
    <n v="117"/>
  </r>
  <r>
    <x v="30"/>
    <x v="10"/>
    <n v="1631"/>
    <n v="4926"/>
    <n v="501829"/>
    <n v="134429"/>
    <n v="157"/>
    <n v="127"/>
  </r>
  <r>
    <x v="31"/>
    <x v="10"/>
    <n v="1798"/>
    <n v="4464"/>
    <n v="501656"/>
    <n v="134314"/>
    <n v="173"/>
    <n v="115"/>
  </r>
  <r>
    <x v="32"/>
    <x v="10"/>
    <n v="1517"/>
    <n v="4118"/>
    <n v="501510"/>
    <n v="134208"/>
    <n v="146"/>
    <n v="106"/>
  </r>
  <r>
    <x v="33"/>
    <x v="10"/>
    <n v="1736"/>
    <n v="5055"/>
    <n v="501343"/>
    <n v="134078"/>
    <n v="167"/>
    <n v="130"/>
  </r>
  <r>
    <x v="34"/>
    <x v="10"/>
    <n v="1643"/>
    <n v="4632"/>
    <n v="501185"/>
    <n v="133959"/>
    <n v="158"/>
    <n v="119"/>
  </r>
  <r>
    <x v="35"/>
    <x v="10"/>
    <n v="1404"/>
    <n v="4246"/>
    <n v="501050"/>
    <n v="133850"/>
    <n v="135"/>
    <n v="109"/>
  </r>
  <r>
    <x v="36"/>
    <x v="10"/>
    <n v="1405"/>
    <n v="4327"/>
    <n v="500915"/>
    <n v="133739"/>
    <n v="135"/>
    <n v="111"/>
  </r>
  <r>
    <x v="37"/>
    <x v="10"/>
    <n v="1364"/>
    <n v="4057"/>
    <n v="500784"/>
    <n v="133635"/>
    <n v="131"/>
    <n v="104"/>
  </r>
  <r>
    <x v="38"/>
    <x v="10"/>
    <n v="1614"/>
    <n v="4217"/>
    <n v="500629"/>
    <n v="133527"/>
    <n v="155"/>
    <n v="108"/>
  </r>
  <r>
    <x v="39"/>
    <x v="10"/>
    <n v="1677"/>
    <n v="3751"/>
    <n v="500468"/>
    <n v="133431"/>
    <n v="161"/>
    <n v="96"/>
  </r>
  <r>
    <x v="40"/>
    <x v="10"/>
    <n v="1636"/>
    <n v="4380"/>
    <n v="500311"/>
    <n v="133319"/>
    <n v="157"/>
    <n v="112"/>
  </r>
  <r>
    <x v="41"/>
    <x v="10"/>
    <n v="1793"/>
    <n v="3992"/>
    <n v="500139"/>
    <n v="133217"/>
    <n v="172"/>
    <n v="102"/>
  </r>
  <r>
    <x v="42"/>
    <x v="10"/>
    <n v="1439"/>
    <n v="4034"/>
    <n v="500001"/>
    <n v="133114"/>
    <n v="138"/>
    <n v="103"/>
  </r>
  <r>
    <x v="43"/>
    <x v="10"/>
    <n v="1669"/>
    <n v="3096"/>
    <n v="499841"/>
    <n v="133035"/>
    <n v="160"/>
    <n v="79"/>
  </r>
  <r>
    <x v="44"/>
    <x v="10"/>
    <n v="1909"/>
    <n v="2941"/>
    <n v="499658"/>
    <n v="132960"/>
    <n v="183"/>
    <n v="75"/>
  </r>
  <r>
    <x v="45"/>
    <x v="10"/>
    <n v="1670"/>
    <n v="3610"/>
    <n v="499498"/>
    <n v="132868"/>
    <n v="160"/>
    <n v="92"/>
  </r>
  <r>
    <x v="46"/>
    <x v="10"/>
    <n v="1566"/>
    <n v="2984"/>
    <n v="499348"/>
    <n v="132792"/>
    <n v="150"/>
    <n v="76"/>
  </r>
  <r>
    <x v="47"/>
    <x v="10"/>
    <n v="1817"/>
    <n v="4047"/>
    <n v="499174"/>
    <n v="132689"/>
    <n v="174"/>
    <n v="103"/>
  </r>
  <r>
    <x v="48"/>
    <x v="10"/>
    <n v="1598"/>
    <n v="3421"/>
    <n v="499021"/>
    <n v="132602"/>
    <n v="153"/>
    <n v="87"/>
  </r>
  <r>
    <x v="49"/>
    <x v="10"/>
    <n v="1546"/>
    <n v="2714"/>
    <n v="498873"/>
    <n v="132533"/>
    <n v="148"/>
    <n v="69"/>
  </r>
  <r>
    <x v="50"/>
    <x v="10"/>
    <n v="1400"/>
    <n v="2479"/>
    <n v="498739"/>
    <n v="132470"/>
    <n v="134"/>
    <n v="63"/>
  </r>
  <r>
    <x v="51"/>
    <x v="10"/>
    <n v="1641"/>
    <n v="2953"/>
    <n v="498582"/>
    <n v="132395"/>
    <n v="157"/>
    <n v="75"/>
  </r>
  <r>
    <x v="52"/>
    <x v="10"/>
    <n v="1663"/>
    <n v="3192"/>
    <n v="498423"/>
    <n v="132314"/>
    <n v="159"/>
    <n v="81"/>
  </r>
  <r>
    <x v="53"/>
    <x v="10"/>
    <n v="1433"/>
    <n v="2996"/>
    <n v="498286"/>
    <n v="132238"/>
    <n v="137"/>
    <n v="76"/>
  </r>
  <r>
    <x v="54"/>
    <x v="10"/>
    <n v="1643"/>
    <n v="3156"/>
    <n v="498129"/>
    <n v="132158"/>
    <n v="157"/>
    <n v="80"/>
  </r>
  <r>
    <x v="55"/>
    <x v="10"/>
    <n v="1581"/>
    <n v="2723"/>
    <n v="497978"/>
    <n v="132089"/>
    <n v="151"/>
    <n v="69"/>
  </r>
  <r>
    <x v="56"/>
    <x v="10"/>
    <n v="1518"/>
    <n v="2211"/>
    <n v="497833"/>
    <n v="132033"/>
    <n v="145"/>
    <n v="56"/>
  </r>
  <r>
    <x v="57"/>
    <x v="10"/>
    <n v="1718"/>
    <n v="3279"/>
    <n v="497669"/>
    <n v="131950"/>
    <n v="164"/>
    <n v="83"/>
  </r>
  <r>
    <x v="58"/>
    <x v="10"/>
    <n v="1655"/>
    <n v="3400"/>
    <n v="497511"/>
    <n v="131864"/>
    <n v="158"/>
    <n v="86"/>
  </r>
  <r>
    <x v="59"/>
    <x v="10"/>
    <n v="1740"/>
    <n v="2373"/>
    <n v="497345"/>
    <n v="131804"/>
    <n v="166"/>
    <n v="60"/>
  </r>
  <r>
    <x v="60"/>
    <x v="10"/>
    <n v="1583"/>
    <n v="4434"/>
    <n v="497194"/>
    <n v="131692"/>
    <n v="151"/>
    <n v="112"/>
  </r>
  <r>
    <x v="61"/>
    <x v="10"/>
    <n v="1363"/>
    <n v="2852"/>
    <n v="497064"/>
    <n v="131620"/>
    <n v="130"/>
    <n v="72"/>
  </r>
  <r>
    <x v="62"/>
    <x v="10"/>
    <n v="1490"/>
    <n v="2972"/>
    <n v="496922"/>
    <n v="131545"/>
    <n v="142"/>
    <n v="75"/>
  </r>
  <r>
    <x v="63"/>
    <x v="10"/>
    <n v="1532"/>
    <n v="2379"/>
    <n v="496776"/>
    <n v="131485"/>
    <n v="146"/>
    <n v="60"/>
  </r>
  <r>
    <x v="64"/>
    <x v="10"/>
    <n v="1732"/>
    <n v="2737"/>
    <n v="496611"/>
    <n v="131416"/>
    <n v="165"/>
    <n v="69"/>
  </r>
  <r>
    <x v="65"/>
    <x v="10"/>
    <n v="1680"/>
    <n v="3811"/>
    <n v="496451"/>
    <n v="131320"/>
    <n v="160"/>
    <n v="96"/>
  </r>
  <r>
    <x v="66"/>
    <x v="10"/>
    <n v="1954"/>
    <n v="3138"/>
    <n v="496265"/>
    <n v="131241"/>
    <n v="186"/>
    <n v="79"/>
  </r>
  <r>
    <x v="67"/>
    <x v="10"/>
    <n v="1776"/>
    <n v="3140"/>
    <n v="496096"/>
    <n v="131162"/>
    <n v="169"/>
    <n v="79"/>
  </r>
  <r>
    <x v="68"/>
    <x v="10"/>
    <n v="1882"/>
    <n v="3739"/>
    <n v="495917"/>
    <n v="131068"/>
    <n v="179"/>
    <n v="94"/>
  </r>
  <r>
    <x v="69"/>
    <x v="10"/>
    <n v="1672"/>
    <n v="3662"/>
    <n v="495758"/>
    <n v="130976"/>
    <n v="159"/>
    <n v="92"/>
  </r>
  <r>
    <x v="70"/>
    <x v="10"/>
    <n v="1578"/>
    <n v="2907"/>
    <n v="495608"/>
    <n v="130903"/>
    <n v="150"/>
    <n v="73"/>
  </r>
  <r>
    <x v="71"/>
    <x v="10"/>
    <n v="1683"/>
    <n v="2630"/>
    <n v="495448"/>
    <n v="130837"/>
    <n v="160"/>
    <n v="66"/>
  </r>
  <r>
    <x v="72"/>
    <x v="10"/>
    <n v="1568"/>
    <n v="3309"/>
    <n v="495299"/>
    <n v="130754"/>
    <n v="149"/>
    <n v="83"/>
  </r>
  <r>
    <x v="73"/>
    <x v="10"/>
    <n v="1990"/>
    <n v="3551"/>
    <n v="495110"/>
    <n v="130665"/>
    <n v="189"/>
    <n v="89"/>
  </r>
  <r>
    <x v="74"/>
    <x v="10"/>
    <n v="1611"/>
    <n v="3514"/>
    <n v="494957"/>
    <n v="130577"/>
    <n v="153"/>
    <n v="88"/>
  </r>
  <r>
    <x v="75"/>
    <x v="10"/>
    <n v="1780"/>
    <n v="3516"/>
    <n v="494788"/>
    <n v="130489"/>
    <n v="169"/>
    <n v="88"/>
  </r>
  <r>
    <x v="76"/>
    <x v="10"/>
    <n v="2066"/>
    <n v="3118"/>
    <n v="494592"/>
    <n v="130411"/>
    <n v="196"/>
    <n v="78"/>
  </r>
  <r>
    <x v="77"/>
    <x v="10"/>
    <n v="1792"/>
    <n v="4081"/>
    <n v="494422"/>
    <n v="130309"/>
    <n v="170"/>
    <n v="102"/>
  </r>
  <r>
    <x v="78"/>
    <x v="10"/>
    <n v="2310"/>
    <n v="3443"/>
    <n v="494203"/>
    <n v="130223"/>
    <n v="219"/>
    <n v="86"/>
  </r>
  <r>
    <x v="79"/>
    <x v="10"/>
    <n v="2026"/>
    <n v="4087"/>
    <n v="494011"/>
    <n v="130121"/>
    <n v="192"/>
    <n v="102"/>
  </r>
  <r>
    <x v="80"/>
    <x v="10"/>
    <n v="2101"/>
    <n v="4612"/>
    <n v="493812"/>
    <n v="130006"/>
    <n v="199"/>
    <n v="115"/>
  </r>
  <r>
    <x v="81"/>
    <x v="10"/>
    <n v="2218"/>
    <n v="3692"/>
    <n v="493602"/>
    <n v="129914"/>
    <n v="210"/>
    <n v="92"/>
  </r>
  <r>
    <x v="82"/>
    <x v="10"/>
    <n v="2092"/>
    <n v="3333"/>
    <n v="493404"/>
    <n v="129831"/>
    <n v="198"/>
    <n v="83"/>
  </r>
  <r>
    <x v="83"/>
    <x v="10"/>
    <n v="1860"/>
    <n v="3013"/>
    <n v="493228"/>
    <n v="129756"/>
    <n v="176"/>
    <n v="75"/>
  </r>
  <r>
    <x v="84"/>
    <x v="10"/>
    <n v="1945"/>
    <n v="3096"/>
    <n v="493044"/>
    <n v="129679"/>
    <n v="184"/>
    <n v="77"/>
  </r>
  <r>
    <x v="85"/>
    <x v="10"/>
    <n v="1734"/>
    <n v="3621"/>
    <n v="492880"/>
    <n v="129589"/>
    <n v="164"/>
    <n v="90"/>
  </r>
  <r>
    <x v="86"/>
    <x v="10"/>
    <n v="1756"/>
    <n v="2697"/>
    <n v="492714"/>
    <n v="129522"/>
    <n v="166"/>
    <n v="67"/>
  </r>
  <r>
    <x v="87"/>
    <x v="10"/>
    <n v="1842"/>
    <n v="3424"/>
    <n v="492540"/>
    <n v="129437"/>
    <n v="174"/>
    <n v="85"/>
  </r>
  <r>
    <x v="88"/>
    <x v="10"/>
    <n v="1577"/>
    <n v="2821"/>
    <n v="492391"/>
    <n v="129367"/>
    <n v="149"/>
    <n v="70"/>
  </r>
  <r>
    <x v="89"/>
    <x v="10"/>
    <n v="1928"/>
    <n v="3065"/>
    <n v="492209"/>
    <n v="129291"/>
    <n v="182"/>
    <n v="76"/>
  </r>
  <r>
    <x v="90"/>
    <x v="10"/>
    <n v="2024"/>
    <n v="3228"/>
    <n v="492018"/>
    <n v="129211"/>
    <n v="191"/>
    <n v="80"/>
  </r>
  <r>
    <x v="91"/>
    <x v="10"/>
    <n v="1674"/>
    <n v="3230"/>
    <n v="491860"/>
    <n v="129131"/>
    <n v="158"/>
    <n v="80"/>
  </r>
  <r>
    <x v="92"/>
    <x v="10"/>
    <n v="1781"/>
    <n v="2989"/>
    <n v="491692"/>
    <n v="129057"/>
    <n v="168"/>
    <n v="74"/>
  </r>
  <r>
    <x v="93"/>
    <x v="10"/>
    <n v="1909"/>
    <n v="2789"/>
    <n v="491512"/>
    <n v="128988"/>
    <n v="180"/>
    <n v="69"/>
  </r>
  <r>
    <x v="94"/>
    <x v="10"/>
    <n v="1666"/>
    <n v="3114"/>
    <n v="491355"/>
    <n v="128911"/>
    <n v="157"/>
    <n v="77"/>
  </r>
  <r>
    <x v="95"/>
    <x v="10"/>
    <n v="1751"/>
    <n v="2751"/>
    <n v="491190"/>
    <n v="128843"/>
    <n v="165"/>
    <n v="68"/>
  </r>
  <r>
    <x v="96"/>
    <x v="10"/>
    <n v="1847"/>
    <n v="2915"/>
    <n v="491016"/>
    <n v="128771"/>
    <n v="174"/>
    <n v="72"/>
  </r>
  <r>
    <x v="97"/>
    <x v="10"/>
    <n v="1774"/>
    <n v="2633"/>
    <n v="490849"/>
    <n v="128706"/>
    <n v="167"/>
    <n v="65"/>
  </r>
  <r>
    <x v="98"/>
    <x v="10"/>
    <n v="1955"/>
    <n v="3121"/>
    <n v="490665"/>
    <n v="128629"/>
    <n v="184"/>
    <n v="77"/>
  </r>
  <r>
    <x v="99"/>
    <x v="10"/>
    <n v="1690"/>
    <n v="2392"/>
    <n v="490506"/>
    <n v="128570"/>
    <n v="159"/>
    <n v="59"/>
  </r>
  <r>
    <x v="100"/>
    <x v="10"/>
    <n v="1520"/>
    <n v="2840"/>
    <n v="490363"/>
    <n v="128500"/>
    <n v="143"/>
    <n v="70"/>
  </r>
  <r>
    <x v="101"/>
    <x v="10"/>
    <n v="1467"/>
    <n v="2882"/>
    <n v="490225"/>
    <n v="128429"/>
    <n v="138"/>
    <n v="71"/>
  </r>
  <r>
    <x v="102"/>
    <x v="10"/>
    <n v="1595"/>
    <n v="2233"/>
    <n v="490075"/>
    <n v="128374"/>
    <n v="150"/>
    <n v="55"/>
  </r>
  <r>
    <x v="103"/>
    <x v="10"/>
    <n v="1489"/>
    <n v="2600"/>
    <n v="489935"/>
    <n v="128310"/>
    <n v="140"/>
    <n v="64"/>
  </r>
  <r>
    <x v="104"/>
    <x v="10"/>
    <n v="1415"/>
    <n v="2602"/>
    <n v="489802"/>
    <n v="128246"/>
    <n v="133"/>
    <n v="64"/>
  </r>
  <r>
    <x v="105"/>
    <x v="10"/>
    <n v="1693"/>
    <n v="2603"/>
    <n v="489643"/>
    <n v="128182"/>
    <n v="159"/>
    <n v="64"/>
  </r>
  <r>
    <x v="106"/>
    <x v="10"/>
    <n v="1640"/>
    <n v="2971"/>
    <n v="489489"/>
    <n v="128109"/>
    <n v="154"/>
    <n v="73"/>
  </r>
  <r>
    <x v="107"/>
    <x v="10"/>
    <n v="1715"/>
    <n v="2076"/>
    <n v="489328"/>
    <n v="128058"/>
    <n v="161"/>
    <n v="51"/>
  </r>
  <r>
    <x v="108"/>
    <x v="10"/>
    <n v="2036"/>
    <n v="2566"/>
    <n v="489137"/>
    <n v="127995"/>
    <n v="191"/>
    <n v="63"/>
  </r>
  <r>
    <x v="109"/>
    <x v="10"/>
    <n v="1546"/>
    <n v="2526"/>
    <n v="488992"/>
    <n v="127933"/>
    <n v="145"/>
    <n v="62"/>
  </r>
  <r>
    <x v="110"/>
    <x v="10"/>
    <n v="1994"/>
    <n v="2365"/>
    <n v="488805"/>
    <n v="127875"/>
    <n v="187"/>
    <n v="58"/>
  </r>
  <r>
    <x v="111"/>
    <x v="10"/>
    <n v="1643"/>
    <n v="2121"/>
    <n v="488651"/>
    <n v="127823"/>
    <n v="154"/>
    <n v="52"/>
  </r>
  <r>
    <x v="112"/>
    <x v="10"/>
    <n v="1793"/>
    <n v="3020"/>
    <n v="488483"/>
    <n v="127749"/>
    <n v="168"/>
    <n v="74"/>
  </r>
  <r>
    <x v="113"/>
    <x v="10"/>
    <n v="1644"/>
    <n v="2899"/>
    <n v="488329"/>
    <n v="127678"/>
    <n v="154"/>
    <n v="71"/>
  </r>
  <r>
    <x v="114"/>
    <x v="10"/>
    <n v="1986"/>
    <n v="2860"/>
    <n v="488143"/>
    <n v="127608"/>
    <n v="186"/>
    <n v="70"/>
  </r>
  <r>
    <x v="115"/>
    <x v="10"/>
    <n v="1709"/>
    <n v="2493"/>
    <n v="487983"/>
    <n v="127547"/>
    <n v="160"/>
    <n v="61"/>
  </r>
  <r>
    <x v="116"/>
    <x v="10"/>
    <n v="1646"/>
    <n v="2699"/>
    <n v="487829"/>
    <n v="127481"/>
    <n v="154"/>
    <n v="66"/>
  </r>
  <r>
    <x v="117"/>
    <x v="10"/>
    <n v="1625"/>
    <n v="3069"/>
    <n v="487677"/>
    <n v="127406"/>
    <n v="152"/>
    <n v="75"/>
  </r>
  <r>
    <x v="118"/>
    <x v="10"/>
    <n v="1935"/>
    <n v="2989"/>
    <n v="487496"/>
    <n v="127333"/>
    <n v="181"/>
    <n v="73"/>
  </r>
  <r>
    <x v="119"/>
    <x v="10"/>
    <n v="1412"/>
    <n v="2704"/>
    <n v="487364"/>
    <n v="127267"/>
    <n v="132"/>
    <n v="66"/>
  </r>
  <r>
    <x v="120"/>
    <x v="10"/>
    <n v="1723"/>
    <n v="3320"/>
    <n v="487203"/>
    <n v="127186"/>
    <n v="161"/>
    <n v="81"/>
  </r>
  <r>
    <x v="121"/>
    <x v="10"/>
    <n v="2077"/>
    <n v="3117"/>
    <n v="487009"/>
    <n v="127110"/>
    <n v="194"/>
    <n v="76"/>
  </r>
  <r>
    <x v="122"/>
    <x v="10"/>
    <n v="1745"/>
    <n v="2667"/>
    <n v="486846"/>
    <n v="127045"/>
    <n v="163"/>
    <n v="65"/>
  </r>
  <r>
    <x v="123"/>
    <x v="10"/>
    <n v="2057"/>
    <n v="3367"/>
    <n v="486654"/>
    <n v="126963"/>
    <n v="192"/>
    <n v="82"/>
  </r>
  <r>
    <x v="124"/>
    <x v="10"/>
    <n v="1596"/>
    <n v="3164"/>
    <n v="486505"/>
    <n v="126886"/>
    <n v="149"/>
    <n v="77"/>
  </r>
  <r>
    <x v="125"/>
    <x v="10"/>
    <n v="1951"/>
    <n v="2919"/>
    <n v="486323"/>
    <n v="126815"/>
    <n v="182"/>
    <n v="71"/>
  </r>
  <r>
    <x v="126"/>
    <x v="10"/>
    <n v="1737"/>
    <n v="2838"/>
    <n v="486161"/>
    <n v="126746"/>
    <n v="162"/>
    <n v="69"/>
  </r>
  <r>
    <x v="127"/>
    <x v="10"/>
    <n v="1942"/>
    <n v="3252"/>
    <n v="485980"/>
    <n v="126667"/>
    <n v="181"/>
    <n v="79"/>
  </r>
  <r>
    <x v="128"/>
    <x v="10"/>
    <n v="2093"/>
    <n v="3171"/>
    <n v="485785"/>
    <n v="126590"/>
    <n v="195"/>
    <n v="77"/>
  </r>
  <r>
    <x v="129"/>
    <x v="10"/>
    <n v="2083"/>
    <n v="2472"/>
    <n v="485591"/>
    <n v="126530"/>
    <n v="194"/>
    <n v="60"/>
  </r>
  <r>
    <x v="130"/>
    <x v="10"/>
    <n v="2030"/>
    <n v="2803"/>
    <n v="485402"/>
    <n v="126462"/>
    <n v="189"/>
    <n v="68"/>
  </r>
  <r>
    <x v="131"/>
    <x v="10"/>
    <n v="2095"/>
    <n v="3424"/>
    <n v="485207"/>
    <n v="126379"/>
    <n v="195"/>
    <n v="83"/>
  </r>
  <r>
    <x v="132"/>
    <x v="10"/>
    <n v="2236"/>
    <n v="3054"/>
    <n v="484999"/>
    <n v="126305"/>
    <n v="208"/>
    <n v="74"/>
  </r>
  <r>
    <x v="133"/>
    <x v="10"/>
    <n v="1839"/>
    <n v="3098"/>
    <n v="484828"/>
    <n v="126230"/>
    <n v="171"/>
    <n v="75"/>
  </r>
  <r>
    <x v="134"/>
    <x v="10"/>
    <n v="1925"/>
    <n v="2603"/>
    <n v="484649"/>
    <n v="126167"/>
    <n v="179"/>
    <n v="63"/>
  </r>
  <r>
    <x v="135"/>
    <x v="10"/>
    <n v="1894"/>
    <n v="2811"/>
    <n v="484473"/>
    <n v="126099"/>
    <n v="176"/>
    <n v="68"/>
  </r>
  <r>
    <x v="136"/>
    <x v="10"/>
    <n v="2250"/>
    <n v="3765"/>
    <n v="484264"/>
    <n v="126008"/>
    <n v="209"/>
    <n v="91"/>
  </r>
  <r>
    <x v="137"/>
    <x v="10"/>
    <n v="1906"/>
    <n v="3271"/>
    <n v="484087"/>
    <n v="125929"/>
    <n v="177"/>
    <n v="79"/>
  </r>
  <r>
    <x v="138"/>
    <x v="10"/>
    <n v="2133"/>
    <n v="3024"/>
    <n v="483889"/>
    <n v="125856"/>
    <n v="198"/>
    <n v="73"/>
  </r>
  <r>
    <x v="139"/>
    <x v="10"/>
    <n v="1778"/>
    <n v="3399"/>
    <n v="483724"/>
    <n v="125774"/>
    <n v="165"/>
    <n v="82"/>
  </r>
  <r>
    <x v="140"/>
    <x v="10"/>
    <n v="2070"/>
    <n v="3318"/>
    <n v="483532"/>
    <n v="125694"/>
    <n v="192"/>
    <n v="80"/>
  </r>
  <r>
    <x v="141"/>
    <x v="10"/>
    <n v="2038"/>
    <n v="3237"/>
    <n v="483343"/>
    <n v="125616"/>
    <n v="189"/>
    <n v="78"/>
  </r>
  <r>
    <x v="142"/>
    <x v="10"/>
    <n v="1866"/>
    <n v="2907"/>
    <n v="483170"/>
    <n v="125546"/>
    <n v="173"/>
    <n v="70"/>
  </r>
  <r>
    <x v="143"/>
    <x v="10"/>
    <n v="1727"/>
    <n v="2617"/>
    <n v="483010"/>
    <n v="125483"/>
    <n v="160"/>
    <n v="63"/>
  </r>
  <r>
    <x v="144"/>
    <x v="10"/>
    <n v="1511"/>
    <n v="2702"/>
    <n v="482870"/>
    <n v="125418"/>
    <n v="140"/>
    <n v="65"/>
  </r>
  <r>
    <x v="145"/>
    <x v="10"/>
    <n v="1469"/>
    <n v="2412"/>
    <n v="482734"/>
    <n v="125360"/>
    <n v="136"/>
    <n v="58"/>
  </r>
  <r>
    <x v="146"/>
    <x v="10"/>
    <n v="1761"/>
    <n v="2663"/>
    <n v="482571"/>
    <n v="125296"/>
    <n v="163"/>
    <n v="64"/>
  </r>
  <r>
    <x v="147"/>
    <x v="10"/>
    <n v="1642"/>
    <n v="3039"/>
    <n v="482419"/>
    <n v="125223"/>
    <n v="152"/>
    <n v="73"/>
  </r>
  <r>
    <x v="148"/>
    <x v="10"/>
    <n v="1643"/>
    <n v="2249"/>
    <n v="482267"/>
    <n v="125169"/>
    <n v="152"/>
    <n v="54"/>
  </r>
  <r>
    <x v="149"/>
    <x v="10"/>
    <n v="1914"/>
    <n v="2584"/>
    <n v="482090"/>
    <n v="125107"/>
    <n v="177"/>
    <n v="62"/>
  </r>
  <r>
    <x v="150"/>
    <x v="10"/>
    <n v="1720"/>
    <n v="2835"/>
    <n v="481931"/>
    <n v="125039"/>
    <n v="159"/>
    <n v="68"/>
  </r>
  <r>
    <x v="151"/>
    <x v="10"/>
    <n v="1980"/>
    <n v="2419"/>
    <n v="481748"/>
    <n v="124981"/>
    <n v="183"/>
    <n v="58"/>
  </r>
  <r>
    <x v="152"/>
    <x v="10"/>
    <n v="1699"/>
    <n v="2462"/>
    <n v="481591"/>
    <n v="124922"/>
    <n v="157"/>
    <n v="59"/>
  </r>
  <r>
    <x v="153"/>
    <x v="10"/>
    <n v="1906"/>
    <n v="2839"/>
    <n v="481415"/>
    <n v="124854"/>
    <n v="176"/>
    <n v="68"/>
  </r>
  <r>
    <x v="154"/>
    <x v="10"/>
    <n v="1581"/>
    <n v="3217"/>
    <n v="481269"/>
    <n v="124777"/>
    <n v="146"/>
    <n v="77"/>
  </r>
  <r>
    <x v="155"/>
    <x v="10"/>
    <n v="1658"/>
    <n v="2257"/>
    <n v="481116"/>
    <n v="124723"/>
    <n v="153"/>
    <n v="54"/>
  </r>
  <r>
    <x v="156"/>
    <x v="10"/>
    <n v="1582"/>
    <n v="2425"/>
    <n v="480970"/>
    <n v="124665"/>
    <n v="146"/>
    <n v="58"/>
  </r>
  <r>
    <x v="157"/>
    <x v="10"/>
    <n v="1843"/>
    <n v="2217"/>
    <n v="480800"/>
    <n v="124612"/>
    <n v="170"/>
    <n v="53"/>
  </r>
  <r>
    <x v="158"/>
    <x v="10"/>
    <n v="1724"/>
    <n v="2553"/>
    <n v="480641"/>
    <n v="124551"/>
    <n v="159"/>
    <n v="61"/>
  </r>
  <r>
    <x v="159"/>
    <x v="10"/>
    <n v="1388"/>
    <n v="2806"/>
    <n v="480513"/>
    <n v="124484"/>
    <n v="128"/>
    <n v="67"/>
  </r>
  <r>
    <x v="160"/>
    <x v="10"/>
    <n v="1519"/>
    <n v="2891"/>
    <n v="480373"/>
    <n v="124415"/>
    <n v="140"/>
    <n v="69"/>
  </r>
  <r>
    <x v="161"/>
    <x v="10"/>
    <n v="1737"/>
    <n v="2348"/>
    <n v="480213"/>
    <n v="124359"/>
    <n v="160"/>
    <n v="56"/>
  </r>
  <r>
    <x v="162"/>
    <x v="10"/>
    <n v="1640"/>
    <n v="2684"/>
    <n v="480062"/>
    <n v="124295"/>
    <n v="151"/>
    <n v="64"/>
  </r>
  <r>
    <x v="163"/>
    <x v="10"/>
    <n v="1445"/>
    <n v="2308"/>
    <n v="479929"/>
    <n v="124240"/>
    <n v="133"/>
    <n v="55"/>
  </r>
  <r>
    <x v="164"/>
    <x v="10"/>
    <n v="1271"/>
    <n v="2309"/>
    <n v="479812"/>
    <n v="124185"/>
    <n v="117"/>
    <n v="55"/>
  </r>
  <r>
    <x v="165"/>
    <x v="10"/>
    <n v="1293"/>
    <n v="2058"/>
    <n v="479693"/>
    <n v="124136"/>
    <n v="119"/>
    <n v="49"/>
  </r>
  <r>
    <x v="166"/>
    <x v="10"/>
    <n v="1272"/>
    <n v="1596"/>
    <n v="479576"/>
    <n v="124098"/>
    <n v="117"/>
    <n v="38"/>
  </r>
  <r>
    <x v="167"/>
    <x v="10"/>
    <n v="1196"/>
    <n v="1723"/>
    <n v="479466"/>
    <n v="124057"/>
    <n v="110"/>
    <n v="41"/>
  </r>
  <r>
    <x v="168"/>
    <x v="10"/>
    <n v="935"/>
    <n v="966"/>
    <n v="479380"/>
    <n v="124034"/>
    <n v="86"/>
    <n v="23"/>
  </r>
  <r>
    <x v="169"/>
    <x v="10"/>
    <n v="837"/>
    <n v="1597"/>
    <n v="479303"/>
    <n v="123996"/>
    <n v="77"/>
    <n v="38"/>
  </r>
  <r>
    <x v="170"/>
    <x v="10"/>
    <n v="544"/>
    <n v="799"/>
    <n v="479253"/>
    <n v="123977"/>
    <n v="50"/>
    <n v="19"/>
  </r>
  <r>
    <x v="171"/>
    <x v="10"/>
    <n v="544"/>
    <n v="799"/>
    <n v="479203"/>
    <n v="123958"/>
    <n v="50"/>
    <n v="19"/>
  </r>
  <r>
    <x v="172"/>
    <x v="10"/>
    <n v="250"/>
    <n v="294"/>
    <n v="479180"/>
    <n v="123951"/>
    <n v="23"/>
    <n v="7"/>
  </r>
  <r>
    <x v="173"/>
    <x v="10"/>
    <n v="10"/>
    <n v="42"/>
    <n v="479179"/>
    <n v="123950"/>
    <n v="1"/>
    <n v="1"/>
  </r>
  <r>
    <x v="0"/>
    <x v="11"/>
    <n v="640"/>
    <n v="2495"/>
    <n v="456126"/>
    <n v="165095"/>
    <n v="56"/>
    <n v="79"/>
  </r>
  <r>
    <x v="1"/>
    <x v="11"/>
    <n v="651"/>
    <n v="1864"/>
    <n v="456069"/>
    <n v="165036"/>
    <n v="57"/>
    <n v="59"/>
  </r>
  <r>
    <x v="2"/>
    <x v="11"/>
    <n v="606"/>
    <n v="2180"/>
    <n v="456016"/>
    <n v="164967"/>
    <n v="53"/>
    <n v="69"/>
  </r>
  <r>
    <x v="3"/>
    <x v="11"/>
    <n v="514"/>
    <n v="2055"/>
    <n v="455971"/>
    <n v="164902"/>
    <n v="45"/>
    <n v="65"/>
  </r>
  <r>
    <x v="4"/>
    <x v="11"/>
    <n v="709"/>
    <n v="2056"/>
    <n v="455909"/>
    <n v="164837"/>
    <n v="62"/>
    <n v="65"/>
  </r>
  <r>
    <x v="5"/>
    <x v="11"/>
    <n v="571"/>
    <n v="2215"/>
    <n v="455859"/>
    <n v="164767"/>
    <n v="50"/>
    <n v="70"/>
  </r>
  <r>
    <x v="6"/>
    <x v="11"/>
    <n v="755"/>
    <n v="2406"/>
    <n v="455793"/>
    <n v="164691"/>
    <n v="66"/>
    <n v="76"/>
  </r>
  <r>
    <x v="7"/>
    <x v="11"/>
    <n v="617"/>
    <n v="1868"/>
    <n v="455739"/>
    <n v="164632"/>
    <n v="54"/>
    <n v="59"/>
  </r>
  <r>
    <x v="8"/>
    <x v="11"/>
    <n v="732"/>
    <n v="2186"/>
    <n v="455675"/>
    <n v="164563"/>
    <n v="64"/>
    <n v="69"/>
  </r>
  <r>
    <x v="9"/>
    <x v="11"/>
    <n v="743"/>
    <n v="1775"/>
    <n v="455610"/>
    <n v="164507"/>
    <n v="65"/>
    <n v="56"/>
  </r>
  <r>
    <x v="10"/>
    <x v="11"/>
    <n v="744"/>
    <n v="2441"/>
    <n v="455545"/>
    <n v="164430"/>
    <n v="65"/>
    <n v="77"/>
  </r>
  <r>
    <x v="11"/>
    <x v="11"/>
    <n v="870"/>
    <n v="1903"/>
    <n v="455469"/>
    <n v="164370"/>
    <n v="76"/>
    <n v="60"/>
  </r>
  <r>
    <x v="12"/>
    <x v="11"/>
    <n v="698"/>
    <n v="1713"/>
    <n v="455408"/>
    <n v="164316"/>
    <n v="61"/>
    <n v="54"/>
  </r>
  <r>
    <x v="13"/>
    <x v="11"/>
    <n v="778"/>
    <n v="2222"/>
    <n v="455340"/>
    <n v="164246"/>
    <n v="68"/>
    <n v="70"/>
  </r>
  <r>
    <x v="14"/>
    <x v="11"/>
    <n v="687"/>
    <n v="2127"/>
    <n v="455280"/>
    <n v="164179"/>
    <n v="60"/>
    <n v="67"/>
  </r>
  <r>
    <x v="15"/>
    <x v="11"/>
    <n v="859"/>
    <n v="2001"/>
    <n v="455205"/>
    <n v="164116"/>
    <n v="75"/>
    <n v="63"/>
  </r>
  <r>
    <x v="16"/>
    <x v="11"/>
    <n v="893"/>
    <n v="1938"/>
    <n v="455127"/>
    <n v="164055"/>
    <n v="78"/>
    <n v="61"/>
  </r>
  <r>
    <x v="17"/>
    <x v="11"/>
    <n v="893"/>
    <n v="2353"/>
    <n v="455049"/>
    <n v="163981"/>
    <n v="78"/>
    <n v="74"/>
  </r>
  <r>
    <x v="18"/>
    <x v="11"/>
    <n v="997"/>
    <n v="2481"/>
    <n v="454962"/>
    <n v="163903"/>
    <n v="87"/>
    <n v="78"/>
  </r>
  <r>
    <x v="19"/>
    <x v="11"/>
    <n v="917"/>
    <n v="2259"/>
    <n v="454882"/>
    <n v="163832"/>
    <n v="80"/>
    <n v="71"/>
  </r>
  <r>
    <x v="20"/>
    <x v="11"/>
    <n v="974"/>
    <n v="2642"/>
    <n v="454797"/>
    <n v="163749"/>
    <n v="85"/>
    <n v="83"/>
  </r>
  <r>
    <x v="21"/>
    <x v="11"/>
    <n v="986"/>
    <n v="3760"/>
    <n v="454711"/>
    <n v="163631"/>
    <n v="86"/>
    <n v="118"/>
  </r>
  <r>
    <x v="22"/>
    <x v="11"/>
    <n v="963"/>
    <n v="3252"/>
    <n v="454627"/>
    <n v="163529"/>
    <n v="84"/>
    <n v="102"/>
  </r>
  <r>
    <x v="23"/>
    <x v="11"/>
    <n v="1204"/>
    <n v="3222"/>
    <n v="454522"/>
    <n v="163428"/>
    <n v="105"/>
    <n v="101"/>
  </r>
  <r>
    <x v="24"/>
    <x v="11"/>
    <n v="1124"/>
    <n v="4023"/>
    <n v="454424"/>
    <n v="163302"/>
    <n v="98"/>
    <n v="126"/>
  </r>
  <r>
    <x v="25"/>
    <x v="11"/>
    <n v="1216"/>
    <n v="3930"/>
    <n v="454318"/>
    <n v="163179"/>
    <n v="106"/>
    <n v="123"/>
  </r>
  <r>
    <x v="26"/>
    <x v="11"/>
    <n v="1228"/>
    <n v="3485"/>
    <n v="454211"/>
    <n v="163070"/>
    <n v="107"/>
    <n v="109"/>
  </r>
  <r>
    <x v="27"/>
    <x v="11"/>
    <n v="1354"/>
    <n v="3327"/>
    <n v="454093"/>
    <n v="162966"/>
    <n v="118"/>
    <n v="104"/>
  </r>
  <r>
    <x v="28"/>
    <x v="11"/>
    <n v="1022"/>
    <n v="3457"/>
    <n v="454004"/>
    <n v="162858"/>
    <n v="89"/>
    <n v="108"/>
  </r>
  <r>
    <x v="29"/>
    <x v="11"/>
    <n v="815"/>
    <n v="3844"/>
    <n v="453933"/>
    <n v="162738"/>
    <n v="71"/>
    <n v="120"/>
  </r>
  <r>
    <x v="30"/>
    <x v="11"/>
    <n v="1057"/>
    <n v="3173"/>
    <n v="453841"/>
    <n v="162639"/>
    <n v="92"/>
    <n v="99"/>
  </r>
  <r>
    <x v="31"/>
    <x v="11"/>
    <n v="712"/>
    <n v="2694"/>
    <n v="453779"/>
    <n v="162555"/>
    <n v="62"/>
    <n v="84"/>
  </r>
  <r>
    <x v="32"/>
    <x v="11"/>
    <n v="827"/>
    <n v="2920"/>
    <n v="453707"/>
    <n v="162464"/>
    <n v="72"/>
    <n v="91"/>
  </r>
  <r>
    <x v="33"/>
    <x v="11"/>
    <n v="1149"/>
    <n v="2729"/>
    <n v="453607"/>
    <n v="162379"/>
    <n v="100"/>
    <n v="85"/>
  </r>
  <r>
    <x v="34"/>
    <x v="11"/>
    <n v="919"/>
    <n v="2859"/>
    <n v="453527"/>
    <n v="162290"/>
    <n v="80"/>
    <n v="89"/>
  </r>
  <r>
    <x v="35"/>
    <x v="11"/>
    <n v="862"/>
    <n v="2700"/>
    <n v="453452"/>
    <n v="162206"/>
    <n v="75"/>
    <n v="84"/>
  </r>
  <r>
    <x v="36"/>
    <x v="11"/>
    <n v="966"/>
    <n v="2476"/>
    <n v="453368"/>
    <n v="162129"/>
    <n v="84"/>
    <n v="77"/>
  </r>
  <r>
    <x v="37"/>
    <x v="11"/>
    <n v="805"/>
    <n v="2638"/>
    <n v="453298"/>
    <n v="162047"/>
    <n v="70"/>
    <n v="82"/>
  </r>
  <r>
    <x v="38"/>
    <x v="11"/>
    <n v="1104"/>
    <n v="2543"/>
    <n v="453202"/>
    <n v="161968"/>
    <n v="96"/>
    <n v="79"/>
  </r>
  <r>
    <x v="39"/>
    <x v="11"/>
    <n v="943"/>
    <n v="2737"/>
    <n v="453120"/>
    <n v="161883"/>
    <n v="82"/>
    <n v="85"/>
  </r>
  <r>
    <x v="40"/>
    <x v="11"/>
    <n v="1093"/>
    <n v="2223"/>
    <n v="453025"/>
    <n v="161814"/>
    <n v="95"/>
    <n v="69"/>
  </r>
  <r>
    <x v="41"/>
    <x v="11"/>
    <n v="1093"/>
    <n v="2675"/>
    <n v="452930"/>
    <n v="161731"/>
    <n v="95"/>
    <n v="83"/>
  </r>
  <r>
    <x v="42"/>
    <x v="11"/>
    <n v="1220"/>
    <n v="2161"/>
    <n v="452824"/>
    <n v="161664"/>
    <n v="106"/>
    <n v="67"/>
  </r>
  <r>
    <x v="43"/>
    <x v="11"/>
    <n v="1013"/>
    <n v="2613"/>
    <n v="452736"/>
    <n v="161583"/>
    <n v="88"/>
    <n v="81"/>
  </r>
  <r>
    <x v="44"/>
    <x v="11"/>
    <n v="783"/>
    <n v="1420"/>
    <n v="452668"/>
    <n v="161539"/>
    <n v="68"/>
    <n v="44"/>
  </r>
  <r>
    <x v="45"/>
    <x v="11"/>
    <n v="979"/>
    <n v="1905"/>
    <n v="452583"/>
    <n v="161480"/>
    <n v="85"/>
    <n v="59"/>
  </r>
  <r>
    <x v="46"/>
    <x v="11"/>
    <n v="933"/>
    <n v="1905"/>
    <n v="452502"/>
    <n v="161421"/>
    <n v="81"/>
    <n v="59"/>
  </r>
  <r>
    <x v="47"/>
    <x v="11"/>
    <n v="1094"/>
    <n v="2262"/>
    <n v="452407"/>
    <n v="161351"/>
    <n v="95"/>
    <n v="70"/>
  </r>
  <r>
    <x v="48"/>
    <x v="11"/>
    <n v="945"/>
    <n v="1745"/>
    <n v="452325"/>
    <n v="161297"/>
    <n v="82"/>
    <n v="54"/>
  </r>
  <r>
    <x v="49"/>
    <x v="11"/>
    <n v="703"/>
    <n v="1455"/>
    <n v="452264"/>
    <n v="161252"/>
    <n v="61"/>
    <n v="45"/>
  </r>
  <r>
    <x v="50"/>
    <x v="11"/>
    <n v="899"/>
    <n v="1940"/>
    <n v="452186"/>
    <n v="161192"/>
    <n v="78"/>
    <n v="60"/>
  </r>
  <r>
    <x v="51"/>
    <x v="11"/>
    <n v="991"/>
    <n v="1747"/>
    <n v="452100"/>
    <n v="161138"/>
    <n v="86"/>
    <n v="54"/>
  </r>
  <r>
    <x v="52"/>
    <x v="11"/>
    <n v="819"/>
    <n v="1877"/>
    <n v="452029"/>
    <n v="161080"/>
    <n v="71"/>
    <n v="58"/>
  </r>
  <r>
    <x v="53"/>
    <x v="11"/>
    <n v="934"/>
    <n v="1521"/>
    <n v="451948"/>
    <n v="161033"/>
    <n v="81"/>
    <n v="47"/>
  </r>
  <r>
    <x v="54"/>
    <x v="11"/>
    <n v="957"/>
    <n v="1781"/>
    <n v="451865"/>
    <n v="160978"/>
    <n v="83"/>
    <n v="55"/>
  </r>
  <r>
    <x v="55"/>
    <x v="11"/>
    <n v="854"/>
    <n v="1555"/>
    <n v="451791"/>
    <n v="160930"/>
    <n v="74"/>
    <n v="48"/>
  </r>
  <r>
    <x v="56"/>
    <x v="11"/>
    <n v="877"/>
    <n v="1847"/>
    <n v="451715"/>
    <n v="160873"/>
    <n v="76"/>
    <n v="57"/>
  </r>
  <r>
    <x v="57"/>
    <x v="11"/>
    <n v="1027"/>
    <n v="1913"/>
    <n v="451626"/>
    <n v="160814"/>
    <n v="89"/>
    <n v="59"/>
  </r>
  <r>
    <x v="58"/>
    <x v="11"/>
    <n v="1027"/>
    <n v="2043"/>
    <n v="451537"/>
    <n v="160751"/>
    <n v="89"/>
    <n v="63"/>
  </r>
  <r>
    <x v="59"/>
    <x v="11"/>
    <n v="854"/>
    <n v="1427"/>
    <n v="451463"/>
    <n v="160707"/>
    <n v="74"/>
    <n v="44"/>
  </r>
  <r>
    <x v="60"/>
    <x v="11"/>
    <n v="1005"/>
    <n v="2077"/>
    <n v="451376"/>
    <n v="160643"/>
    <n v="87"/>
    <n v="64"/>
  </r>
  <r>
    <x v="61"/>
    <x v="11"/>
    <n v="935"/>
    <n v="2013"/>
    <n v="451295"/>
    <n v="160581"/>
    <n v="81"/>
    <n v="62"/>
  </r>
  <r>
    <x v="62"/>
    <x v="11"/>
    <n v="832"/>
    <n v="1949"/>
    <n v="451223"/>
    <n v="160521"/>
    <n v="72"/>
    <n v="60"/>
  </r>
  <r>
    <x v="63"/>
    <x v="11"/>
    <n v="993"/>
    <n v="2274"/>
    <n v="451137"/>
    <n v="160451"/>
    <n v="86"/>
    <n v="70"/>
  </r>
  <r>
    <x v="64"/>
    <x v="11"/>
    <n v="913"/>
    <n v="2080"/>
    <n v="451058"/>
    <n v="160387"/>
    <n v="79"/>
    <n v="64"/>
  </r>
  <r>
    <x v="65"/>
    <x v="11"/>
    <n v="1098"/>
    <n v="2048"/>
    <n v="450963"/>
    <n v="160324"/>
    <n v="95"/>
    <n v="63"/>
  </r>
  <r>
    <x v="66"/>
    <x v="11"/>
    <n v="1040"/>
    <n v="2277"/>
    <n v="450873"/>
    <n v="160254"/>
    <n v="90"/>
    <n v="70"/>
  </r>
  <r>
    <x v="67"/>
    <x v="11"/>
    <n v="1075"/>
    <n v="2246"/>
    <n v="450780"/>
    <n v="160185"/>
    <n v="93"/>
    <n v="69"/>
  </r>
  <r>
    <x v="68"/>
    <x v="11"/>
    <n v="1087"/>
    <n v="2507"/>
    <n v="450686"/>
    <n v="160108"/>
    <n v="94"/>
    <n v="77"/>
  </r>
  <r>
    <x v="69"/>
    <x v="11"/>
    <n v="1076"/>
    <n v="1987"/>
    <n v="450593"/>
    <n v="160047"/>
    <n v="93"/>
    <n v="61"/>
  </r>
  <r>
    <x v="70"/>
    <x v="11"/>
    <n v="1192"/>
    <n v="2020"/>
    <n v="450490"/>
    <n v="159985"/>
    <n v="103"/>
    <n v="62"/>
  </r>
  <r>
    <x v="71"/>
    <x v="11"/>
    <n v="1065"/>
    <n v="2347"/>
    <n v="450398"/>
    <n v="159913"/>
    <n v="92"/>
    <n v="72"/>
  </r>
  <r>
    <x v="72"/>
    <x v="11"/>
    <n v="1065"/>
    <n v="1696"/>
    <n v="450306"/>
    <n v="159861"/>
    <n v="92"/>
    <n v="52"/>
  </r>
  <r>
    <x v="73"/>
    <x v="11"/>
    <n v="1088"/>
    <n v="1794"/>
    <n v="450212"/>
    <n v="159806"/>
    <n v="94"/>
    <n v="55"/>
  </r>
  <r>
    <x v="74"/>
    <x v="11"/>
    <n v="1135"/>
    <n v="2023"/>
    <n v="450114"/>
    <n v="159744"/>
    <n v="98"/>
    <n v="62"/>
  </r>
  <r>
    <x v="75"/>
    <x v="11"/>
    <n v="996"/>
    <n v="2057"/>
    <n v="450028"/>
    <n v="159681"/>
    <n v="86"/>
    <n v="63"/>
  </r>
  <r>
    <x v="76"/>
    <x v="11"/>
    <n v="1043"/>
    <n v="2286"/>
    <n v="449938"/>
    <n v="159611"/>
    <n v="90"/>
    <n v="70"/>
  </r>
  <r>
    <x v="77"/>
    <x v="11"/>
    <n v="1031"/>
    <n v="2418"/>
    <n v="449849"/>
    <n v="159537"/>
    <n v="89"/>
    <n v="74"/>
  </r>
  <r>
    <x v="78"/>
    <x v="11"/>
    <n v="1484"/>
    <n v="2616"/>
    <n v="449721"/>
    <n v="159457"/>
    <n v="128"/>
    <n v="80"/>
  </r>
  <r>
    <x v="79"/>
    <x v="11"/>
    <n v="1368"/>
    <n v="2159"/>
    <n v="449603"/>
    <n v="159391"/>
    <n v="118"/>
    <n v="66"/>
  </r>
  <r>
    <x v="80"/>
    <x v="11"/>
    <n v="1206"/>
    <n v="2585"/>
    <n v="449499"/>
    <n v="159312"/>
    <n v="104"/>
    <n v="79"/>
  </r>
  <r>
    <x v="81"/>
    <x v="11"/>
    <n v="1404"/>
    <n v="2849"/>
    <n v="449378"/>
    <n v="159225"/>
    <n v="121"/>
    <n v="87"/>
  </r>
  <r>
    <x v="82"/>
    <x v="11"/>
    <n v="1102"/>
    <n v="2326"/>
    <n v="449283"/>
    <n v="159154"/>
    <n v="95"/>
    <n v="71"/>
  </r>
  <r>
    <x v="83"/>
    <x v="11"/>
    <n v="1230"/>
    <n v="2589"/>
    <n v="449177"/>
    <n v="159075"/>
    <n v="106"/>
    <n v="79"/>
  </r>
  <r>
    <x v="84"/>
    <x v="11"/>
    <n v="1021"/>
    <n v="1705"/>
    <n v="449089"/>
    <n v="159023"/>
    <n v="88"/>
    <n v="52"/>
  </r>
  <r>
    <x v="85"/>
    <x v="11"/>
    <n v="1103"/>
    <n v="2099"/>
    <n v="448994"/>
    <n v="158959"/>
    <n v="95"/>
    <n v="64"/>
  </r>
  <r>
    <x v="86"/>
    <x v="11"/>
    <n v="1231"/>
    <n v="1739"/>
    <n v="448888"/>
    <n v="158906"/>
    <n v="106"/>
    <n v="53"/>
  </r>
  <r>
    <x v="87"/>
    <x v="11"/>
    <n v="1173"/>
    <n v="2002"/>
    <n v="448787"/>
    <n v="158845"/>
    <n v="101"/>
    <n v="61"/>
  </r>
  <r>
    <x v="88"/>
    <x v="11"/>
    <n v="883"/>
    <n v="1970"/>
    <n v="448711"/>
    <n v="158785"/>
    <n v="76"/>
    <n v="60"/>
  </r>
  <r>
    <x v="89"/>
    <x v="11"/>
    <n v="918"/>
    <n v="2168"/>
    <n v="448632"/>
    <n v="158719"/>
    <n v="79"/>
    <n v="66"/>
  </r>
  <r>
    <x v="90"/>
    <x v="11"/>
    <n v="1185"/>
    <n v="1544"/>
    <n v="448530"/>
    <n v="158672"/>
    <n v="102"/>
    <n v="47"/>
  </r>
  <r>
    <x v="91"/>
    <x v="11"/>
    <n v="1162"/>
    <n v="2038"/>
    <n v="448430"/>
    <n v="158610"/>
    <n v="100"/>
    <n v="62"/>
  </r>
  <r>
    <x v="92"/>
    <x v="11"/>
    <n v="1023"/>
    <n v="1775"/>
    <n v="448342"/>
    <n v="158556"/>
    <n v="88"/>
    <n v="54"/>
  </r>
  <r>
    <x v="93"/>
    <x v="11"/>
    <n v="1046"/>
    <n v="2072"/>
    <n v="448252"/>
    <n v="158493"/>
    <n v="90"/>
    <n v="63"/>
  </r>
  <r>
    <x v="94"/>
    <x v="11"/>
    <n v="954"/>
    <n v="2205"/>
    <n v="448170"/>
    <n v="158426"/>
    <n v="82"/>
    <n v="67"/>
  </r>
  <r>
    <x v="95"/>
    <x v="11"/>
    <n v="1128"/>
    <n v="2041"/>
    <n v="448073"/>
    <n v="158364"/>
    <n v="97"/>
    <n v="62"/>
  </r>
  <r>
    <x v="96"/>
    <x v="11"/>
    <n v="1047"/>
    <n v="2042"/>
    <n v="447983"/>
    <n v="158302"/>
    <n v="90"/>
    <n v="62"/>
  </r>
  <r>
    <x v="97"/>
    <x v="11"/>
    <n v="1036"/>
    <n v="1911"/>
    <n v="447894"/>
    <n v="158244"/>
    <n v="89"/>
    <n v="58"/>
  </r>
  <r>
    <x v="98"/>
    <x v="11"/>
    <n v="1013"/>
    <n v="2175"/>
    <n v="447807"/>
    <n v="158178"/>
    <n v="87"/>
    <n v="66"/>
  </r>
  <r>
    <x v="99"/>
    <x v="11"/>
    <n v="978"/>
    <n v="1549"/>
    <n v="447723"/>
    <n v="158131"/>
    <n v="84"/>
    <n v="47"/>
  </r>
  <r>
    <x v="100"/>
    <x v="11"/>
    <n v="978"/>
    <n v="1583"/>
    <n v="447639"/>
    <n v="158083"/>
    <n v="84"/>
    <n v="48"/>
  </r>
  <r>
    <x v="101"/>
    <x v="11"/>
    <n v="966"/>
    <n v="1550"/>
    <n v="447556"/>
    <n v="158036"/>
    <n v="83"/>
    <n v="47"/>
  </r>
  <r>
    <x v="102"/>
    <x v="11"/>
    <n v="967"/>
    <n v="1815"/>
    <n v="447473"/>
    <n v="157981"/>
    <n v="83"/>
    <n v="55"/>
  </r>
  <r>
    <x v="103"/>
    <x v="11"/>
    <n v="932"/>
    <n v="1617"/>
    <n v="447393"/>
    <n v="157932"/>
    <n v="80"/>
    <n v="49"/>
  </r>
  <r>
    <x v="104"/>
    <x v="11"/>
    <n v="1014"/>
    <n v="2080"/>
    <n v="447306"/>
    <n v="157869"/>
    <n v="87"/>
    <n v="63"/>
  </r>
  <r>
    <x v="105"/>
    <x v="11"/>
    <n v="1154"/>
    <n v="2280"/>
    <n v="447207"/>
    <n v="157800"/>
    <n v="99"/>
    <n v="69"/>
  </r>
  <r>
    <x v="106"/>
    <x v="11"/>
    <n v="851"/>
    <n v="1784"/>
    <n v="447134"/>
    <n v="157746"/>
    <n v="73"/>
    <n v="54"/>
  </r>
  <r>
    <x v="107"/>
    <x v="11"/>
    <n v="1061"/>
    <n v="1818"/>
    <n v="447043"/>
    <n v="157691"/>
    <n v="91"/>
    <n v="55"/>
  </r>
  <r>
    <x v="108"/>
    <x v="11"/>
    <n v="874"/>
    <n v="1918"/>
    <n v="446968"/>
    <n v="157633"/>
    <n v="75"/>
    <n v="58"/>
  </r>
  <r>
    <x v="109"/>
    <x v="11"/>
    <n v="1015"/>
    <n v="1853"/>
    <n v="446881"/>
    <n v="157577"/>
    <n v="87"/>
    <n v="56"/>
  </r>
  <r>
    <x v="110"/>
    <x v="11"/>
    <n v="805"/>
    <n v="1820"/>
    <n v="446812"/>
    <n v="157522"/>
    <n v="69"/>
    <n v="55"/>
  </r>
  <r>
    <x v="111"/>
    <x v="11"/>
    <n v="980"/>
    <n v="1556"/>
    <n v="446728"/>
    <n v="157475"/>
    <n v="84"/>
    <n v="47"/>
  </r>
  <r>
    <x v="112"/>
    <x v="11"/>
    <n v="1120"/>
    <n v="2252"/>
    <n v="446632"/>
    <n v="157407"/>
    <n v="96"/>
    <n v="68"/>
  </r>
  <r>
    <x v="113"/>
    <x v="11"/>
    <n v="969"/>
    <n v="2054"/>
    <n v="446549"/>
    <n v="157345"/>
    <n v="83"/>
    <n v="62"/>
  </r>
  <r>
    <x v="114"/>
    <x v="11"/>
    <n v="1167"/>
    <n v="1591"/>
    <n v="446449"/>
    <n v="157297"/>
    <n v="100"/>
    <n v="48"/>
  </r>
  <r>
    <x v="115"/>
    <x v="11"/>
    <n v="770"/>
    <n v="1591"/>
    <n v="446383"/>
    <n v="157249"/>
    <n v="66"/>
    <n v="48"/>
  </r>
  <r>
    <x v="116"/>
    <x v="11"/>
    <n v="1098"/>
    <n v="1791"/>
    <n v="446289"/>
    <n v="157195"/>
    <n v="94"/>
    <n v="54"/>
  </r>
  <r>
    <x v="117"/>
    <x v="11"/>
    <n v="864"/>
    <n v="1791"/>
    <n v="446215"/>
    <n v="157141"/>
    <n v="74"/>
    <n v="54"/>
  </r>
  <r>
    <x v="118"/>
    <x v="11"/>
    <n v="1145"/>
    <n v="1394"/>
    <n v="446117"/>
    <n v="157099"/>
    <n v="98"/>
    <n v="42"/>
  </r>
  <r>
    <x v="119"/>
    <x v="11"/>
    <n v="1040"/>
    <n v="1826"/>
    <n v="446028"/>
    <n v="157044"/>
    <n v="89"/>
    <n v="55"/>
  </r>
  <r>
    <x v="120"/>
    <x v="11"/>
    <n v="1017"/>
    <n v="1693"/>
    <n v="445941"/>
    <n v="156993"/>
    <n v="87"/>
    <n v="51"/>
  </r>
  <r>
    <x v="121"/>
    <x v="11"/>
    <n v="1274"/>
    <n v="1827"/>
    <n v="445832"/>
    <n v="156938"/>
    <n v="109"/>
    <n v="55"/>
  </r>
  <r>
    <x v="122"/>
    <x v="11"/>
    <n v="1286"/>
    <n v="1961"/>
    <n v="445722"/>
    <n v="156879"/>
    <n v="110"/>
    <n v="59"/>
  </r>
  <r>
    <x v="123"/>
    <x v="11"/>
    <n v="1228"/>
    <n v="1995"/>
    <n v="445617"/>
    <n v="156819"/>
    <n v="105"/>
    <n v="60"/>
  </r>
  <r>
    <x v="124"/>
    <x v="11"/>
    <n v="1193"/>
    <n v="1430"/>
    <n v="445515"/>
    <n v="156776"/>
    <n v="102"/>
    <n v="43"/>
  </r>
  <r>
    <x v="125"/>
    <x v="11"/>
    <n v="1100"/>
    <n v="2062"/>
    <n v="445421"/>
    <n v="156714"/>
    <n v="94"/>
    <n v="62"/>
  </r>
  <r>
    <x v="126"/>
    <x v="11"/>
    <n v="1241"/>
    <n v="2130"/>
    <n v="445315"/>
    <n v="156650"/>
    <n v="106"/>
    <n v="64"/>
  </r>
  <r>
    <x v="127"/>
    <x v="11"/>
    <n v="1112"/>
    <n v="1798"/>
    <n v="445220"/>
    <n v="156596"/>
    <n v="95"/>
    <n v="54"/>
  </r>
  <r>
    <x v="128"/>
    <x v="11"/>
    <n v="1206"/>
    <n v="2398"/>
    <n v="445117"/>
    <n v="156524"/>
    <n v="103"/>
    <n v="72"/>
  </r>
  <r>
    <x v="129"/>
    <x v="11"/>
    <n v="1054"/>
    <n v="2232"/>
    <n v="445027"/>
    <n v="156457"/>
    <n v="90"/>
    <n v="67"/>
  </r>
  <r>
    <x v="130"/>
    <x v="11"/>
    <n v="1148"/>
    <n v="1866"/>
    <n v="444929"/>
    <n v="156401"/>
    <n v="98"/>
    <n v="56"/>
  </r>
  <r>
    <x v="131"/>
    <x v="11"/>
    <n v="1348"/>
    <n v="1834"/>
    <n v="444814"/>
    <n v="156346"/>
    <n v="115"/>
    <n v="55"/>
  </r>
  <r>
    <x v="132"/>
    <x v="11"/>
    <n v="1254"/>
    <n v="2068"/>
    <n v="444707"/>
    <n v="156284"/>
    <n v="107"/>
    <n v="62"/>
  </r>
  <r>
    <x v="133"/>
    <x v="11"/>
    <n v="996"/>
    <n v="2102"/>
    <n v="444622"/>
    <n v="156221"/>
    <n v="85"/>
    <n v="63"/>
  </r>
  <r>
    <x v="134"/>
    <x v="11"/>
    <n v="1067"/>
    <n v="2070"/>
    <n v="444531"/>
    <n v="156159"/>
    <n v="91"/>
    <n v="62"/>
  </r>
  <r>
    <x v="135"/>
    <x v="11"/>
    <n v="1396"/>
    <n v="2204"/>
    <n v="444412"/>
    <n v="156093"/>
    <n v="119"/>
    <n v="66"/>
  </r>
  <r>
    <x v="136"/>
    <x v="11"/>
    <n v="1220"/>
    <n v="2071"/>
    <n v="444308"/>
    <n v="156031"/>
    <n v="104"/>
    <n v="62"/>
  </r>
  <r>
    <x v="137"/>
    <x v="11"/>
    <n v="1138"/>
    <n v="2005"/>
    <n v="444211"/>
    <n v="155971"/>
    <n v="97"/>
    <n v="60"/>
  </r>
  <r>
    <x v="138"/>
    <x v="11"/>
    <n v="1279"/>
    <n v="2040"/>
    <n v="444102"/>
    <n v="155910"/>
    <n v="109"/>
    <n v="61"/>
  </r>
  <r>
    <x v="139"/>
    <x v="11"/>
    <n v="1338"/>
    <n v="1940"/>
    <n v="443988"/>
    <n v="155852"/>
    <n v="114"/>
    <n v="58"/>
  </r>
  <r>
    <x v="140"/>
    <x v="11"/>
    <n v="1162"/>
    <n v="1941"/>
    <n v="443889"/>
    <n v="155794"/>
    <n v="99"/>
    <n v="58"/>
  </r>
  <r>
    <x v="141"/>
    <x v="11"/>
    <n v="1057"/>
    <n v="1807"/>
    <n v="443799"/>
    <n v="155740"/>
    <n v="90"/>
    <n v="54"/>
  </r>
  <r>
    <x v="142"/>
    <x v="11"/>
    <n v="1045"/>
    <n v="1976"/>
    <n v="443710"/>
    <n v="155681"/>
    <n v="89"/>
    <n v="59"/>
  </r>
  <r>
    <x v="143"/>
    <x v="11"/>
    <n v="975"/>
    <n v="1742"/>
    <n v="443627"/>
    <n v="155629"/>
    <n v="83"/>
    <n v="52"/>
  </r>
  <r>
    <x v="144"/>
    <x v="11"/>
    <n v="916"/>
    <n v="1977"/>
    <n v="443549"/>
    <n v="155570"/>
    <n v="78"/>
    <n v="59"/>
  </r>
  <r>
    <x v="145"/>
    <x v="11"/>
    <n v="1211"/>
    <n v="1642"/>
    <n v="443446"/>
    <n v="155521"/>
    <n v="103"/>
    <n v="49"/>
  </r>
  <r>
    <x v="146"/>
    <x v="11"/>
    <n v="1046"/>
    <n v="1844"/>
    <n v="443357"/>
    <n v="155466"/>
    <n v="89"/>
    <n v="55"/>
  </r>
  <r>
    <x v="147"/>
    <x v="11"/>
    <n v="870"/>
    <n v="1711"/>
    <n v="443283"/>
    <n v="155415"/>
    <n v="74"/>
    <n v="51"/>
  </r>
  <r>
    <x v="148"/>
    <x v="11"/>
    <n v="905"/>
    <n v="1678"/>
    <n v="443206"/>
    <n v="155365"/>
    <n v="77"/>
    <n v="50"/>
  </r>
  <r>
    <x v="149"/>
    <x v="11"/>
    <n v="1000"/>
    <n v="1544"/>
    <n v="443121"/>
    <n v="155319"/>
    <n v="85"/>
    <n v="46"/>
  </r>
  <r>
    <x v="150"/>
    <x v="11"/>
    <n v="1165"/>
    <n v="1040"/>
    <n v="443022"/>
    <n v="155288"/>
    <n v="99"/>
    <n v="31"/>
  </r>
  <r>
    <x v="151"/>
    <x v="11"/>
    <n v="1047"/>
    <n v="1141"/>
    <n v="442933"/>
    <n v="155254"/>
    <n v="89"/>
    <n v="34"/>
  </r>
  <r>
    <x v="152"/>
    <x v="11"/>
    <n v="965"/>
    <n v="1545"/>
    <n v="442851"/>
    <n v="155208"/>
    <n v="82"/>
    <n v="46"/>
  </r>
  <r>
    <x v="153"/>
    <x v="11"/>
    <n v="977"/>
    <n v="1545"/>
    <n v="442768"/>
    <n v="155162"/>
    <n v="83"/>
    <n v="46"/>
  </r>
  <r>
    <x v="154"/>
    <x v="11"/>
    <n v="895"/>
    <n v="1613"/>
    <n v="442692"/>
    <n v="155114"/>
    <n v="76"/>
    <n v="48"/>
  </r>
  <r>
    <x v="155"/>
    <x v="11"/>
    <n v="1095"/>
    <n v="2017"/>
    <n v="442599"/>
    <n v="155054"/>
    <n v="93"/>
    <n v="60"/>
  </r>
  <r>
    <x v="156"/>
    <x v="11"/>
    <n v="966"/>
    <n v="1581"/>
    <n v="442517"/>
    <n v="155007"/>
    <n v="82"/>
    <n v="47"/>
  </r>
  <r>
    <x v="157"/>
    <x v="11"/>
    <n v="907"/>
    <n v="1547"/>
    <n v="442440"/>
    <n v="154961"/>
    <n v="77"/>
    <n v="46"/>
  </r>
  <r>
    <x v="158"/>
    <x v="11"/>
    <n v="966"/>
    <n v="1379"/>
    <n v="442358"/>
    <n v="154920"/>
    <n v="82"/>
    <n v="41"/>
  </r>
  <r>
    <x v="159"/>
    <x v="11"/>
    <n v="860"/>
    <n v="1414"/>
    <n v="442285"/>
    <n v="154878"/>
    <n v="73"/>
    <n v="42"/>
  </r>
  <r>
    <x v="160"/>
    <x v="11"/>
    <n v="1061"/>
    <n v="1886"/>
    <n v="442195"/>
    <n v="154822"/>
    <n v="90"/>
    <n v="56"/>
  </r>
  <r>
    <x v="161"/>
    <x v="11"/>
    <n v="908"/>
    <n v="1414"/>
    <n v="442118"/>
    <n v="154780"/>
    <n v="77"/>
    <n v="42"/>
  </r>
  <r>
    <x v="162"/>
    <x v="11"/>
    <n v="861"/>
    <n v="1314"/>
    <n v="442045"/>
    <n v="154741"/>
    <n v="73"/>
    <n v="39"/>
  </r>
  <r>
    <x v="163"/>
    <x v="11"/>
    <n v="1014"/>
    <n v="1348"/>
    <n v="441959"/>
    <n v="154701"/>
    <n v="86"/>
    <n v="40"/>
  </r>
  <r>
    <x v="164"/>
    <x v="11"/>
    <n v="719"/>
    <n v="1787"/>
    <n v="441898"/>
    <n v="154648"/>
    <n v="61"/>
    <n v="53"/>
  </r>
  <r>
    <x v="165"/>
    <x v="11"/>
    <n v="719"/>
    <n v="944"/>
    <n v="441837"/>
    <n v="154620"/>
    <n v="61"/>
    <n v="28"/>
  </r>
  <r>
    <x v="166"/>
    <x v="11"/>
    <n v="802"/>
    <n v="1349"/>
    <n v="441769"/>
    <n v="154580"/>
    <n v="68"/>
    <n v="40"/>
  </r>
  <r>
    <x v="167"/>
    <x v="11"/>
    <n v="696"/>
    <n v="1450"/>
    <n v="441710"/>
    <n v="154537"/>
    <n v="59"/>
    <n v="43"/>
  </r>
  <r>
    <x v="168"/>
    <x v="11"/>
    <n v="661"/>
    <n v="742"/>
    <n v="441654"/>
    <n v="154515"/>
    <n v="56"/>
    <n v="22"/>
  </r>
  <r>
    <x v="169"/>
    <x v="11"/>
    <n v="507"/>
    <n v="1080"/>
    <n v="441611"/>
    <n v="154483"/>
    <n v="43"/>
    <n v="32"/>
  </r>
  <r>
    <x v="170"/>
    <x v="11"/>
    <n v="377"/>
    <n v="506"/>
    <n v="441579"/>
    <n v="154468"/>
    <n v="32"/>
    <n v="15"/>
  </r>
  <r>
    <x v="171"/>
    <x v="11"/>
    <n v="425"/>
    <n v="405"/>
    <n v="441543"/>
    <n v="154456"/>
    <n v="36"/>
    <n v="12"/>
  </r>
  <r>
    <x v="172"/>
    <x v="11"/>
    <n v="212"/>
    <n v="303"/>
    <n v="441525"/>
    <n v="154447"/>
    <n v="18"/>
    <n v="9"/>
  </r>
  <r>
    <x v="173"/>
    <x v="11"/>
    <n v="23"/>
    <n v="33"/>
    <n v="441523"/>
    <n v="154446"/>
    <n v="2"/>
    <n v="1"/>
  </r>
  <r>
    <x v="0"/>
    <x v="12"/>
    <n v="373"/>
    <n v="1439"/>
    <n v="419079"/>
    <n v="210033"/>
    <n v="30"/>
    <n v="58"/>
  </r>
  <r>
    <x v="1"/>
    <x v="12"/>
    <n v="385"/>
    <n v="1340"/>
    <n v="419048"/>
    <n v="209979"/>
    <n v="31"/>
    <n v="54"/>
  </r>
  <r>
    <x v="2"/>
    <x v="12"/>
    <n v="335"/>
    <n v="1142"/>
    <n v="419021"/>
    <n v="209933"/>
    <n v="27"/>
    <n v="46"/>
  </r>
  <r>
    <x v="3"/>
    <x v="12"/>
    <n v="472"/>
    <n v="1316"/>
    <n v="418983"/>
    <n v="209880"/>
    <n v="38"/>
    <n v="53"/>
  </r>
  <r>
    <x v="4"/>
    <x v="12"/>
    <n v="410"/>
    <n v="1143"/>
    <n v="418950"/>
    <n v="209834"/>
    <n v="33"/>
    <n v="46"/>
  </r>
  <r>
    <x v="5"/>
    <x v="12"/>
    <n v="398"/>
    <n v="1242"/>
    <n v="418918"/>
    <n v="209784"/>
    <n v="32"/>
    <n v="50"/>
  </r>
  <r>
    <x v="6"/>
    <x v="12"/>
    <n v="435"/>
    <n v="1143"/>
    <n v="418883"/>
    <n v="209738"/>
    <n v="35"/>
    <n v="46"/>
  </r>
  <r>
    <x v="7"/>
    <x v="12"/>
    <n v="597"/>
    <n v="845"/>
    <n v="418835"/>
    <n v="209704"/>
    <n v="48"/>
    <n v="34"/>
  </r>
  <r>
    <x v="8"/>
    <x v="12"/>
    <n v="385"/>
    <n v="1144"/>
    <n v="418804"/>
    <n v="209658"/>
    <n v="31"/>
    <n v="46"/>
  </r>
  <r>
    <x v="9"/>
    <x v="12"/>
    <n v="298"/>
    <n v="1318"/>
    <n v="418780"/>
    <n v="209605"/>
    <n v="24"/>
    <n v="53"/>
  </r>
  <r>
    <x v="10"/>
    <x v="12"/>
    <n v="373"/>
    <n v="995"/>
    <n v="418750"/>
    <n v="209565"/>
    <n v="30"/>
    <n v="40"/>
  </r>
  <r>
    <x v="11"/>
    <x v="12"/>
    <n v="498"/>
    <n v="1070"/>
    <n v="418710"/>
    <n v="209522"/>
    <n v="40"/>
    <n v="43"/>
  </r>
  <r>
    <x v="12"/>
    <x v="12"/>
    <n v="448"/>
    <n v="846"/>
    <n v="418674"/>
    <n v="209488"/>
    <n v="36"/>
    <n v="34"/>
  </r>
  <r>
    <x v="13"/>
    <x v="12"/>
    <n v="323"/>
    <n v="1095"/>
    <n v="418648"/>
    <n v="209444"/>
    <n v="26"/>
    <n v="44"/>
  </r>
  <r>
    <x v="14"/>
    <x v="12"/>
    <n v="411"/>
    <n v="971"/>
    <n v="418615"/>
    <n v="209405"/>
    <n v="33"/>
    <n v="39"/>
  </r>
  <r>
    <x v="15"/>
    <x v="12"/>
    <n v="398"/>
    <n v="1295"/>
    <n v="418583"/>
    <n v="209353"/>
    <n v="32"/>
    <n v="52"/>
  </r>
  <r>
    <x v="16"/>
    <x v="12"/>
    <n v="411"/>
    <n v="1046"/>
    <n v="418550"/>
    <n v="209311"/>
    <n v="33"/>
    <n v="42"/>
  </r>
  <r>
    <x v="17"/>
    <x v="12"/>
    <n v="485"/>
    <n v="1146"/>
    <n v="418511"/>
    <n v="209265"/>
    <n v="39"/>
    <n v="46"/>
  </r>
  <r>
    <x v="18"/>
    <x v="12"/>
    <n v="573"/>
    <n v="1221"/>
    <n v="418465"/>
    <n v="209216"/>
    <n v="46"/>
    <n v="49"/>
  </r>
  <r>
    <x v="19"/>
    <x v="12"/>
    <n v="398"/>
    <n v="1346"/>
    <n v="418433"/>
    <n v="209162"/>
    <n v="32"/>
    <n v="54"/>
  </r>
  <r>
    <x v="20"/>
    <x v="12"/>
    <n v="598"/>
    <n v="1571"/>
    <n v="418385"/>
    <n v="209099"/>
    <n v="48"/>
    <n v="63"/>
  </r>
  <r>
    <x v="21"/>
    <x v="12"/>
    <n v="560"/>
    <n v="1646"/>
    <n v="418340"/>
    <n v="209033"/>
    <n v="45"/>
    <n v="66"/>
  </r>
  <r>
    <x v="22"/>
    <x v="12"/>
    <n v="648"/>
    <n v="1721"/>
    <n v="418288"/>
    <n v="208964"/>
    <n v="52"/>
    <n v="69"/>
  </r>
  <r>
    <x v="23"/>
    <x v="12"/>
    <n v="573"/>
    <n v="2121"/>
    <n v="418242"/>
    <n v="208879"/>
    <n v="46"/>
    <n v="85"/>
  </r>
  <r>
    <x v="24"/>
    <x v="12"/>
    <n v="635"/>
    <n v="2047"/>
    <n v="418191"/>
    <n v="208797"/>
    <n v="51"/>
    <n v="82"/>
  </r>
  <r>
    <x v="25"/>
    <x v="12"/>
    <n v="448"/>
    <n v="1923"/>
    <n v="418155"/>
    <n v="208720"/>
    <n v="36"/>
    <n v="77"/>
  </r>
  <r>
    <x v="26"/>
    <x v="12"/>
    <n v="611"/>
    <n v="2149"/>
    <n v="418106"/>
    <n v="208634"/>
    <n v="49"/>
    <n v="86"/>
  </r>
  <r>
    <x v="27"/>
    <x v="12"/>
    <n v="598"/>
    <n v="2125"/>
    <n v="418058"/>
    <n v="208549"/>
    <n v="48"/>
    <n v="85"/>
  </r>
  <r>
    <x v="28"/>
    <x v="12"/>
    <n v="573"/>
    <n v="2000"/>
    <n v="418012"/>
    <n v="208469"/>
    <n v="46"/>
    <n v="80"/>
  </r>
  <r>
    <x v="29"/>
    <x v="12"/>
    <n v="511"/>
    <n v="1626"/>
    <n v="417971"/>
    <n v="208404"/>
    <n v="41"/>
    <n v="65"/>
  </r>
  <r>
    <x v="30"/>
    <x v="12"/>
    <n v="611"/>
    <n v="1601"/>
    <n v="417922"/>
    <n v="208340"/>
    <n v="49"/>
    <n v="64"/>
  </r>
  <r>
    <x v="31"/>
    <x v="12"/>
    <n v="486"/>
    <n v="1401"/>
    <n v="417883"/>
    <n v="208284"/>
    <n v="39"/>
    <n v="56"/>
  </r>
  <r>
    <x v="32"/>
    <x v="12"/>
    <n v="574"/>
    <n v="1377"/>
    <n v="417837"/>
    <n v="208229"/>
    <n v="46"/>
    <n v="55"/>
  </r>
  <r>
    <x v="33"/>
    <x v="12"/>
    <n v="499"/>
    <n v="1302"/>
    <n v="417797"/>
    <n v="208177"/>
    <n v="40"/>
    <n v="52"/>
  </r>
  <r>
    <x v="34"/>
    <x v="12"/>
    <n v="424"/>
    <n v="1252"/>
    <n v="417763"/>
    <n v="208127"/>
    <n v="34"/>
    <n v="50"/>
  </r>
  <r>
    <x v="35"/>
    <x v="12"/>
    <n v="536"/>
    <n v="1278"/>
    <n v="417720"/>
    <n v="208076"/>
    <n v="43"/>
    <n v="51"/>
  </r>
  <r>
    <x v="36"/>
    <x v="12"/>
    <n v="611"/>
    <n v="1102"/>
    <n v="417671"/>
    <n v="208032"/>
    <n v="49"/>
    <n v="44"/>
  </r>
  <r>
    <x v="37"/>
    <x v="12"/>
    <n v="649"/>
    <n v="1027"/>
    <n v="417619"/>
    <n v="207991"/>
    <n v="52"/>
    <n v="41"/>
  </r>
  <r>
    <x v="38"/>
    <x v="12"/>
    <n v="536"/>
    <n v="1429"/>
    <n v="417576"/>
    <n v="207934"/>
    <n v="43"/>
    <n v="57"/>
  </r>
  <r>
    <x v="39"/>
    <x v="12"/>
    <n v="574"/>
    <n v="1153"/>
    <n v="417530"/>
    <n v="207888"/>
    <n v="46"/>
    <n v="46"/>
  </r>
  <r>
    <x v="40"/>
    <x v="12"/>
    <n v="562"/>
    <n v="1103"/>
    <n v="417485"/>
    <n v="207844"/>
    <n v="45"/>
    <n v="44"/>
  </r>
  <r>
    <x v="41"/>
    <x v="12"/>
    <n v="736"/>
    <n v="1530"/>
    <n v="417426"/>
    <n v="207783"/>
    <n v="59"/>
    <n v="61"/>
  </r>
  <r>
    <x v="42"/>
    <x v="12"/>
    <n v="674"/>
    <n v="1305"/>
    <n v="417372"/>
    <n v="207731"/>
    <n v="54"/>
    <n v="52"/>
  </r>
  <r>
    <x v="43"/>
    <x v="12"/>
    <n v="537"/>
    <n v="1079"/>
    <n v="417329"/>
    <n v="207688"/>
    <n v="43"/>
    <n v="43"/>
  </r>
  <r>
    <x v="44"/>
    <x v="12"/>
    <n v="524"/>
    <n v="1180"/>
    <n v="417287"/>
    <n v="207641"/>
    <n v="42"/>
    <n v="47"/>
  </r>
  <r>
    <x v="45"/>
    <x v="12"/>
    <n v="612"/>
    <n v="1205"/>
    <n v="417238"/>
    <n v="207593"/>
    <n v="49"/>
    <n v="48"/>
  </r>
  <r>
    <x v="46"/>
    <x v="12"/>
    <n v="549"/>
    <n v="1105"/>
    <n v="417194"/>
    <n v="207549"/>
    <n v="44"/>
    <n v="44"/>
  </r>
  <r>
    <x v="47"/>
    <x v="12"/>
    <n v="587"/>
    <n v="1080"/>
    <n v="417147"/>
    <n v="207506"/>
    <n v="47"/>
    <n v="43"/>
  </r>
  <r>
    <x v="48"/>
    <x v="12"/>
    <n v="612"/>
    <n v="955"/>
    <n v="417098"/>
    <n v="207468"/>
    <n v="49"/>
    <n v="38"/>
  </r>
  <r>
    <x v="49"/>
    <x v="12"/>
    <n v="512"/>
    <n v="1055"/>
    <n v="417057"/>
    <n v="207426"/>
    <n v="41"/>
    <n v="42"/>
  </r>
  <r>
    <x v="50"/>
    <x v="12"/>
    <n v="575"/>
    <n v="1232"/>
    <n v="417011"/>
    <n v="207377"/>
    <n v="46"/>
    <n v="49"/>
  </r>
  <r>
    <x v="51"/>
    <x v="12"/>
    <n v="650"/>
    <n v="980"/>
    <n v="416959"/>
    <n v="207338"/>
    <n v="52"/>
    <n v="39"/>
  </r>
  <r>
    <x v="52"/>
    <x v="12"/>
    <n v="462"/>
    <n v="1383"/>
    <n v="416922"/>
    <n v="207283"/>
    <n v="37"/>
    <n v="55"/>
  </r>
  <r>
    <x v="53"/>
    <x v="12"/>
    <n v="587"/>
    <n v="956"/>
    <n v="416875"/>
    <n v="207245"/>
    <n v="47"/>
    <n v="38"/>
  </r>
  <r>
    <x v="54"/>
    <x v="12"/>
    <n v="525"/>
    <n v="1056"/>
    <n v="416833"/>
    <n v="207203"/>
    <n v="42"/>
    <n v="42"/>
  </r>
  <r>
    <x v="55"/>
    <x v="12"/>
    <n v="562"/>
    <n v="956"/>
    <n v="416788"/>
    <n v="207165"/>
    <n v="45"/>
    <n v="38"/>
  </r>
  <r>
    <x v="56"/>
    <x v="12"/>
    <n v="462"/>
    <n v="730"/>
    <n v="416751"/>
    <n v="207136"/>
    <n v="37"/>
    <n v="29"/>
  </r>
  <r>
    <x v="57"/>
    <x v="12"/>
    <n v="538"/>
    <n v="1158"/>
    <n v="416708"/>
    <n v="207090"/>
    <n v="43"/>
    <n v="46"/>
  </r>
  <r>
    <x v="58"/>
    <x v="12"/>
    <n v="588"/>
    <n v="956"/>
    <n v="416661"/>
    <n v="207052"/>
    <n v="47"/>
    <n v="38"/>
  </r>
  <r>
    <x v="59"/>
    <x v="12"/>
    <n v="575"/>
    <n v="906"/>
    <n v="416615"/>
    <n v="207016"/>
    <n v="46"/>
    <n v="36"/>
  </r>
  <r>
    <x v="60"/>
    <x v="12"/>
    <n v="488"/>
    <n v="1310"/>
    <n v="416576"/>
    <n v="206964"/>
    <n v="39"/>
    <n v="52"/>
  </r>
  <r>
    <x v="61"/>
    <x v="12"/>
    <n v="550"/>
    <n v="1159"/>
    <n v="416532"/>
    <n v="206918"/>
    <n v="44"/>
    <n v="46"/>
  </r>
  <r>
    <x v="62"/>
    <x v="12"/>
    <n v="425"/>
    <n v="1335"/>
    <n v="416498"/>
    <n v="206865"/>
    <n v="34"/>
    <n v="53"/>
  </r>
  <r>
    <x v="63"/>
    <x v="12"/>
    <n v="726"/>
    <n v="781"/>
    <n v="416440"/>
    <n v="206834"/>
    <n v="58"/>
    <n v="31"/>
  </r>
  <r>
    <x v="64"/>
    <x v="12"/>
    <n v="463"/>
    <n v="1159"/>
    <n v="416403"/>
    <n v="206788"/>
    <n v="37"/>
    <n v="46"/>
  </r>
  <r>
    <x v="65"/>
    <x v="12"/>
    <n v="676"/>
    <n v="1059"/>
    <n v="416349"/>
    <n v="206746"/>
    <n v="54"/>
    <n v="42"/>
  </r>
  <r>
    <x v="66"/>
    <x v="12"/>
    <n v="488"/>
    <n v="1463"/>
    <n v="416310"/>
    <n v="206688"/>
    <n v="39"/>
    <n v="58"/>
  </r>
  <r>
    <x v="67"/>
    <x v="12"/>
    <n v="626"/>
    <n v="1413"/>
    <n v="416260"/>
    <n v="206632"/>
    <n v="50"/>
    <n v="56"/>
  </r>
  <r>
    <x v="68"/>
    <x v="12"/>
    <n v="576"/>
    <n v="1262"/>
    <n v="416214"/>
    <n v="206582"/>
    <n v="46"/>
    <n v="50"/>
  </r>
  <r>
    <x v="69"/>
    <x v="12"/>
    <n v="451"/>
    <n v="1110"/>
    <n v="416178"/>
    <n v="206538"/>
    <n v="36"/>
    <n v="44"/>
  </r>
  <r>
    <x v="70"/>
    <x v="12"/>
    <n v="526"/>
    <n v="1388"/>
    <n v="416136"/>
    <n v="206483"/>
    <n v="42"/>
    <n v="55"/>
  </r>
  <r>
    <x v="71"/>
    <x v="12"/>
    <n v="501"/>
    <n v="1060"/>
    <n v="416096"/>
    <n v="206441"/>
    <n v="40"/>
    <n v="42"/>
  </r>
  <r>
    <x v="72"/>
    <x v="12"/>
    <n v="563"/>
    <n v="1035"/>
    <n v="416051"/>
    <n v="206400"/>
    <n v="45"/>
    <n v="41"/>
  </r>
  <r>
    <x v="73"/>
    <x v="12"/>
    <n v="701"/>
    <n v="1035"/>
    <n v="415995"/>
    <n v="206359"/>
    <n v="56"/>
    <n v="41"/>
  </r>
  <r>
    <x v="74"/>
    <x v="12"/>
    <n v="513"/>
    <n v="1086"/>
    <n v="415954"/>
    <n v="206316"/>
    <n v="41"/>
    <n v="43"/>
  </r>
  <r>
    <x v="75"/>
    <x v="12"/>
    <n v="564"/>
    <n v="1112"/>
    <n v="415909"/>
    <n v="206272"/>
    <n v="45"/>
    <n v="44"/>
  </r>
  <r>
    <x v="76"/>
    <x v="12"/>
    <n v="576"/>
    <n v="1163"/>
    <n v="415863"/>
    <n v="206226"/>
    <n v="46"/>
    <n v="46"/>
  </r>
  <r>
    <x v="77"/>
    <x v="12"/>
    <n v="777"/>
    <n v="1087"/>
    <n v="415801"/>
    <n v="206183"/>
    <n v="62"/>
    <n v="43"/>
  </r>
  <r>
    <x v="78"/>
    <x v="12"/>
    <n v="677"/>
    <n v="1188"/>
    <n v="415747"/>
    <n v="206136"/>
    <n v="54"/>
    <n v="47"/>
  </r>
  <r>
    <x v="79"/>
    <x v="12"/>
    <n v="652"/>
    <n v="1214"/>
    <n v="415695"/>
    <n v="206088"/>
    <n v="52"/>
    <n v="48"/>
  </r>
  <r>
    <x v="80"/>
    <x v="12"/>
    <n v="777"/>
    <n v="1797"/>
    <n v="415633"/>
    <n v="206017"/>
    <n v="62"/>
    <n v="71"/>
  </r>
  <r>
    <x v="81"/>
    <x v="12"/>
    <n v="652"/>
    <n v="987"/>
    <n v="415581"/>
    <n v="205978"/>
    <n v="52"/>
    <n v="39"/>
  </r>
  <r>
    <x v="82"/>
    <x v="12"/>
    <n v="489"/>
    <n v="1418"/>
    <n v="415542"/>
    <n v="205922"/>
    <n v="39"/>
    <n v="56"/>
  </r>
  <r>
    <x v="83"/>
    <x v="12"/>
    <n v="702"/>
    <n v="886"/>
    <n v="415486"/>
    <n v="205887"/>
    <n v="56"/>
    <n v="35"/>
  </r>
  <r>
    <x v="84"/>
    <x v="12"/>
    <n v="489"/>
    <n v="1443"/>
    <n v="415447"/>
    <n v="205830"/>
    <n v="39"/>
    <n v="57"/>
  </r>
  <r>
    <x v="85"/>
    <x v="12"/>
    <n v="740"/>
    <n v="1064"/>
    <n v="415388"/>
    <n v="205788"/>
    <n v="59"/>
    <n v="42"/>
  </r>
  <r>
    <x v="86"/>
    <x v="12"/>
    <n v="803"/>
    <n v="1292"/>
    <n v="415324"/>
    <n v="205737"/>
    <n v="64"/>
    <n v="51"/>
  </r>
  <r>
    <x v="87"/>
    <x v="12"/>
    <n v="715"/>
    <n v="988"/>
    <n v="415267"/>
    <n v="205698"/>
    <n v="57"/>
    <n v="39"/>
  </r>
  <r>
    <x v="88"/>
    <x v="12"/>
    <n v="728"/>
    <n v="1318"/>
    <n v="415209"/>
    <n v="205646"/>
    <n v="58"/>
    <n v="52"/>
  </r>
  <r>
    <x v="89"/>
    <x v="12"/>
    <n v="753"/>
    <n v="1065"/>
    <n v="415149"/>
    <n v="205604"/>
    <n v="60"/>
    <n v="42"/>
  </r>
  <r>
    <x v="90"/>
    <x v="12"/>
    <n v="778"/>
    <n v="989"/>
    <n v="415087"/>
    <n v="205565"/>
    <n v="62"/>
    <n v="39"/>
  </r>
  <r>
    <x v="91"/>
    <x v="12"/>
    <n v="464"/>
    <n v="1014"/>
    <n v="415050"/>
    <n v="205525"/>
    <n v="37"/>
    <n v="40"/>
  </r>
  <r>
    <x v="92"/>
    <x v="12"/>
    <n v="716"/>
    <n v="1141"/>
    <n v="414993"/>
    <n v="205480"/>
    <n v="57"/>
    <n v="45"/>
  </r>
  <r>
    <x v="93"/>
    <x v="12"/>
    <n v="427"/>
    <n v="1243"/>
    <n v="414959"/>
    <n v="205431"/>
    <n v="34"/>
    <n v="49"/>
  </r>
  <r>
    <x v="94"/>
    <x v="12"/>
    <n v="590"/>
    <n v="888"/>
    <n v="414912"/>
    <n v="205396"/>
    <n v="47"/>
    <n v="35"/>
  </r>
  <r>
    <x v="95"/>
    <x v="12"/>
    <n v="729"/>
    <n v="1041"/>
    <n v="414854"/>
    <n v="205355"/>
    <n v="58"/>
    <n v="41"/>
  </r>
  <r>
    <x v="96"/>
    <x v="12"/>
    <n v="553"/>
    <n v="1142"/>
    <n v="414810"/>
    <n v="205310"/>
    <n v="44"/>
    <n v="45"/>
  </r>
  <r>
    <x v="97"/>
    <x v="12"/>
    <n v="678"/>
    <n v="1193"/>
    <n v="414756"/>
    <n v="205263"/>
    <n v="54"/>
    <n v="47"/>
  </r>
  <r>
    <x v="98"/>
    <x v="12"/>
    <n v="792"/>
    <n v="1219"/>
    <n v="414693"/>
    <n v="205215"/>
    <n v="63"/>
    <n v="48"/>
  </r>
  <r>
    <x v="99"/>
    <x v="12"/>
    <n v="553"/>
    <n v="1041"/>
    <n v="414649"/>
    <n v="205174"/>
    <n v="44"/>
    <n v="41"/>
  </r>
  <r>
    <x v="100"/>
    <x v="12"/>
    <n v="578"/>
    <n v="1042"/>
    <n v="414603"/>
    <n v="205133"/>
    <n v="46"/>
    <n v="41"/>
  </r>
  <r>
    <x v="101"/>
    <x v="12"/>
    <n v="490"/>
    <n v="966"/>
    <n v="414564"/>
    <n v="205095"/>
    <n v="39"/>
    <n v="38"/>
  </r>
  <r>
    <x v="102"/>
    <x v="12"/>
    <n v="540"/>
    <n v="1042"/>
    <n v="414521"/>
    <n v="205054"/>
    <n v="43"/>
    <n v="41"/>
  </r>
  <r>
    <x v="103"/>
    <x v="12"/>
    <n v="415"/>
    <n v="915"/>
    <n v="414488"/>
    <n v="205018"/>
    <n v="33"/>
    <n v="36"/>
  </r>
  <r>
    <x v="104"/>
    <x v="12"/>
    <n v="616"/>
    <n v="992"/>
    <n v="414439"/>
    <n v="204979"/>
    <n v="49"/>
    <n v="39"/>
  </r>
  <r>
    <x v="105"/>
    <x v="12"/>
    <n v="528"/>
    <n v="661"/>
    <n v="414397"/>
    <n v="204953"/>
    <n v="42"/>
    <n v="26"/>
  </r>
  <r>
    <x v="106"/>
    <x v="12"/>
    <n v="616"/>
    <n v="1348"/>
    <n v="414348"/>
    <n v="204900"/>
    <n v="49"/>
    <n v="53"/>
  </r>
  <r>
    <x v="107"/>
    <x v="12"/>
    <n v="755"/>
    <n v="1196"/>
    <n v="414288"/>
    <n v="204853"/>
    <n v="60"/>
    <n v="47"/>
  </r>
  <r>
    <x v="108"/>
    <x v="12"/>
    <n v="679"/>
    <n v="865"/>
    <n v="414234"/>
    <n v="204819"/>
    <n v="54"/>
    <n v="34"/>
  </r>
  <r>
    <x v="109"/>
    <x v="12"/>
    <n v="503"/>
    <n v="993"/>
    <n v="414194"/>
    <n v="204780"/>
    <n v="40"/>
    <n v="39"/>
  </r>
  <r>
    <x v="110"/>
    <x v="12"/>
    <n v="604"/>
    <n v="763"/>
    <n v="414146"/>
    <n v="204750"/>
    <n v="48"/>
    <n v="30"/>
  </r>
  <r>
    <x v="111"/>
    <x v="12"/>
    <n v="516"/>
    <n v="1299"/>
    <n v="414105"/>
    <n v="204699"/>
    <n v="41"/>
    <n v="51"/>
  </r>
  <r>
    <x v="112"/>
    <x v="12"/>
    <n v="667"/>
    <n v="840"/>
    <n v="414052"/>
    <n v="204666"/>
    <n v="53"/>
    <n v="33"/>
  </r>
  <r>
    <x v="113"/>
    <x v="12"/>
    <n v="591"/>
    <n v="1146"/>
    <n v="414005"/>
    <n v="204621"/>
    <n v="47"/>
    <n v="45"/>
  </r>
  <r>
    <x v="114"/>
    <x v="12"/>
    <n v="592"/>
    <n v="968"/>
    <n v="413958"/>
    <n v="204583"/>
    <n v="47"/>
    <n v="38"/>
  </r>
  <r>
    <x v="115"/>
    <x v="12"/>
    <n v="680"/>
    <n v="841"/>
    <n v="413904"/>
    <n v="204550"/>
    <n v="54"/>
    <n v="33"/>
  </r>
  <r>
    <x v="116"/>
    <x v="12"/>
    <n v="592"/>
    <n v="1223"/>
    <n v="413857"/>
    <n v="204502"/>
    <n v="47"/>
    <n v="48"/>
  </r>
  <r>
    <x v="117"/>
    <x v="12"/>
    <n v="630"/>
    <n v="943"/>
    <n v="413807"/>
    <n v="204465"/>
    <n v="50"/>
    <n v="37"/>
  </r>
  <r>
    <x v="118"/>
    <x v="12"/>
    <n v="592"/>
    <n v="969"/>
    <n v="413760"/>
    <n v="204427"/>
    <n v="47"/>
    <n v="38"/>
  </r>
  <r>
    <x v="119"/>
    <x v="12"/>
    <n v="579"/>
    <n v="1097"/>
    <n v="413714"/>
    <n v="204384"/>
    <n v="46"/>
    <n v="43"/>
  </r>
  <r>
    <x v="120"/>
    <x v="12"/>
    <n v="529"/>
    <n v="1046"/>
    <n v="413672"/>
    <n v="204343"/>
    <n v="42"/>
    <n v="41"/>
  </r>
  <r>
    <x v="121"/>
    <x v="12"/>
    <n v="932"/>
    <n v="1148"/>
    <n v="413598"/>
    <n v="204298"/>
    <n v="74"/>
    <n v="45"/>
  </r>
  <r>
    <x v="122"/>
    <x v="12"/>
    <n v="617"/>
    <n v="944"/>
    <n v="413549"/>
    <n v="204261"/>
    <n v="49"/>
    <n v="37"/>
  </r>
  <r>
    <x v="123"/>
    <x v="12"/>
    <n v="693"/>
    <n v="1097"/>
    <n v="413494"/>
    <n v="204218"/>
    <n v="55"/>
    <n v="43"/>
  </r>
  <r>
    <x v="124"/>
    <x v="12"/>
    <n v="592"/>
    <n v="1149"/>
    <n v="413447"/>
    <n v="204173"/>
    <n v="47"/>
    <n v="45"/>
  </r>
  <r>
    <x v="125"/>
    <x v="12"/>
    <n v="618"/>
    <n v="1507"/>
    <n v="413398"/>
    <n v="204114"/>
    <n v="49"/>
    <n v="59"/>
  </r>
  <r>
    <x v="126"/>
    <x v="12"/>
    <n v="769"/>
    <n v="1124"/>
    <n v="413337"/>
    <n v="204070"/>
    <n v="61"/>
    <n v="44"/>
  </r>
  <r>
    <x v="127"/>
    <x v="12"/>
    <n v="706"/>
    <n v="996"/>
    <n v="413281"/>
    <n v="204031"/>
    <n v="56"/>
    <n v="39"/>
  </r>
  <r>
    <x v="128"/>
    <x v="12"/>
    <n v="845"/>
    <n v="920"/>
    <n v="413214"/>
    <n v="203995"/>
    <n v="67"/>
    <n v="36"/>
  </r>
  <r>
    <x v="129"/>
    <x v="12"/>
    <n v="782"/>
    <n v="1227"/>
    <n v="413152"/>
    <n v="203947"/>
    <n v="62"/>
    <n v="48"/>
  </r>
  <r>
    <x v="130"/>
    <x v="12"/>
    <n v="719"/>
    <n v="1074"/>
    <n v="413095"/>
    <n v="203905"/>
    <n v="57"/>
    <n v="42"/>
  </r>
  <r>
    <x v="131"/>
    <x v="12"/>
    <n v="542"/>
    <n v="971"/>
    <n v="413052"/>
    <n v="203867"/>
    <n v="43"/>
    <n v="38"/>
  </r>
  <r>
    <x v="132"/>
    <x v="12"/>
    <n v="643"/>
    <n v="1125"/>
    <n v="413001"/>
    <n v="203823"/>
    <n v="51"/>
    <n v="44"/>
  </r>
  <r>
    <x v="133"/>
    <x v="12"/>
    <n v="745"/>
    <n v="1356"/>
    <n v="412942"/>
    <n v="203770"/>
    <n v="59"/>
    <n v="53"/>
  </r>
  <r>
    <x v="134"/>
    <x v="12"/>
    <n v="858"/>
    <n v="1100"/>
    <n v="412874"/>
    <n v="203727"/>
    <n v="68"/>
    <n v="43"/>
  </r>
  <r>
    <x v="135"/>
    <x v="12"/>
    <n v="732"/>
    <n v="1152"/>
    <n v="412816"/>
    <n v="203682"/>
    <n v="58"/>
    <n v="45"/>
  </r>
  <r>
    <x v="136"/>
    <x v="12"/>
    <n v="555"/>
    <n v="1408"/>
    <n v="412772"/>
    <n v="203627"/>
    <n v="44"/>
    <n v="55"/>
  </r>
  <r>
    <x v="137"/>
    <x v="12"/>
    <n v="859"/>
    <n v="1101"/>
    <n v="412704"/>
    <n v="203584"/>
    <n v="68"/>
    <n v="43"/>
  </r>
  <r>
    <x v="138"/>
    <x v="12"/>
    <n v="745"/>
    <n v="1383"/>
    <n v="412645"/>
    <n v="203530"/>
    <n v="59"/>
    <n v="54"/>
  </r>
  <r>
    <x v="139"/>
    <x v="12"/>
    <n v="682"/>
    <n v="1127"/>
    <n v="412591"/>
    <n v="203486"/>
    <n v="54"/>
    <n v="44"/>
  </r>
  <r>
    <x v="140"/>
    <x v="12"/>
    <n v="695"/>
    <n v="820"/>
    <n v="412536"/>
    <n v="203454"/>
    <n v="55"/>
    <n v="32"/>
  </r>
  <r>
    <x v="141"/>
    <x v="12"/>
    <n v="619"/>
    <n v="743"/>
    <n v="412487"/>
    <n v="203425"/>
    <n v="49"/>
    <n v="29"/>
  </r>
  <r>
    <x v="142"/>
    <x v="12"/>
    <n v="606"/>
    <n v="1205"/>
    <n v="412439"/>
    <n v="203378"/>
    <n v="48"/>
    <n v="47"/>
  </r>
  <r>
    <x v="143"/>
    <x v="12"/>
    <n v="455"/>
    <n v="1051"/>
    <n v="412403"/>
    <n v="203337"/>
    <n v="36"/>
    <n v="41"/>
  </r>
  <r>
    <x v="144"/>
    <x v="12"/>
    <n v="632"/>
    <n v="1077"/>
    <n v="412353"/>
    <n v="203295"/>
    <n v="50"/>
    <n v="42"/>
  </r>
  <r>
    <x v="145"/>
    <x v="12"/>
    <n v="644"/>
    <n v="872"/>
    <n v="412302"/>
    <n v="203261"/>
    <n v="51"/>
    <n v="34"/>
  </r>
  <r>
    <x v="146"/>
    <x v="12"/>
    <n v="645"/>
    <n v="795"/>
    <n v="412251"/>
    <n v="203230"/>
    <n v="51"/>
    <n v="31"/>
  </r>
  <r>
    <x v="147"/>
    <x v="12"/>
    <n v="518"/>
    <n v="744"/>
    <n v="412210"/>
    <n v="203201"/>
    <n v="41"/>
    <n v="29"/>
  </r>
  <r>
    <x v="148"/>
    <x v="12"/>
    <n v="771"/>
    <n v="1283"/>
    <n v="412149"/>
    <n v="203151"/>
    <n v="61"/>
    <n v="50"/>
  </r>
  <r>
    <x v="149"/>
    <x v="12"/>
    <n v="442"/>
    <n v="667"/>
    <n v="412114"/>
    <n v="203125"/>
    <n v="35"/>
    <n v="26"/>
  </r>
  <r>
    <x v="150"/>
    <x v="12"/>
    <n v="695"/>
    <n v="975"/>
    <n v="412059"/>
    <n v="203087"/>
    <n v="55"/>
    <n v="38"/>
  </r>
  <r>
    <x v="151"/>
    <x v="12"/>
    <n v="721"/>
    <n v="950"/>
    <n v="412002"/>
    <n v="203050"/>
    <n v="57"/>
    <n v="37"/>
  </r>
  <r>
    <x v="152"/>
    <x v="12"/>
    <n v="620"/>
    <n v="950"/>
    <n v="411953"/>
    <n v="203013"/>
    <n v="49"/>
    <n v="37"/>
  </r>
  <r>
    <x v="153"/>
    <x v="12"/>
    <n v="658"/>
    <n v="1053"/>
    <n v="411901"/>
    <n v="202972"/>
    <n v="52"/>
    <n v="41"/>
  </r>
  <r>
    <x v="154"/>
    <x v="12"/>
    <n v="519"/>
    <n v="1079"/>
    <n v="411860"/>
    <n v="202930"/>
    <n v="41"/>
    <n v="42"/>
  </r>
  <r>
    <x v="155"/>
    <x v="12"/>
    <n v="557"/>
    <n v="1079"/>
    <n v="411816"/>
    <n v="202888"/>
    <n v="44"/>
    <n v="42"/>
  </r>
  <r>
    <x v="156"/>
    <x v="12"/>
    <n v="721"/>
    <n v="1079"/>
    <n v="411759"/>
    <n v="202846"/>
    <n v="57"/>
    <n v="42"/>
  </r>
  <r>
    <x v="157"/>
    <x v="12"/>
    <n v="544"/>
    <n v="1028"/>
    <n v="411716"/>
    <n v="202806"/>
    <n v="43"/>
    <n v="40"/>
  </r>
  <r>
    <x v="158"/>
    <x v="12"/>
    <n v="607"/>
    <n v="1054"/>
    <n v="411668"/>
    <n v="202765"/>
    <n v="48"/>
    <n v="41"/>
  </r>
  <r>
    <x v="159"/>
    <x v="12"/>
    <n v="570"/>
    <n v="951"/>
    <n v="411623"/>
    <n v="202728"/>
    <n v="45"/>
    <n v="37"/>
  </r>
  <r>
    <x v="160"/>
    <x v="12"/>
    <n v="481"/>
    <n v="746"/>
    <n v="411585"/>
    <n v="202699"/>
    <n v="38"/>
    <n v="29"/>
  </r>
  <r>
    <x v="161"/>
    <x v="12"/>
    <n v="367"/>
    <n v="797"/>
    <n v="411556"/>
    <n v="202668"/>
    <n v="29"/>
    <n v="31"/>
  </r>
  <r>
    <x v="162"/>
    <x v="12"/>
    <n v="532"/>
    <n v="720"/>
    <n v="411514"/>
    <n v="202640"/>
    <n v="42"/>
    <n v="28"/>
  </r>
  <r>
    <x v="163"/>
    <x v="12"/>
    <n v="468"/>
    <n v="926"/>
    <n v="411477"/>
    <n v="202604"/>
    <n v="37"/>
    <n v="36"/>
  </r>
  <r>
    <x v="164"/>
    <x v="12"/>
    <n v="582"/>
    <n v="694"/>
    <n v="411431"/>
    <n v="202577"/>
    <n v="46"/>
    <n v="27"/>
  </r>
  <r>
    <x v="165"/>
    <x v="12"/>
    <n v="392"/>
    <n v="720"/>
    <n v="411400"/>
    <n v="202549"/>
    <n v="31"/>
    <n v="28"/>
  </r>
  <r>
    <x v="166"/>
    <x v="12"/>
    <n v="316"/>
    <n v="798"/>
    <n v="411375"/>
    <n v="202518"/>
    <n v="25"/>
    <n v="31"/>
  </r>
  <r>
    <x v="167"/>
    <x v="12"/>
    <n v="354"/>
    <n v="901"/>
    <n v="411347"/>
    <n v="202483"/>
    <n v="28"/>
    <n v="35"/>
  </r>
  <r>
    <x v="168"/>
    <x v="12"/>
    <n v="291"/>
    <n v="463"/>
    <n v="411324"/>
    <n v="202465"/>
    <n v="23"/>
    <n v="18"/>
  </r>
  <r>
    <x v="169"/>
    <x v="12"/>
    <n v="342"/>
    <n v="309"/>
    <n v="411297"/>
    <n v="202453"/>
    <n v="27"/>
    <n v="12"/>
  </r>
  <r>
    <x v="170"/>
    <x v="12"/>
    <n v="190"/>
    <n v="489"/>
    <n v="411282"/>
    <n v="202434"/>
    <n v="15"/>
    <n v="19"/>
  </r>
  <r>
    <x v="171"/>
    <x v="12"/>
    <n v="164"/>
    <n v="309"/>
    <n v="411269"/>
    <n v="202422"/>
    <n v="13"/>
    <n v="12"/>
  </r>
  <r>
    <x v="172"/>
    <x v="12"/>
    <n v="114"/>
    <n v="257"/>
    <n v="411260"/>
    <n v="202412"/>
    <n v="9"/>
    <n v="10"/>
  </r>
  <r>
    <x v="173"/>
    <x v="12"/>
    <n v="0"/>
    <n v="51"/>
    <n v="411260"/>
    <n v="202410"/>
    <n v="0"/>
    <n v="2"/>
  </r>
  <r>
    <x v="0"/>
    <x v="13"/>
    <n v="200"/>
    <n v="964"/>
    <n v="415868"/>
    <n v="248570"/>
    <n v="16"/>
    <n v="46"/>
  </r>
  <r>
    <x v="1"/>
    <x v="13"/>
    <n v="163"/>
    <n v="566"/>
    <n v="415855"/>
    <n v="248543"/>
    <n v="13"/>
    <n v="27"/>
  </r>
  <r>
    <x v="2"/>
    <x v="13"/>
    <n v="225"/>
    <n v="818"/>
    <n v="415837"/>
    <n v="248504"/>
    <n v="18"/>
    <n v="39"/>
  </r>
  <r>
    <x v="3"/>
    <x v="13"/>
    <n v="288"/>
    <n v="440"/>
    <n v="415814"/>
    <n v="248483"/>
    <n v="23"/>
    <n v="21"/>
  </r>
  <r>
    <x v="4"/>
    <x v="13"/>
    <n v="175"/>
    <n v="713"/>
    <n v="415800"/>
    <n v="248449"/>
    <n v="14"/>
    <n v="34"/>
  </r>
  <r>
    <x v="5"/>
    <x v="13"/>
    <n v="213"/>
    <n v="566"/>
    <n v="415783"/>
    <n v="248422"/>
    <n v="17"/>
    <n v="27"/>
  </r>
  <r>
    <x v="6"/>
    <x v="13"/>
    <n v="213"/>
    <n v="545"/>
    <n v="415766"/>
    <n v="248396"/>
    <n v="17"/>
    <n v="26"/>
  </r>
  <r>
    <x v="7"/>
    <x v="13"/>
    <n v="200"/>
    <n v="671"/>
    <n v="415750"/>
    <n v="248364"/>
    <n v="16"/>
    <n v="32"/>
  </r>
  <r>
    <x v="8"/>
    <x v="13"/>
    <n v="275"/>
    <n v="671"/>
    <n v="415728"/>
    <n v="248332"/>
    <n v="22"/>
    <n v="32"/>
  </r>
  <r>
    <x v="9"/>
    <x v="13"/>
    <n v="263"/>
    <n v="840"/>
    <n v="415707"/>
    <n v="248292"/>
    <n v="21"/>
    <n v="40"/>
  </r>
  <r>
    <x v="10"/>
    <x v="13"/>
    <n v="275"/>
    <n v="672"/>
    <n v="415685"/>
    <n v="248260"/>
    <n v="22"/>
    <n v="32"/>
  </r>
  <r>
    <x v="11"/>
    <x v="13"/>
    <n v="250"/>
    <n v="630"/>
    <n v="415665"/>
    <n v="248230"/>
    <n v="20"/>
    <n v="30"/>
  </r>
  <r>
    <x v="12"/>
    <x v="13"/>
    <n v="275"/>
    <n v="693"/>
    <n v="415643"/>
    <n v="248197"/>
    <n v="22"/>
    <n v="33"/>
  </r>
  <r>
    <x v="13"/>
    <x v="13"/>
    <n v="338"/>
    <n v="840"/>
    <n v="415616"/>
    <n v="248157"/>
    <n v="27"/>
    <n v="40"/>
  </r>
  <r>
    <x v="14"/>
    <x v="13"/>
    <n v="326"/>
    <n v="693"/>
    <n v="415590"/>
    <n v="248124"/>
    <n v="26"/>
    <n v="33"/>
  </r>
  <r>
    <x v="15"/>
    <x v="13"/>
    <n v="263"/>
    <n v="546"/>
    <n v="415569"/>
    <n v="248098"/>
    <n v="21"/>
    <n v="26"/>
  </r>
  <r>
    <x v="16"/>
    <x v="13"/>
    <n v="326"/>
    <n v="819"/>
    <n v="415543"/>
    <n v="248059"/>
    <n v="26"/>
    <n v="39"/>
  </r>
  <r>
    <x v="17"/>
    <x v="13"/>
    <n v="338"/>
    <n v="588"/>
    <n v="415516"/>
    <n v="248031"/>
    <n v="27"/>
    <n v="28"/>
  </r>
  <r>
    <x v="18"/>
    <x v="13"/>
    <n v="414"/>
    <n v="777"/>
    <n v="415483"/>
    <n v="247994"/>
    <n v="33"/>
    <n v="37"/>
  </r>
  <r>
    <x v="19"/>
    <x v="13"/>
    <n v="401"/>
    <n v="693"/>
    <n v="415451"/>
    <n v="247961"/>
    <n v="32"/>
    <n v="33"/>
  </r>
  <r>
    <x v="20"/>
    <x v="13"/>
    <n v="376"/>
    <n v="757"/>
    <n v="415421"/>
    <n v="247925"/>
    <n v="30"/>
    <n v="36"/>
  </r>
  <r>
    <x v="21"/>
    <x v="13"/>
    <n v="326"/>
    <n v="967"/>
    <n v="415395"/>
    <n v="247879"/>
    <n v="26"/>
    <n v="46"/>
  </r>
  <r>
    <x v="22"/>
    <x v="13"/>
    <n v="401"/>
    <n v="799"/>
    <n v="415363"/>
    <n v="247841"/>
    <n v="32"/>
    <n v="38"/>
  </r>
  <r>
    <x v="23"/>
    <x v="13"/>
    <n v="389"/>
    <n v="736"/>
    <n v="415332"/>
    <n v="247806"/>
    <n v="31"/>
    <n v="35"/>
  </r>
  <r>
    <x v="24"/>
    <x v="13"/>
    <n v="225"/>
    <n v="989"/>
    <n v="415314"/>
    <n v="247759"/>
    <n v="18"/>
    <n v="47"/>
  </r>
  <r>
    <x v="25"/>
    <x v="13"/>
    <n v="326"/>
    <n v="1431"/>
    <n v="415288"/>
    <n v="247691"/>
    <n v="26"/>
    <n v="68"/>
  </r>
  <r>
    <x v="26"/>
    <x v="13"/>
    <n v="339"/>
    <n v="1115"/>
    <n v="415261"/>
    <n v="247638"/>
    <n v="27"/>
    <n v="53"/>
  </r>
  <r>
    <x v="27"/>
    <x v="13"/>
    <n v="288"/>
    <n v="1200"/>
    <n v="415238"/>
    <n v="247581"/>
    <n v="23"/>
    <n v="57"/>
  </r>
  <r>
    <x v="28"/>
    <x v="13"/>
    <n v="426"/>
    <n v="1074"/>
    <n v="415204"/>
    <n v="247530"/>
    <n v="34"/>
    <n v="51"/>
  </r>
  <r>
    <x v="29"/>
    <x v="13"/>
    <n v="276"/>
    <n v="1074"/>
    <n v="415182"/>
    <n v="247479"/>
    <n v="22"/>
    <n v="51"/>
  </r>
  <r>
    <x v="30"/>
    <x v="13"/>
    <n v="288"/>
    <n v="927"/>
    <n v="415159"/>
    <n v="247435"/>
    <n v="23"/>
    <n v="44"/>
  </r>
  <r>
    <x v="31"/>
    <x v="13"/>
    <n v="376"/>
    <n v="653"/>
    <n v="415129"/>
    <n v="247404"/>
    <n v="30"/>
    <n v="31"/>
  </r>
  <r>
    <x v="32"/>
    <x v="13"/>
    <n v="301"/>
    <n v="716"/>
    <n v="415105"/>
    <n v="247370"/>
    <n v="24"/>
    <n v="34"/>
  </r>
  <r>
    <x v="33"/>
    <x v="13"/>
    <n v="351"/>
    <n v="1033"/>
    <n v="415077"/>
    <n v="247321"/>
    <n v="28"/>
    <n v="49"/>
  </r>
  <r>
    <x v="34"/>
    <x v="13"/>
    <n v="452"/>
    <n v="822"/>
    <n v="415041"/>
    <n v="247282"/>
    <n v="36"/>
    <n v="39"/>
  </r>
  <r>
    <x v="35"/>
    <x v="13"/>
    <n v="376"/>
    <n v="695"/>
    <n v="415011"/>
    <n v="247249"/>
    <n v="30"/>
    <n v="33"/>
  </r>
  <r>
    <x v="36"/>
    <x v="13"/>
    <n v="288"/>
    <n v="738"/>
    <n v="414988"/>
    <n v="247214"/>
    <n v="23"/>
    <n v="35"/>
  </r>
  <r>
    <x v="37"/>
    <x v="13"/>
    <n v="289"/>
    <n v="864"/>
    <n v="414965"/>
    <n v="247173"/>
    <n v="23"/>
    <n v="41"/>
  </r>
  <r>
    <x v="38"/>
    <x v="13"/>
    <n v="402"/>
    <n v="654"/>
    <n v="414933"/>
    <n v="247142"/>
    <n v="32"/>
    <n v="31"/>
  </r>
  <r>
    <x v="39"/>
    <x v="13"/>
    <n v="389"/>
    <n v="548"/>
    <n v="414902"/>
    <n v="247116"/>
    <n v="31"/>
    <n v="26"/>
  </r>
  <r>
    <x v="40"/>
    <x v="13"/>
    <n v="402"/>
    <n v="738"/>
    <n v="414870"/>
    <n v="247081"/>
    <n v="32"/>
    <n v="35"/>
  </r>
  <r>
    <x v="41"/>
    <x v="13"/>
    <n v="301"/>
    <n v="738"/>
    <n v="414846"/>
    <n v="247046"/>
    <n v="24"/>
    <n v="35"/>
  </r>
  <r>
    <x v="42"/>
    <x v="13"/>
    <n v="314"/>
    <n v="738"/>
    <n v="414821"/>
    <n v="247011"/>
    <n v="25"/>
    <n v="35"/>
  </r>
  <r>
    <x v="43"/>
    <x v="13"/>
    <n v="314"/>
    <n v="527"/>
    <n v="414796"/>
    <n v="246986"/>
    <n v="25"/>
    <n v="25"/>
  </r>
  <r>
    <x v="44"/>
    <x v="13"/>
    <n v="364"/>
    <n v="548"/>
    <n v="414767"/>
    <n v="246960"/>
    <n v="29"/>
    <n v="26"/>
  </r>
  <r>
    <x v="45"/>
    <x v="13"/>
    <n v="314"/>
    <n v="781"/>
    <n v="414742"/>
    <n v="246923"/>
    <n v="25"/>
    <n v="37"/>
  </r>
  <r>
    <x v="46"/>
    <x v="13"/>
    <n v="364"/>
    <n v="549"/>
    <n v="414713"/>
    <n v="246897"/>
    <n v="29"/>
    <n v="26"/>
  </r>
  <r>
    <x v="47"/>
    <x v="13"/>
    <n v="314"/>
    <n v="675"/>
    <n v="414688"/>
    <n v="246865"/>
    <n v="25"/>
    <n v="32"/>
  </r>
  <r>
    <x v="48"/>
    <x v="13"/>
    <n v="352"/>
    <n v="528"/>
    <n v="414660"/>
    <n v="246840"/>
    <n v="28"/>
    <n v="25"/>
  </r>
  <r>
    <x v="49"/>
    <x v="13"/>
    <n v="326"/>
    <n v="591"/>
    <n v="414634"/>
    <n v="246812"/>
    <n v="26"/>
    <n v="28"/>
  </r>
  <r>
    <x v="50"/>
    <x v="13"/>
    <n v="301"/>
    <n v="676"/>
    <n v="414610"/>
    <n v="246780"/>
    <n v="24"/>
    <n v="32"/>
  </r>
  <r>
    <x v="51"/>
    <x v="13"/>
    <n v="201"/>
    <n v="993"/>
    <n v="414594"/>
    <n v="246733"/>
    <n v="16"/>
    <n v="47"/>
  </r>
  <r>
    <x v="52"/>
    <x v="13"/>
    <n v="251"/>
    <n v="274"/>
    <n v="414574"/>
    <n v="246720"/>
    <n v="20"/>
    <n v="13"/>
  </r>
  <r>
    <x v="53"/>
    <x v="13"/>
    <n v="251"/>
    <n v="591"/>
    <n v="414554"/>
    <n v="246692"/>
    <n v="20"/>
    <n v="28"/>
  </r>
  <r>
    <x v="54"/>
    <x v="13"/>
    <n v="377"/>
    <n v="739"/>
    <n v="414524"/>
    <n v="246657"/>
    <n v="30"/>
    <n v="35"/>
  </r>
  <r>
    <x v="55"/>
    <x v="13"/>
    <n v="301"/>
    <n v="697"/>
    <n v="414500"/>
    <n v="246624"/>
    <n v="24"/>
    <n v="33"/>
  </r>
  <r>
    <x v="56"/>
    <x v="13"/>
    <n v="251"/>
    <n v="866"/>
    <n v="414480"/>
    <n v="246583"/>
    <n v="20"/>
    <n v="41"/>
  </r>
  <r>
    <x v="57"/>
    <x v="13"/>
    <n v="465"/>
    <n v="740"/>
    <n v="414443"/>
    <n v="246548"/>
    <n v="37"/>
    <n v="35"/>
  </r>
  <r>
    <x v="58"/>
    <x v="13"/>
    <n v="364"/>
    <n v="571"/>
    <n v="414414"/>
    <n v="246521"/>
    <n v="29"/>
    <n v="27"/>
  </r>
  <r>
    <x v="59"/>
    <x v="13"/>
    <n v="276"/>
    <n v="888"/>
    <n v="414392"/>
    <n v="246479"/>
    <n v="22"/>
    <n v="42"/>
  </r>
  <r>
    <x v="60"/>
    <x v="13"/>
    <n v="478"/>
    <n v="655"/>
    <n v="414354"/>
    <n v="246448"/>
    <n v="38"/>
    <n v="31"/>
  </r>
  <r>
    <x v="61"/>
    <x v="13"/>
    <n v="276"/>
    <n v="761"/>
    <n v="414332"/>
    <n v="246412"/>
    <n v="22"/>
    <n v="36"/>
  </r>
  <r>
    <x v="62"/>
    <x v="13"/>
    <n v="314"/>
    <n v="656"/>
    <n v="414307"/>
    <n v="246381"/>
    <n v="25"/>
    <n v="31"/>
  </r>
  <r>
    <x v="63"/>
    <x v="13"/>
    <n v="415"/>
    <n v="550"/>
    <n v="414274"/>
    <n v="246355"/>
    <n v="33"/>
    <n v="26"/>
  </r>
  <r>
    <x v="64"/>
    <x v="13"/>
    <n v="251"/>
    <n v="656"/>
    <n v="414254"/>
    <n v="246324"/>
    <n v="20"/>
    <n v="31"/>
  </r>
  <r>
    <x v="65"/>
    <x v="13"/>
    <n v="390"/>
    <n v="740"/>
    <n v="414223"/>
    <n v="246289"/>
    <n v="31"/>
    <n v="35"/>
  </r>
  <r>
    <x v="66"/>
    <x v="13"/>
    <n v="339"/>
    <n v="571"/>
    <n v="414196"/>
    <n v="246262"/>
    <n v="27"/>
    <n v="27"/>
  </r>
  <r>
    <x v="67"/>
    <x v="13"/>
    <n v="314"/>
    <n v="741"/>
    <n v="414171"/>
    <n v="246227"/>
    <n v="25"/>
    <n v="35"/>
  </r>
  <r>
    <x v="68"/>
    <x v="13"/>
    <n v="377"/>
    <n v="804"/>
    <n v="414141"/>
    <n v="246189"/>
    <n v="30"/>
    <n v="38"/>
  </r>
  <r>
    <x v="69"/>
    <x v="13"/>
    <n v="339"/>
    <n v="656"/>
    <n v="414114"/>
    <n v="246158"/>
    <n v="27"/>
    <n v="31"/>
  </r>
  <r>
    <x v="70"/>
    <x v="13"/>
    <n v="251"/>
    <n v="550"/>
    <n v="414094"/>
    <n v="246132"/>
    <n v="20"/>
    <n v="26"/>
  </r>
  <r>
    <x v="71"/>
    <x v="13"/>
    <n v="239"/>
    <n v="932"/>
    <n v="414075"/>
    <n v="246088"/>
    <n v="19"/>
    <n v="44"/>
  </r>
  <r>
    <x v="72"/>
    <x v="13"/>
    <n v="528"/>
    <n v="529"/>
    <n v="414033"/>
    <n v="246063"/>
    <n v="42"/>
    <n v="25"/>
  </r>
  <r>
    <x v="73"/>
    <x v="13"/>
    <n v="277"/>
    <n v="508"/>
    <n v="414011"/>
    <n v="246039"/>
    <n v="22"/>
    <n v="24"/>
  </r>
  <r>
    <x v="74"/>
    <x v="13"/>
    <n v="314"/>
    <n v="657"/>
    <n v="413986"/>
    <n v="246008"/>
    <n v="25"/>
    <n v="31"/>
  </r>
  <r>
    <x v="75"/>
    <x v="13"/>
    <n v="251"/>
    <n v="699"/>
    <n v="413966"/>
    <n v="245975"/>
    <n v="20"/>
    <n v="33"/>
  </r>
  <r>
    <x v="76"/>
    <x v="13"/>
    <n v="390"/>
    <n v="763"/>
    <n v="413935"/>
    <n v="245939"/>
    <n v="31"/>
    <n v="36"/>
  </r>
  <r>
    <x v="77"/>
    <x v="13"/>
    <n v="390"/>
    <n v="784"/>
    <n v="413904"/>
    <n v="245902"/>
    <n v="31"/>
    <n v="37"/>
  </r>
  <r>
    <x v="78"/>
    <x v="13"/>
    <n v="428"/>
    <n v="805"/>
    <n v="413870"/>
    <n v="245864"/>
    <n v="34"/>
    <n v="38"/>
  </r>
  <r>
    <x v="79"/>
    <x v="13"/>
    <n v="403"/>
    <n v="763"/>
    <n v="413838"/>
    <n v="245828"/>
    <n v="32"/>
    <n v="36"/>
  </r>
  <r>
    <x v="80"/>
    <x v="13"/>
    <n v="441"/>
    <n v="742"/>
    <n v="413803"/>
    <n v="245793"/>
    <n v="35"/>
    <n v="35"/>
  </r>
  <r>
    <x v="81"/>
    <x v="13"/>
    <n v="478"/>
    <n v="466"/>
    <n v="413765"/>
    <n v="245771"/>
    <n v="38"/>
    <n v="22"/>
  </r>
  <r>
    <x v="82"/>
    <x v="13"/>
    <n v="441"/>
    <n v="742"/>
    <n v="413730"/>
    <n v="245736"/>
    <n v="35"/>
    <n v="35"/>
  </r>
  <r>
    <x v="83"/>
    <x v="13"/>
    <n v="441"/>
    <n v="763"/>
    <n v="413695"/>
    <n v="245700"/>
    <n v="35"/>
    <n v="36"/>
  </r>
  <r>
    <x v="84"/>
    <x v="13"/>
    <n v="491"/>
    <n v="785"/>
    <n v="413656"/>
    <n v="245663"/>
    <n v="39"/>
    <n v="37"/>
  </r>
  <r>
    <x v="85"/>
    <x v="13"/>
    <n v="289"/>
    <n v="785"/>
    <n v="413633"/>
    <n v="245626"/>
    <n v="23"/>
    <n v="37"/>
  </r>
  <r>
    <x v="86"/>
    <x v="13"/>
    <n v="378"/>
    <n v="552"/>
    <n v="413603"/>
    <n v="245600"/>
    <n v="30"/>
    <n v="26"/>
  </r>
  <r>
    <x v="87"/>
    <x v="13"/>
    <n v="378"/>
    <n v="637"/>
    <n v="413573"/>
    <n v="245570"/>
    <n v="30"/>
    <n v="30"/>
  </r>
  <r>
    <x v="88"/>
    <x v="13"/>
    <n v="302"/>
    <n v="785"/>
    <n v="413549"/>
    <n v="245533"/>
    <n v="24"/>
    <n v="37"/>
  </r>
  <r>
    <x v="89"/>
    <x v="13"/>
    <n v="365"/>
    <n v="658"/>
    <n v="413520"/>
    <n v="245502"/>
    <n v="29"/>
    <n v="31"/>
  </r>
  <r>
    <x v="90"/>
    <x v="13"/>
    <n v="390"/>
    <n v="552"/>
    <n v="413489"/>
    <n v="245476"/>
    <n v="31"/>
    <n v="26"/>
  </r>
  <r>
    <x v="91"/>
    <x v="13"/>
    <n v="479"/>
    <n v="679"/>
    <n v="413451"/>
    <n v="245444"/>
    <n v="38"/>
    <n v="32"/>
  </r>
  <r>
    <x v="92"/>
    <x v="13"/>
    <n v="428"/>
    <n v="616"/>
    <n v="413417"/>
    <n v="245415"/>
    <n v="34"/>
    <n v="29"/>
  </r>
  <r>
    <x v="93"/>
    <x v="13"/>
    <n v="290"/>
    <n v="509"/>
    <n v="413394"/>
    <n v="245391"/>
    <n v="23"/>
    <n v="24"/>
  </r>
  <r>
    <x v="94"/>
    <x v="13"/>
    <n v="391"/>
    <n v="595"/>
    <n v="413363"/>
    <n v="245363"/>
    <n v="31"/>
    <n v="28"/>
  </r>
  <r>
    <x v="95"/>
    <x v="13"/>
    <n v="378"/>
    <n v="658"/>
    <n v="413333"/>
    <n v="245332"/>
    <n v="30"/>
    <n v="31"/>
  </r>
  <r>
    <x v="96"/>
    <x v="13"/>
    <n v="365"/>
    <n v="467"/>
    <n v="413304"/>
    <n v="245310"/>
    <n v="29"/>
    <n v="22"/>
  </r>
  <r>
    <x v="97"/>
    <x v="13"/>
    <n v="277"/>
    <n v="510"/>
    <n v="413282"/>
    <n v="245286"/>
    <n v="22"/>
    <n v="24"/>
  </r>
  <r>
    <x v="98"/>
    <x v="13"/>
    <n v="315"/>
    <n v="744"/>
    <n v="413257"/>
    <n v="245251"/>
    <n v="25"/>
    <n v="35"/>
  </r>
  <r>
    <x v="99"/>
    <x v="13"/>
    <n v="252"/>
    <n v="659"/>
    <n v="413237"/>
    <n v="245220"/>
    <n v="20"/>
    <n v="31"/>
  </r>
  <r>
    <x v="100"/>
    <x v="13"/>
    <n v="340"/>
    <n v="765"/>
    <n v="413210"/>
    <n v="245184"/>
    <n v="27"/>
    <n v="36"/>
  </r>
  <r>
    <x v="101"/>
    <x v="13"/>
    <n v="416"/>
    <n v="616"/>
    <n v="413177"/>
    <n v="245155"/>
    <n v="33"/>
    <n v="29"/>
  </r>
  <r>
    <x v="102"/>
    <x v="13"/>
    <n v="340"/>
    <n v="553"/>
    <n v="413150"/>
    <n v="245129"/>
    <n v="27"/>
    <n v="26"/>
  </r>
  <r>
    <x v="103"/>
    <x v="13"/>
    <n v="353"/>
    <n v="553"/>
    <n v="413122"/>
    <n v="245103"/>
    <n v="28"/>
    <n v="26"/>
  </r>
  <r>
    <x v="104"/>
    <x v="13"/>
    <n v="391"/>
    <n v="744"/>
    <n v="413091"/>
    <n v="245068"/>
    <n v="31"/>
    <n v="35"/>
  </r>
  <r>
    <x v="105"/>
    <x v="13"/>
    <n v="479"/>
    <n v="744"/>
    <n v="413053"/>
    <n v="245033"/>
    <n v="38"/>
    <n v="35"/>
  </r>
  <r>
    <x v="106"/>
    <x v="13"/>
    <n v="340"/>
    <n v="510"/>
    <n v="413026"/>
    <n v="245009"/>
    <n v="27"/>
    <n v="24"/>
  </r>
  <r>
    <x v="107"/>
    <x v="13"/>
    <n v="391"/>
    <n v="744"/>
    <n v="412995"/>
    <n v="244974"/>
    <n v="31"/>
    <n v="35"/>
  </r>
  <r>
    <x v="108"/>
    <x v="13"/>
    <n v="290"/>
    <n v="723"/>
    <n v="412972"/>
    <n v="244940"/>
    <n v="23"/>
    <n v="34"/>
  </r>
  <r>
    <x v="109"/>
    <x v="13"/>
    <n v="378"/>
    <n v="510"/>
    <n v="412942"/>
    <n v="244916"/>
    <n v="30"/>
    <n v="24"/>
  </r>
  <r>
    <x v="110"/>
    <x v="13"/>
    <n v="454"/>
    <n v="873"/>
    <n v="412906"/>
    <n v="244875"/>
    <n v="36"/>
    <n v="41"/>
  </r>
  <r>
    <x v="111"/>
    <x v="13"/>
    <n v="277"/>
    <n v="404"/>
    <n v="412884"/>
    <n v="244856"/>
    <n v="22"/>
    <n v="19"/>
  </r>
  <r>
    <x v="112"/>
    <x v="13"/>
    <n v="454"/>
    <n v="575"/>
    <n v="412848"/>
    <n v="244829"/>
    <n v="36"/>
    <n v="27"/>
  </r>
  <r>
    <x v="113"/>
    <x v="13"/>
    <n v="303"/>
    <n v="809"/>
    <n v="412824"/>
    <n v="244791"/>
    <n v="24"/>
    <n v="38"/>
  </r>
  <r>
    <x v="114"/>
    <x v="13"/>
    <n v="442"/>
    <n v="617"/>
    <n v="412789"/>
    <n v="244762"/>
    <n v="35"/>
    <n v="29"/>
  </r>
  <r>
    <x v="115"/>
    <x v="13"/>
    <n v="366"/>
    <n v="532"/>
    <n v="412760"/>
    <n v="244737"/>
    <n v="29"/>
    <n v="25"/>
  </r>
  <r>
    <x v="116"/>
    <x v="13"/>
    <n v="480"/>
    <n v="745"/>
    <n v="412722"/>
    <n v="244702"/>
    <n v="38"/>
    <n v="35"/>
  </r>
  <r>
    <x v="117"/>
    <x v="13"/>
    <n v="379"/>
    <n v="532"/>
    <n v="412692"/>
    <n v="244677"/>
    <n v="30"/>
    <n v="25"/>
  </r>
  <r>
    <x v="118"/>
    <x v="13"/>
    <n v="328"/>
    <n v="532"/>
    <n v="412666"/>
    <n v="244652"/>
    <n v="26"/>
    <n v="25"/>
  </r>
  <r>
    <x v="119"/>
    <x v="13"/>
    <n v="341"/>
    <n v="660"/>
    <n v="412639"/>
    <n v="244621"/>
    <n v="27"/>
    <n v="31"/>
  </r>
  <r>
    <x v="120"/>
    <x v="13"/>
    <n v="480"/>
    <n v="724"/>
    <n v="412601"/>
    <n v="244587"/>
    <n v="38"/>
    <n v="34"/>
  </r>
  <r>
    <x v="121"/>
    <x v="13"/>
    <n v="454"/>
    <n v="639"/>
    <n v="412565"/>
    <n v="244557"/>
    <n v="36"/>
    <n v="30"/>
  </r>
  <r>
    <x v="122"/>
    <x v="13"/>
    <n v="341"/>
    <n v="618"/>
    <n v="412538"/>
    <n v="244528"/>
    <n v="27"/>
    <n v="29"/>
  </r>
  <r>
    <x v="123"/>
    <x v="13"/>
    <n v="429"/>
    <n v="703"/>
    <n v="412504"/>
    <n v="244495"/>
    <n v="34"/>
    <n v="33"/>
  </r>
  <r>
    <x v="124"/>
    <x v="13"/>
    <n v="391"/>
    <n v="895"/>
    <n v="412473"/>
    <n v="244453"/>
    <n v="31"/>
    <n v="42"/>
  </r>
  <r>
    <x v="125"/>
    <x v="13"/>
    <n v="202"/>
    <n v="810"/>
    <n v="412457"/>
    <n v="244415"/>
    <n v="16"/>
    <n v="38"/>
  </r>
  <r>
    <x v="126"/>
    <x v="13"/>
    <n v="404"/>
    <n v="554"/>
    <n v="412425"/>
    <n v="244389"/>
    <n v="32"/>
    <n v="26"/>
  </r>
  <r>
    <x v="127"/>
    <x v="13"/>
    <n v="354"/>
    <n v="874"/>
    <n v="412397"/>
    <n v="244348"/>
    <n v="28"/>
    <n v="41"/>
  </r>
  <r>
    <x v="128"/>
    <x v="13"/>
    <n v="328"/>
    <n v="576"/>
    <n v="412371"/>
    <n v="244321"/>
    <n v="26"/>
    <n v="27"/>
  </r>
  <r>
    <x v="129"/>
    <x v="13"/>
    <n v="594"/>
    <n v="768"/>
    <n v="412324"/>
    <n v="244285"/>
    <n v="47"/>
    <n v="36"/>
  </r>
  <r>
    <x v="130"/>
    <x v="13"/>
    <n v="417"/>
    <n v="512"/>
    <n v="412291"/>
    <n v="244261"/>
    <n v="33"/>
    <n v="24"/>
  </r>
  <r>
    <x v="131"/>
    <x v="13"/>
    <n v="480"/>
    <n v="960"/>
    <n v="412253"/>
    <n v="244216"/>
    <n v="38"/>
    <n v="45"/>
  </r>
  <r>
    <x v="132"/>
    <x v="13"/>
    <n v="442"/>
    <n v="726"/>
    <n v="412218"/>
    <n v="244182"/>
    <n v="35"/>
    <n v="34"/>
  </r>
  <r>
    <x v="133"/>
    <x v="13"/>
    <n v="354"/>
    <n v="662"/>
    <n v="412190"/>
    <n v="244151"/>
    <n v="28"/>
    <n v="31"/>
  </r>
  <r>
    <x v="134"/>
    <x v="13"/>
    <n v="455"/>
    <n v="747"/>
    <n v="412154"/>
    <n v="244116"/>
    <n v="36"/>
    <n v="35"/>
  </r>
  <r>
    <x v="135"/>
    <x v="13"/>
    <n v="531"/>
    <n v="662"/>
    <n v="412112"/>
    <n v="244085"/>
    <n v="42"/>
    <n v="31"/>
  </r>
  <r>
    <x v="136"/>
    <x v="13"/>
    <n v="417"/>
    <n v="491"/>
    <n v="412079"/>
    <n v="244062"/>
    <n v="33"/>
    <n v="23"/>
  </r>
  <r>
    <x v="137"/>
    <x v="13"/>
    <n v="392"/>
    <n v="683"/>
    <n v="412048"/>
    <n v="244030"/>
    <n v="31"/>
    <n v="32"/>
  </r>
  <r>
    <x v="138"/>
    <x v="13"/>
    <n v="531"/>
    <n v="705"/>
    <n v="412006"/>
    <n v="243997"/>
    <n v="42"/>
    <n v="33"/>
  </r>
  <r>
    <x v="139"/>
    <x v="13"/>
    <n v="430"/>
    <n v="662"/>
    <n v="411972"/>
    <n v="243966"/>
    <n v="34"/>
    <n v="31"/>
  </r>
  <r>
    <x v="140"/>
    <x v="13"/>
    <n v="392"/>
    <n v="598"/>
    <n v="411941"/>
    <n v="243938"/>
    <n v="31"/>
    <n v="28"/>
  </r>
  <r>
    <x v="141"/>
    <x v="13"/>
    <n v="417"/>
    <n v="427"/>
    <n v="411908"/>
    <n v="243918"/>
    <n v="33"/>
    <n v="20"/>
  </r>
  <r>
    <x v="142"/>
    <x v="13"/>
    <n v="417"/>
    <n v="833"/>
    <n v="411875"/>
    <n v="243879"/>
    <n v="33"/>
    <n v="39"/>
  </r>
  <r>
    <x v="143"/>
    <x v="13"/>
    <n v="506"/>
    <n v="705"/>
    <n v="411835"/>
    <n v="243846"/>
    <n v="40"/>
    <n v="33"/>
  </r>
  <r>
    <x v="144"/>
    <x v="13"/>
    <n v="544"/>
    <n v="598"/>
    <n v="411792"/>
    <n v="243818"/>
    <n v="43"/>
    <n v="28"/>
  </r>
  <r>
    <x v="145"/>
    <x v="13"/>
    <n v="455"/>
    <n v="556"/>
    <n v="411756"/>
    <n v="243792"/>
    <n v="36"/>
    <n v="26"/>
  </r>
  <r>
    <x v="146"/>
    <x v="13"/>
    <n v="519"/>
    <n v="684"/>
    <n v="411715"/>
    <n v="243760"/>
    <n v="41"/>
    <n v="32"/>
  </r>
  <r>
    <x v="147"/>
    <x v="13"/>
    <n v="341"/>
    <n v="577"/>
    <n v="411688"/>
    <n v="243733"/>
    <n v="27"/>
    <n v="27"/>
  </r>
  <r>
    <x v="148"/>
    <x v="13"/>
    <n v="430"/>
    <n v="620"/>
    <n v="411654"/>
    <n v="243704"/>
    <n v="34"/>
    <n v="29"/>
  </r>
  <r>
    <x v="149"/>
    <x v="13"/>
    <n v="202"/>
    <n v="684"/>
    <n v="411638"/>
    <n v="243672"/>
    <n v="16"/>
    <n v="32"/>
  </r>
  <r>
    <x v="150"/>
    <x v="13"/>
    <n v="405"/>
    <n v="535"/>
    <n v="411606"/>
    <n v="243647"/>
    <n v="32"/>
    <n v="25"/>
  </r>
  <r>
    <x v="151"/>
    <x v="13"/>
    <n v="304"/>
    <n v="663"/>
    <n v="411582"/>
    <n v="243616"/>
    <n v="24"/>
    <n v="31"/>
  </r>
  <r>
    <x v="152"/>
    <x v="13"/>
    <n v="354"/>
    <n v="642"/>
    <n v="411554"/>
    <n v="243586"/>
    <n v="28"/>
    <n v="30"/>
  </r>
  <r>
    <x v="153"/>
    <x v="13"/>
    <n v="405"/>
    <n v="685"/>
    <n v="411522"/>
    <n v="243554"/>
    <n v="32"/>
    <n v="32"/>
  </r>
  <r>
    <x v="154"/>
    <x v="13"/>
    <n v="354"/>
    <n v="749"/>
    <n v="411494"/>
    <n v="243519"/>
    <n v="28"/>
    <n v="35"/>
  </r>
  <r>
    <x v="155"/>
    <x v="13"/>
    <n v="291"/>
    <n v="642"/>
    <n v="411471"/>
    <n v="243489"/>
    <n v="23"/>
    <n v="30"/>
  </r>
  <r>
    <x v="156"/>
    <x v="13"/>
    <n v="228"/>
    <n v="535"/>
    <n v="411453"/>
    <n v="243464"/>
    <n v="18"/>
    <n v="25"/>
  </r>
  <r>
    <x v="157"/>
    <x v="13"/>
    <n v="430"/>
    <n v="514"/>
    <n v="411419"/>
    <n v="243440"/>
    <n v="34"/>
    <n v="24"/>
  </r>
  <r>
    <x v="158"/>
    <x v="13"/>
    <n v="329"/>
    <n v="664"/>
    <n v="411393"/>
    <n v="243409"/>
    <n v="26"/>
    <n v="31"/>
  </r>
  <r>
    <x v="159"/>
    <x v="13"/>
    <n v="430"/>
    <n v="428"/>
    <n v="411359"/>
    <n v="243389"/>
    <n v="34"/>
    <n v="20"/>
  </r>
  <r>
    <x v="160"/>
    <x v="13"/>
    <n v="405"/>
    <n v="407"/>
    <n v="411327"/>
    <n v="243370"/>
    <n v="32"/>
    <n v="19"/>
  </r>
  <r>
    <x v="161"/>
    <x v="13"/>
    <n v="316"/>
    <n v="578"/>
    <n v="411302"/>
    <n v="243343"/>
    <n v="25"/>
    <n v="27"/>
  </r>
  <r>
    <x v="162"/>
    <x v="13"/>
    <n v="253"/>
    <n v="535"/>
    <n v="411282"/>
    <n v="243318"/>
    <n v="20"/>
    <n v="25"/>
  </r>
  <r>
    <x v="163"/>
    <x v="13"/>
    <n v="291"/>
    <n v="728"/>
    <n v="411259"/>
    <n v="243284"/>
    <n v="23"/>
    <n v="34"/>
  </r>
  <r>
    <x v="164"/>
    <x v="13"/>
    <n v="342"/>
    <n v="493"/>
    <n v="411232"/>
    <n v="243261"/>
    <n v="27"/>
    <n v="23"/>
  </r>
  <r>
    <x v="165"/>
    <x v="13"/>
    <n v="266"/>
    <n v="535"/>
    <n v="411211"/>
    <n v="243236"/>
    <n v="21"/>
    <n v="25"/>
  </r>
  <r>
    <x v="166"/>
    <x v="13"/>
    <n v="317"/>
    <n v="471"/>
    <n v="411186"/>
    <n v="243214"/>
    <n v="25"/>
    <n v="22"/>
  </r>
  <r>
    <x v="167"/>
    <x v="13"/>
    <n v="291"/>
    <n v="364"/>
    <n v="411163"/>
    <n v="243197"/>
    <n v="23"/>
    <n v="17"/>
  </r>
  <r>
    <x v="168"/>
    <x v="13"/>
    <n v="202"/>
    <n v="214"/>
    <n v="411147"/>
    <n v="243187"/>
    <n v="16"/>
    <n v="10"/>
  </r>
  <r>
    <x v="169"/>
    <x v="13"/>
    <n v="177"/>
    <n v="235"/>
    <n v="411133"/>
    <n v="243176"/>
    <n v="14"/>
    <n v="11"/>
  </r>
  <r>
    <x v="170"/>
    <x v="13"/>
    <n v="152"/>
    <n v="235"/>
    <n v="411121"/>
    <n v="243165"/>
    <n v="12"/>
    <n v="11"/>
  </r>
  <r>
    <x v="171"/>
    <x v="13"/>
    <n v="63"/>
    <n v="192"/>
    <n v="411116"/>
    <n v="243156"/>
    <n v="5"/>
    <n v="9"/>
  </r>
  <r>
    <x v="172"/>
    <x v="13"/>
    <n v="50"/>
    <n v="21"/>
    <n v="411112"/>
    <n v="243155"/>
    <n v="4"/>
    <n v="1"/>
  </r>
  <r>
    <x v="173"/>
    <x v="13"/>
    <n v="0"/>
    <n v="42"/>
    <n v="411112"/>
    <n v="243153"/>
    <n v="0"/>
    <n v="2"/>
  </r>
  <r>
    <x v="0"/>
    <x v="14"/>
    <n v="171"/>
    <n v="459"/>
    <n v="486415"/>
    <n v="329101"/>
    <n v="16"/>
    <n v="29"/>
  </r>
  <r>
    <x v="1"/>
    <x v="14"/>
    <n v="96"/>
    <n v="348"/>
    <n v="486406"/>
    <n v="329079"/>
    <n v="9"/>
    <n v="22"/>
  </r>
  <r>
    <x v="2"/>
    <x v="14"/>
    <n v="128"/>
    <n v="427"/>
    <n v="486394"/>
    <n v="329052"/>
    <n v="12"/>
    <n v="27"/>
  </r>
  <r>
    <x v="3"/>
    <x v="14"/>
    <n v="139"/>
    <n v="491"/>
    <n v="486381"/>
    <n v="329021"/>
    <n v="13"/>
    <n v="31"/>
  </r>
  <r>
    <x v="4"/>
    <x v="14"/>
    <n v="182"/>
    <n v="427"/>
    <n v="486364"/>
    <n v="328994"/>
    <n v="17"/>
    <n v="27"/>
  </r>
  <r>
    <x v="5"/>
    <x v="14"/>
    <n v="117"/>
    <n v="317"/>
    <n v="486353"/>
    <n v="328974"/>
    <n v="11"/>
    <n v="20"/>
  </r>
  <r>
    <x v="6"/>
    <x v="14"/>
    <n v="171"/>
    <n v="443"/>
    <n v="486337"/>
    <n v="328946"/>
    <n v="16"/>
    <n v="28"/>
  </r>
  <r>
    <x v="7"/>
    <x v="14"/>
    <n v="203"/>
    <n v="332"/>
    <n v="486318"/>
    <n v="328925"/>
    <n v="19"/>
    <n v="21"/>
  </r>
  <r>
    <x v="8"/>
    <x v="14"/>
    <n v="160"/>
    <n v="332"/>
    <n v="486303"/>
    <n v="328904"/>
    <n v="15"/>
    <n v="21"/>
  </r>
  <r>
    <x v="9"/>
    <x v="14"/>
    <n v="182"/>
    <n v="348"/>
    <n v="486286"/>
    <n v="328882"/>
    <n v="17"/>
    <n v="22"/>
  </r>
  <r>
    <x v="10"/>
    <x v="14"/>
    <n v="150"/>
    <n v="317"/>
    <n v="486272"/>
    <n v="328862"/>
    <n v="14"/>
    <n v="20"/>
  </r>
  <r>
    <x v="11"/>
    <x v="14"/>
    <n v="117"/>
    <n v="428"/>
    <n v="486261"/>
    <n v="328835"/>
    <n v="11"/>
    <n v="27"/>
  </r>
  <r>
    <x v="12"/>
    <x v="14"/>
    <n v="182"/>
    <n v="317"/>
    <n v="486244"/>
    <n v="328815"/>
    <n v="17"/>
    <n v="20"/>
  </r>
  <r>
    <x v="13"/>
    <x v="14"/>
    <n v="128"/>
    <n v="348"/>
    <n v="486232"/>
    <n v="328793"/>
    <n v="12"/>
    <n v="22"/>
  </r>
  <r>
    <x v="14"/>
    <x v="14"/>
    <n v="160"/>
    <n v="396"/>
    <n v="486217"/>
    <n v="328768"/>
    <n v="15"/>
    <n v="25"/>
  </r>
  <r>
    <x v="15"/>
    <x v="14"/>
    <n v="160"/>
    <n v="317"/>
    <n v="486202"/>
    <n v="328748"/>
    <n v="15"/>
    <n v="20"/>
  </r>
  <r>
    <x v="16"/>
    <x v="14"/>
    <n v="182"/>
    <n v="460"/>
    <n v="486185"/>
    <n v="328719"/>
    <n v="17"/>
    <n v="29"/>
  </r>
  <r>
    <x v="17"/>
    <x v="14"/>
    <n v="128"/>
    <n v="396"/>
    <n v="486173"/>
    <n v="328694"/>
    <n v="12"/>
    <n v="25"/>
  </r>
  <r>
    <x v="18"/>
    <x v="14"/>
    <n v="160"/>
    <n v="412"/>
    <n v="486158"/>
    <n v="328668"/>
    <n v="15"/>
    <n v="26"/>
  </r>
  <r>
    <x v="19"/>
    <x v="14"/>
    <n v="150"/>
    <n v="460"/>
    <n v="486144"/>
    <n v="328639"/>
    <n v="14"/>
    <n v="29"/>
  </r>
  <r>
    <x v="20"/>
    <x v="14"/>
    <n v="182"/>
    <n v="364"/>
    <n v="486127"/>
    <n v="328616"/>
    <n v="17"/>
    <n v="23"/>
  </r>
  <r>
    <x v="21"/>
    <x v="14"/>
    <n v="203"/>
    <n v="507"/>
    <n v="486108"/>
    <n v="328584"/>
    <n v="19"/>
    <n v="32"/>
  </r>
  <r>
    <x v="22"/>
    <x v="14"/>
    <n v="203"/>
    <n v="491"/>
    <n v="486089"/>
    <n v="328553"/>
    <n v="19"/>
    <n v="31"/>
  </r>
  <r>
    <x v="23"/>
    <x v="14"/>
    <n v="128"/>
    <n v="603"/>
    <n v="486077"/>
    <n v="328515"/>
    <n v="12"/>
    <n v="38"/>
  </r>
  <r>
    <x v="24"/>
    <x v="14"/>
    <n v="150"/>
    <n v="603"/>
    <n v="486063"/>
    <n v="328477"/>
    <n v="14"/>
    <n v="38"/>
  </r>
  <r>
    <x v="25"/>
    <x v="14"/>
    <n v="214"/>
    <n v="508"/>
    <n v="486043"/>
    <n v="328445"/>
    <n v="20"/>
    <n v="32"/>
  </r>
  <r>
    <x v="26"/>
    <x v="14"/>
    <n v="171"/>
    <n v="571"/>
    <n v="486027"/>
    <n v="328409"/>
    <n v="16"/>
    <n v="36"/>
  </r>
  <r>
    <x v="27"/>
    <x v="14"/>
    <n v="150"/>
    <n v="682"/>
    <n v="486013"/>
    <n v="328366"/>
    <n v="14"/>
    <n v="43"/>
  </r>
  <r>
    <x v="28"/>
    <x v="14"/>
    <n v="139"/>
    <n v="539"/>
    <n v="486000"/>
    <n v="328332"/>
    <n v="13"/>
    <n v="34"/>
  </r>
  <r>
    <x v="29"/>
    <x v="14"/>
    <n v="107"/>
    <n v="381"/>
    <n v="485990"/>
    <n v="328308"/>
    <n v="10"/>
    <n v="24"/>
  </r>
  <r>
    <x v="30"/>
    <x v="14"/>
    <n v="171"/>
    <n v="683"/>
    <n v="485974"/>
    <n v="328265"/>
    <n v="16"/>
    <n v="43"/>
  </r>
  <r>
    <x v="31"/>
    <x v="14"/>
    <n v="160"/>
    <n v="476"/>
    <n v="485959"/>
    <n v="328235"/>
    <n v="15"/>
    <n v="30"/>
  </r>
  <r>
    <x v="32"/>
    <x v="14"/>
    <n v="118"/>
    <n v="508"/>
    <n v="485948"/>
    <n v="328203"/>
    <n v="11"/>
    <n v="32"/>
  </r>
  <r>
    <x v="33"/>
    <x v="14"/>
    <n v="246"/>
    <n v="381"/>
    <n v="485925"/>
    <n v="328179"/>
    <n v="23"/>
    <n v="24"/>
  </r>
  <r>
    <x v="34"/>
    <x v="14"/>
    <n v="182"/>
    <n v="317"/>
    <n v="485908"/>
    <n v="328159"/>
    <n v="17"/>
    <n v="20"/>
  </r>
  <r>
    <x v="35"/>
    <x v="14"/>
    <n v="214"/>
    <n v="444"/>
    <n v="485888"/>
    <n v="328131"/>
    <n v="20"/>
    <n v="28"/>
  </r>
  <r>
    <x v="36"/>
    <x v="14"/>
    <n v="203"/>
    <n v="381"/>
    <n v="485869"/>
    <n v="328107"/>
    <n v="19"/>
    <n v="24"/>
  </r>
  <r>
    <x v="37"/>
    <x v="14"/>
    <n v="225"/>
    <n v="572"/>
    <n v="485848"/>
    <n v="328071"/>
    <n v="21"/>
    <n v="36"/>
  </r>
  <r>
    <x v="38"/>
    <x v="14"/>
    <n v="268"/>
    <n v="397"/>
    <n v="485823"/>
    <n v="328046"/>
    <n v="25"/>
    <n v="25"/>
  </r>
  <r>
    <x v="39"/>
    <x v="14"/>
    <n v="96"/>
    <n v="476"/>
    <n v="485814"/>
    <n v="328016"/>
    <n v="9"/>
    <n v="30"/>
  </r>
  <r>
    <x v="40"/>
    <x v="14"/>
    <n v="300"/>
    <n v="365"/>
    <n v="485786"/>
    <n v="327993"/>
    <n v="28"/>
    <n v="23"/>
  </r>
  <r>
    <x v="41"/>
    <x v="14"/>
    <n v="171"/>
    <n v="540"/>
    <n v="485770"/>
    <n v="327959"/>
    <n v="16"/>
    <n v="34"/>
  </r>
  <r>
    <x v="42"/>
    <x v="14"/>
    <n v="182"/>
    <n v="349"/>
    <n v="485753"/>
    <n v="327937"/>
    <n v="17"/>
    <n v="22"/>
  </r>
  <r>
    <x v="43"/>
    <x v="14"/>
    <n v="171"/>
    <n v="477"/>
    <n v="485737"/>
    <n v="327907"/>
    <n v="16"/>
    <n v="30"/>
  </r>
  <r>
    <x v="44"/>
    <x v="14"/>
    <n v="161"/>
    <n v="333"/>
    <n v="485722"/>
    <n v="327886"/>
    <n v="15"/>
    <n v="21"/>
  </r>
  <r>
    <x v="45"/>
    <x v="14"/>
    <n v="203"/>
    <n v="445"/>
    <n v="485703"/>
    <n v="327858"/>
    <n v="19"/>
    <n v="28"/>
  </r>
  <r>
    <x v="46"/>
    <x v="14"/>
    <n v="161"/>
    <n v="540"/>
    <n v="485688"/>
    <n v="327824"/>
    <n v="15"/>
    <n v="34"/>
  </r>
  <r>
    <x v="47"/>
    <x v="14"/>
    <n v="182"/>
    <n v="365"/>
    <n v="485671"/>
    <n v="327801"/>
    <n v="17"/>
    <n v="23"/>
  </r>
  <r>
    <x v="48"/>
    <x v="14"/>
    <n v="193"/>
    <n v="461"/>
    <n v="485653"/>
    <n v="327772"/>
    <n v="18"/>
    <n v="29"/>
  </r>
  <r>
    <x v="49"/>
    <x v="14"/>
    <n v="139"/>
    <n v="365"/>
    <n v="485640"/>
    <n v="327749"/>
    <n v="13"/>
    <n v="23"/>
  </r>
  <r>
    <x v="50"/>
    <x v="14"/>
    <n v="193"/>
    <n v="286"/>
    <n v="485622"/>
    <n v="327731"/>
    <n v="18"/>
    <n v="18"/>
  </r>
  <r>
    <x v="51"/>
    <x v="14"/>
    <n v="96"/>
    <n v="302"/>
    <n v="485613"/>
    <n v="327712"/>
    <n v="9"/>
    <n v="19"/>
  </r>
  <r>
    <x v="52"/>
    <x v="14"/>
    <n v="300"/>
    <n v="350"/>
    <n v="485585"/>
    <n v="327690"/>
    <n v="28"/>
    <n v="22"/>
  </r>
  <r>
    <x v="53"/>
    <x v="14"/>
    <n v="182"/>
    <n v="334"/>
    <n v="485568"/>
    <n v="327669"/>
    <n v="17"/>
    <n v="21"/>
  </r>
  <r>
    <x v="54"/>
    <x v="14"/>
    <n v="171"/>
    <n v="381"/>
    <n v="485552"/>
    <n v="327645"/>
    <n v="16"/>
    <n v="24"/>
  </r>
  <r>
    <x v="55"/>
    <x v="14"/>
    <n v="128"/>
    <n v="334"/>
    <n v="485540"/>
    <n v="327624"/>
    <n v="12"/>
    <n v="21"/>
  </r>
  <r>
    <x v="56"/>
    <x v="14"/>
    <n v="214"/>
    <n v="397"/>
    <n v="485520"/>
    <n v="327599"/>
    <n v="20"/>
    <n v="25"/>
  </r>
  <r>
    <x v="57"/>
    <x v="14"/>
    <n v="182"/>
    <n v="366"/>
    <n v="485503"/>
    <n v="327576"/>
    <n v="17"/>
    <n v="23"/>
  </r>
  <r>
    <x v="58"/>
    <x v="14"/>
    <n v="161"/>
    <n v="334"/>
    <n v="485488"/>
    <n v="327555"/>
    <n v="15"/>
    <n v="21"/>
  </r>
  <r>
    <x v="59"/>
    <x v="14"/>
    <n v="204"/>
    <n v="477"/>
    <n v="485469"/>
    <n v="327525"/>
    <n v="19"/>
    <n v="30"/>
  </r>
  <r>
    <x v="60"/>
    <x v="14"/>
    <n v="279"/>
    <n v="302"/>
    <n v="485443"/>
    <n v="327506"/>
    <n v="26"/>
    <n v="19"/>
  </r>
  <r>
    <x v="61"/>
    <x v="14"/>
    <n v="214"/>
    <n v="302"/>
    <n v="485423"/>
    <n v="327487"/>
    <n v="20"/>
    <n v="19"/>
  </r>
  <r>
    <x v="62"/>
    <x v="14"/>
    <n v="204"/>
    <n v="445"/>
    <n v="485404"/>
    <n v="327459"/>
    <n v="19"/>
    <n v="28"/>
  </r>
  <r>
    <x v="63"/>
    <x v="14"/>
    <n v="182"/>
    <n v="350"/>
    <n v="485387"/>
    <n v="327437"/>
    <n v="17"/>
    <n v="22"/>
  </r>
  <r>
    <x v="64"/>
    <x v="14"/>
    <n v="128"/>
    <n v="477"/>
    <n v="485375"/>
    <n v="327407"/>
    <n v="12"/>
    <n v="30"/>
  </r>
  <r>
    <x v="65"/>
    <x v="14"/>
    <n v="182"/>
    <n v="398"/>
    <n v="485358"/>
    <n v="327382"/>
    <n v="17"/>
    <n v="25"/>
  </r>
  <r>
    <x v="66"/>
    <x v="14"/>
    <n v="204"/>
    <n v="430"/>
    <n v="485339"/>
    <n v="327355"/>
    <n v="19"/>
    <n v="27"/>
  </r>
  <r>
    <x v="67"/>
    <x v="14"/>
    <n v="214"/>
    <n v="350"/>
    <n v="485319"/>
    <n v="327333"/>
    <n v="20"/>
    <n v="22"/>
  </r>
  <r>
    <x v="68"/>
    <x v="14"/>
    <n v="247"/>
    <n v="318"/>
    <n v="485296"/>
    <n v="327313"/>
    <n v="23"/>
    <n v="20"/>
  </r>
  <r>
    <x v="69"/>
    <x v="14"/>
    <n v="182"/>
    <n v="414"/>
    <n v="485279"/>
    <n v="327287"/>
    <n v="17"/>
    <n v="26"/>
  </r>
  <r>
    <x v="70"/>
    <x v="14"/>
    <n v="161"/>
    <n v="414"/>
    <n v="485264"/>
    <n v="327261"/>
    <n v="15"/>
    <n v="26"/>
  </r>
  <r>
    <x v="71"/>
    <x v="14"/>
    <n v="204"/>
    <n v="302"/>
    <n v="485245"/>
    <n v="327242"/>
    <n v="19"/>
    <n v="19"/>
  </r>
  <r>
    <x v="72"/>
    <x v="14"/>
    <n v="171"/>
    <n v="318"/>
    <n v="485229"/>
    <n v="327222"/>
    <n v="16"/>
    <n v="20"/>
  </r>
  <r>
    <x v="73"/>
    <x v="14"/>
    <n v="311"/>
    <n v="398"/>
    <n v="485200"/>
    <n v="327197"/>
    <n v="29"/>
    <n v="25"/>
  </r>
  <r>
    <x v="74"/>
    <x v="14"/>
    <n v="268"/>
    <n v="366"/>
    <n v="485175"/>
    <n v="327174"/>
    <n v="25"/>
    <n v="23"/>
  </r>
  <r>
    <x v="75"/>
    <x v="14"/>
    <n v="128"/>
    <n v="510"/>
    <n v="485163"/>
    <n v="327142"/>
    <n v="12"/>
    <n v="32"/>
  </r>
  <r>
    <x v="76"/>
    <x v="14"/>
    <n v="225"/>
    <n v="541"/>
    <n v="485142"/>
    <n v="327108"/>
    <n v="21"/>
    <n v="34"/>
  </r>
  <r>
    <x v="77"/>
    <x v="14"/>
    <n v="161"/>
    <n v="414"/>
    <n v="485127"/>
    <n v="327082"/>
    <n v="15"/>
    <n v="26"/>
  </r>
  <r>
    <x v="78"/>
    <x v="14"/>
    <n v="247"/>
    <n v="223"/>
    <n v="485104"/>
    <n v="327068"/>
    <n v="23"/>
    <n v="14"/>
  </r>
  <r>
    <x v="79"/>
    <x v="14"/>
    <n v="300"/>
    <n v="542"/>
    <n v="485076"/>
    <n v="327034"/>
    <n v="28"/>
    <n v="34"/>
  </r>
  <r>
    <x v="80"/>
    <x v="14"/>
    <n v="225"/>
    <n v="398"/>
    <n v="485055"/>
    <n v="327009"/>
    <n v="21"/>
    <n v="25"/>
  </r>
  <r>
    <x v="81"/>
    <x v="14"/>
    <n v="182"/>
    <n v="494"/>
    <n v="485038"/>
    <n v="326978"/>
    <n v="17"/>
    <n v="31"/>
  </r>
  <r>
    <x v="82"/>
    <x v="14"/>
    <n v="268"/>
    <n v="430"/>
    <n v="485013"/>
    <n v="326951"/>
    <n v="25"/>
    <n v="27"/>
  </r>
  <r>
    <x v="83"/>
    <x v="14"/>
    <n v="215"/>
    <n v="398"/>
    <n v="484993"/>
    <n v="326926"/>
    <n v="20"/>
    <n v="25"/>
  </r>
  <r>
    <x v="84"/>
    <x v="14"/>
    <n v="204"/>
    <n v="366"/>
    <n v="484974"/>
    <n v="326903"/>
    <n v="19"/>
    <n v="23"/>
  </r>
  <r>
    <x v="85"/>
    <x v="14"/>
    <n v="215"/>
    <n v="350"/>
    <n v="484954"/>
    <n v="326881"/>
    <n v="20"/>
    <n v="22"/>
  </r>
  <r>
    <x v="86"/>
    <x v="14"/>
    <n v="172"/>
    <n v="478"/>
    <n v="484938"/>
    <n v="326851"/>
    <n v="16"/>
    <n v="30"/>
  </r>
  <r>
    <x v="87"/>
    <x v="14"/>
    <n v="236"/>
    <n v="446"/>
    <n v="484916"/>
    <n v="326823"/>
    <n v="22"/>
    <n v="28"/>
  </r>
  <r>
    <x v="88"/>
    <x v="14"/>
    <n v="172"/>
    <n v="271"/>
    <n v="484900"/>
    <n v="326806"/>
    <n v="16"/>
    <n v="17"/>
  </r>
  <r>
    <x v="89"/>
    <x v="14"/>
    <n v="225"/>
    <n v="446"/>
    <n v="484879"/>
    <n v="326778"/>
    <n v="21"/>
    <n v="28"/>
  </r>
  <r>
    <x v="90"/>
    <x v="14"/>
    <n v="204"/>
    <n v="478"/>
    <n v="484860"/>
    <n v="326748"/>
    <n v="19"/>
    <n v="30"/>
  </r>
  <r>
    <x v="91"/>
    <x v="14"/>
    <n v="172"/>
    <n v="367"/>
    <n v="484844"/>
    <n v="326725"/>
    <n v="16"/>
    <n v="23"/>
  </r>
  <r>
    <x v="92"/>
    <x v="14"/>
    <n v="204"/>
    <n v="510"/>
    <n v="484825"/>
    <n v="326693"/>
    <n v="19"/>
    <n v="32"/>
  </r>
  <r>
    <x v="93"/>
    <x v="14"/>
    <n v="182"/>
    <n v="335"/>
    <n v="484808"/>
    <n v="326672"/>
    <n v="17"/>
    <n v="21"/>
  </r>
  <r>
    <x v="94"/>
    <x v="14"/>
    <n v="204"/>
    <n v="367"/>
    <n v="484789"/>
    <n v="326649"/>
    <n v="19"/>
    <n v="23"/>
  </r>
  <r>
    <x v="95"/>
    <x v="14"/>
    <n v="279"/>
    <n v="367"/>
    <n v="484763"/>
    <n v="326626"/>
    <n v="26"/>
    <n v="23"/>
  </r>
  <r>
    <x v="96"/>
    <x v="14"/>
    <n v="258"/>
    <n v="367"/>
    <n v="484739"/>
    <n v="326603"/>
    <n v="24"/>
    <n v="23"/>
  </r>
  <r>
    <x v="97"/>
    <x v="14"/>
    <n v="161"/>
    <n v="351"/>
    <n v="484724"/>
    <n v="326581"/>
    <n v="15"/>
    <n v="22"/>
  </r>
  <r>
    <x v="98"/>
    <x v="14"/>
    <n v="182"/>
    <n v="510"/>
    <n v="484707"/>
    <n v="326549"/>
    <n v="17"/>
    <n v="32"/>
  </r>
  <r>
    <x v="99"/>
    <x v="14"/>
    <n v="268"/>
    <n v="399"/>
    <n v="484682"/>
    <n v="326524"/>
    <n v="25"/>
    <n v="25"/>
  </r>
  <r>
    <x v="100"/>
    <x v="14"/>
    <n v="225"/>
    <n v="271"/>
    <n v="484661"/>
    <n v="326507"/>
    <n v="21"/>
    <n v="17"/>
  </r>
  <r>
    <x v="101"/>
    <x v="14"/>
    <n v="193"/>
    <n v="351"/>
    <n v="484643"/>
    <n v="326485"/>
    <n v="18"/>
    <n v="22"/>
  </r>
  <r>
    <x v="102"/>
    <x v="14"/>
    <n v="172"/>
    <n v="303"/>
    <n v="484627"/>
    <n v="326466"/>
    <n v="16"/>
    <n v="19"/>
  </r>
  <r>
    <x v="103"/>
    <x v="14"/>
    <n v="247"/>
    <n v="415"/>
    <n v="484604"/>
    <n v="326440"/>
    <n v="23"/>
    <n v="26"/>
  </r>
  <r>
    <x v="104"/>
    <x v="14"/>
    <n v="161"/>
    <n v="415"/>
    <n v="484589"/>
    <n v="326414"/>
    <n v="15"/>
    <n v="26"/>
  </r>
  <r>
    <x v="105"/>
    <x v="14"/>
    <n v="269"/>
    <n v="303"/>
    <n v="484564"/>
    <n v="326395"/>
    <n v="25"/>
    <n v="19"/>
  </r>
  <r>
    <x v="106"/>
    <x v="14"/>
    <n v="236"/>
    <n v="367"/>
    <n v="484542"/>
    <n v="326372"/>
    <n v="22"/>
    <n v="23"/>
  </r>
  <r>
    <x v="107"/>
    <x v="14"/>
    <n v="204"/>
    <n v="319"/>
    <n v="484523"/>
    <n v="326352"/>
    <n v="19"/>
    <n v="20"/>
  </r>
  <r>
    <x v="108"/>
    <x v="14"/>
    <n v="150"/>
    <n v="399"/>
    <n v="484509"/>
    <n v="326327"/>
    <n v="14"/>
    <n v="25"/>
  </r>
  <r>
    <x v="109"/>
    <x v="14"/>
    <n v="226"/>
    <n v="367"/>
    <n v="484488"/>
    <n v="326304"/>
    <n v="21"/>
    <n v="23"/>
  </r>
  <r>
    <x v="110"/>
    <x v="14"/>
    <n v="333"/>
    <n v="255"/>
    <n v="484457"/>
    <n v="326288"/>
    <n v="31"/>
    <n v="16"/>
  </r>
  <r>
    <x v="111"/>
    <x v="14"/>
    <n v="172"/>
    <n v="223"/>
    <n v="484441"/>
    <n v="326274"/>
    <n v="16"/>
    <n v="14"/>
  </r>
  <r>
    <x v="112"/>
    <x v="14"/>
    <n v="204"/>
    <n v="399"/>
    <n v="484422"/>
    <n v="326249"/>
    <n v="19"/>
    <n v="25"/>
  </r>
  <r>
    <x v="113"/>
    <x v="14"/>
    <n v="258"/>
    <n v="271"/>
    <n v="484398"/>
    <n v="326232"/>
    <n v="24"/>
    <n v="17"/>
  </r>
  <r>
    <x v="114"/>
    <x v="14"/>
    <n v="215"/>
    <n v="367"/>
    <n v="484378"/>
    <n v="326209"/>
    <n v="20"/>
    <n v="23"/>
  </r>
  <r>
    <x v="115"/>
    <x v="14"/>
    <n v="301"/>
    <n v="431"/>
    <n v="484350"/>
    <n v="326182"/>
    <n v="28"/>
    <n v="27"/>
  </r>
  <r>
    <x v="116"/>
    <x v="14"/>
    <n v="139"/>
    <n v="255"/>
    <n v="484337"/>
    <n v="326166"/>
    <n v="13"/>
    <n v="16"/>
  </r>
  <r>
    <x v="117"/>
    <x v="14"/>
    <n v="226"/>
    <n v="351"/>
    <n v="484316"/>
    <n v="326144"/>
    <n v="21"/>
    <n v="22"/>
  </r>
  <r>
    <x v="118"/>
    <x v="14"/>
    <n v="161"/>
    <n v="415"/>
    <n v="484301"/>
    <n v="326118"/>
    <n v="15"/>
    <n v="26"/>
  </r>
  <r>
    <x v="119"/>
    <x v="14"/>
    <n v="247"/>
    <n v="495"/>
    <n v="484278"/>
    <n v="326087"/>
    <n v="23"/>
    <n v="31"/>
  </r>
  <r>
    <x v="120"/>
    <x v="14"/>
    <n v="236"/>
    <n v="527"/>
    <n v="484256"/>
    <n v="326054"/>
    <n v="22"/>
    <n v="33"/>
  </r>
  <r>
    <x v="121"/>
    <x v="14"/>
    <n v="193"/>
    <n v="303"/>
    <n v="484238"/>
    <n v="326035"/>
    <n v="18"/>
    <n v="19"/>
  </r>
  <r>
    <x v="122"/>
    <x v="14"/>
    <n v="247"/>
    <n v="383"/>
    <n v="484215"/>
    <n v="326011"/>
    <n v="23"/>
    <n v="24"/>
  </r>
  <r>
    <x v="123"/>
    <x v="14"/>
    <n v="290"/>
    <n v="399"/>
    <n v="484188"/>
    <n v="325986"/>
    <n v="27"/>
    <n v="25"/>
  </r>
  <r>
    <x v="124"/>
    <x v="14"/>
    <n v="172"/>
    <n v="399"/>
    <n v="484172"/>
    <n v="325961"/>
    <n v="16"/>
    <n v="25"/>
  </r>
  <r>
    <x v="125"/>
    <x v="14"/>
    <n v="236"/>
    <n v="367"/>
    <n v="484150"/>
    <n v="325938"/>
    <n v="22"/>
    <n v="23"/>
  </r>
  <r>
    <x v="126"/>
    <x v="14"/>
    <n v="312"/>
    <n v="303"/>
    <n v="484121"/>
    <n v="325919"/>
    <n v="29"/>
    <n v="19"/>
  </r>
  <r>
    <x v="127"/>
    <x v="14"/>
    <n v="247"/>
    <n v="351"/>
    <n v="484098"/>
    <n v="325897"/>
    <n v="23"/>
    <n v="22"/>
  </r>
  <r>
    <x v="128"/>
    <x v="14"/>
    <n v="236"/>
    <n v="336"/>
    <n v="484076"/>
    <n v="325876"/>
    <n v="22"/>
    <n v="21"/>
  </r>
  <r>
    <x v="129"/>
    <x v="14"/>
    <n v="236"/>
    <n v="288"/>
    <n v="484054"/>
    <n v="325858"/>
    <n v="22"/>
    <n v="18"/>
  </r>
  <r>
    <x v="130"/>
    <x v="14"/>
    <n v="236"/>
    <n v="352"/>
    <n v="484032"/>
    <n v="325836"/>
    <n v="22"/>
    <n v="22"/>
  </r>
  <r>
    <x v="131"/>
    <x v="14"/>
    <n v="226"/>
    <n v="464"/>
    <n v="484011"/>
    <n v="325807"/>
    <n v="21"/>
    <n v="29"/>
  </r>
  <r>
    <x v="132"/>
    <x v="14"/>
    <n v="269"/>
    <n v="336"/>
    <n v="483986"/>
    <n v="325786"/>
    <n v="25"/>
    <n v="21"/>
  </r>
  <r>
    <x v="133"/>
    <x v="14"/>
    <n v="215"/>
    <n v="576"/>
    <n v="483966"/>
    <n v="325750"/>
    <n v="20"/>
    <n v="36"/>
  </r>
  <r>
    <x v="134"/>
    <x v="14"/>
    <n v="237"/>
    <n v="336"/>
    <n v="483944"/>
    <n v="325729"/>
    <n v="22"/>
    <n v="21"/>
  </r>
  <r>
    <x v="135"/>
    <x v="14"/>
    <n v="204"/>
    <n v="464"/>
    <n v="483925"/>
    <n v="325700"/>
    <n v="19"/>
    <n v="29"/>
  </r>
  <r>
    <x v="136"/>
    <x v="14"/>
    <n v="290"/>
    <n v="448"/>
    <n v="483898"/>
    <n v="325672"/>
    <n v="27"/>
    <n v="28"/>
  </r>
  <r>
    <x v="137"/>
    <x v="14"/>
    <n v="140"/>
    <n v="448"/>
    <n v="483885"/>
    <n v="325644"/>
    <n v="13"/>
    <n v="28"/>
  </r>
  <r>
    <x v="138"/>
    <x v="14"/>
    <n v="280"/>
    <n v="560"/>
    <n v="483859"/>
    <n v="325609"/>
    <n v="26"/>
    <n v="35"/>
  </r>
  <r>
    <x v="139"/>
    <x v="14"/>
    <n v="290"/>
    <n v="384"/>
    <n v="483832"/>
    <n v="325585"/>
    <n v="27"/>
    <n v="24"/>
  </r>
  <r>
    <x v="140"/>
    <x v="14"/>
    <n v="226"/>
    <n v="432"/>
    <n v="483811"/>
    <n v="325558"/>
    <n v="21"/>
    <n v="27"/>
  </r>
  <r>
    <x v="141"/>
    <x v="14"/>
    <n v="247"/>
    <n v="224"/>
    <n v="483788"/>
    <n v="325544"/>
    <n v="23"/>
    <n v="14"/>
  </r>
  <r>
    <x v="142"/>
    <x v="14"/>
    <n v="215"/>
    <n v="400"/>
    <n v="483768"/>
    <n v="325519"/>
    <n v="20"/>
    <n v="25"/>
  </r>
  <r>
    <x v="143"/>
    <x v="14"/>
    <n v="194"/>
    <n v="304"/>
    <n v="483750"/>
    <n v="325500"/>
    <n v="18"/>
    <n v="19"/>
  </r>
  <r>
    <x v="144"/>
    <x v="14"/>
    <n v="291"/>
    <n v="448"/>
    <n v="483723"/>
    <n v="325472"/>
    <n v="27"/>
    <n v="28"/>
  </r>
  <r>
    <x v="145"/>
    <x v="14"/>
    <n v="269"/>
    <n v="560"/>
    <n v="483698"/>
    <n v="325437"/>
    <n v="25"/>
    <n v="35"/>
  </r>
  <r>
    <x v="146"/>
    <x v="14"/>
    <n v="215"/>
    <n v="352"/>
    <n v="483678"/>
    <n v="325415"/>
    <n v="20"/>
    <n v="22"/>
  </r>
  <r>
    <x v="147"/>
    <x v="14"/>
    <n v="107"/>
    <n v="400"/>
    <n v="483668"/>
    <n v="325390"/>
    <n v="10"/>
    <n v="25"/>
  </r>
  <r>
    <x v="148"/>
    <x v="14"/>
    <n v="140"/>
    <n v="336"/>
    <n v="483655"/>
    <n v="325369"/>
    <n v="13"/>
    <n v="21"/>
  </r>
  <r>
    <x v="149"/>
    <x v="14"/>
    <n v="226"/>
    <n v="320"/>
    <n v="483634"/>
    <n v="325349"/>
    <n v="21"/>
    <n v="20"/>
  </r>
  <r>
    <x v="150"/>
    <x v="14"/>
    <n v="226"/>
    <n v="400"/>
    <n v="483613"/>
    <n v="325324"/>
    <n v="21"/>
    <n v="25"/>
  </r>
  <r>
    <x v="151"/>
    <x v="14"/>
    <n v="194"/>
    <n v="272"/>
    <n v="483595"/>
    <n v="325307"/>
    <n v="18"/>
    <n v="17"/>
  </r>
  <r>
    <x v="152"/>
    <x v="14"/>
    <n v="140"/>
    <n v="320"/>
    <n v="483582"/>
    <n v="325287"/>
    <n v="13"/>
    <n v="20"/>
  </r>
  <r>
    <x v="153"/>
    <x v="14"/>
    <n v="258"/>
    <n v="352"/>
    <n v="483558"/>
    <n v="325265"/>
    <n v="24"/>
    <n v="22"/>
  </r>
  <r>
    <x v="154"/>
    <x v="14"/>
    <n v="150"/>
    <n v="368"/>
    <n v="483544"/>
    <n v="325242"/>
    <n v="14"/>
    <n v="23"/>
  </r>
  <r>
    <x v="155"/>
    <x v="14"/>
    <n v="161"/>
    <n v="192"/>
    <n v="483529"/>
    <n v="325230"/>
    <n v="15"/>
    <n v="12"/>
  </r>
  <r>
    <x v="156"/>
    <x v="14"/>
    <n v="226"/>
    <n v="288"/>
    <n v="483508"/>
    <n v="325212"/>
    <n v="21"/>
    <n v="18"/>
  </r>
  <r>
    <x v="157"/>
    <x v="14"/>
    <n v="194"/>
    <n v="432"/>
    <n v="483490"/>
    <n v="325185"/>
    <n v="18"/>
    <n v="27"/>
  </r>
  <r>
    <x v="158"/>
    <x v="14"/>
    <n v="183"/>
    <n v="256"/>
    <n v="483473"/>
    <n v="325169"/>
    <n v="17"/>
    <n v="16"/>
  </r>
  <r>
    <x v="159"/>
    <x v="14"/>
    <n v="140"/>
    <n v="416"/>
    <n v="483460"/>
    <n v="325143"/>
    <n v="13"/>
    <n v="26"/>
  </r>
  <r>
    <x v="160"/>
    <x v="14"/>
    <n v="183"/>
    <n v="384"/>
    <n v="483443"/>
    <n v="325119"/>
    <n v="17"/>
    <n v="24"/>
  </r>
  <r>
    <x v="161"/>
    <x v="14"/>
    <n v="183"/>
    <n v="192"/>
    <n v="483426"/>
    <n v="325107"/>
    <n v="17"/>
    <n v="12"/>
  </r>
  <r>
    <x v="162"/>
    <x v="14"/>
    <n v="140"/>
    <n v="320"/>
    <n v="483413"/>
    <n v="325087"/>
    <n v="13"/>
    <n v="20"/>
  </r>
  <r>
    <x v="163"/>
    <x v="14"/>
    <n v="161"/>
    <n v="320"/>
    <n v="483398"/>
    <n v="325067"/>
    <n v="15"/>
    <n v="20"/>
  </r>
  <r>
    <x v="164"/>
    <x v="14"/>
    <n v="151"/>
    <n v="336"/>
    <n v="483384"/>
    <n v="325046"/>
    <n v="14"/>
    <n v="21"/>
  </r>
  <r>
    <x v="165"/>
    <x v="14"/>
    <n v="151"/>
    <n v="192"/>
    <n v="483370"/>
    <n v="325034"/>
    <n v="14"/>
    <n v="12"/>
  </r>
  <r>
    <x v="166"/>
    <x v="14"/>
    <n v="183"/>
    <n v="144"/>
    <n v="483353"/>
    <n v="325025"/>
    <n v="17"/>
    <n v="9"/>
  </r>
  <r>
    <x v="167"/>
    <x v="14"/>
    <n v="86"/>
    <n v="208"/>
    <n v="483345"/>
    <n v="325012"/>
    <n v="8"/>
    <n v="13"/>
  </r>
  <r>
    <x v="168"/>
    <x v="14"/>
    <n v="43"/>
    <n v="112"/>
    <n v="483341"/>
    <n v="325005"/>
    <n v="4"/>
    <n v="7"/>
  </r>
  <r>
    <x v="169"/>
    <x v="14"/>
    <n v="53"/>
    <n v="208"/>
    <n v="483336"/>
    <n v="324992"/>
    <n v="5"/>
    <n v="13"/>
  </r>
  <r>
    <x v="170"/>
    <x v="14"/>
    <n v="43"/>
    <n v="96"/>
    <n v="483332"/>
    <n v="324986"/>
    <n v="4"/>
    <n v="6"/>
  </r>
  <r>
    <x v="171"/>
    <x v="14"/>
    <n v="64"/>
    <n v="176"/>
    <n v="483326"/>
    <n v="324975"/>
    <n v="6"/>
    <n v="11"/>
  </r>
  <r>
    <x v="172"/>
    <x v="14"/>
    <n v="21"/>
    <n v="48"/>
    <n v="483324"/>
    <n v="324972"/>
    <n v="2"/>
    <n v="3"/>
  </r>
  <r>
    <x v="173"/>
    <x v="14"/>
    <n v="0"/>
    <n v="16"/>
    <n v="483324"/>
    <n v="324971"/>
    <n v="0"/>
    <n v="1"/>
  </r>
  <r>
    <x v="0"/>
    <x v="15"/>
    <n v="115"/>
    <n v="209"/>
    <n v="496079"/>
    <n v="398935"/>
    <n v="11"/>
    <n v="16"/>
  </r>
  <r>
    <x v="1"/>
    <x v="15"/>
    <n v="63"/>
    <n v="196"/>
    <n v="496073"/>
    <n v="398920"/>
    <n v="6"/>
    <n v="15"/>
  </r>
  <r>
    <x v="2"/>
    <x v="15"/>
    <n v="52"/>
    <n v="183"/>
    <n v="496068"/>
    <n v="398906"/>
    <n v="5"/>
    <n v="14"/>
  </r>
  <r>
    <x v="3"/>
    <x v="15"/>
    <n v="52"/>
    <n v="287"/>
    <n v="496063"/>
    <n v="398884"/>
    <n v="5"/>
    <n v="22"/>
  </r>
  <r>
    <x v="4"/>
    <x v="15"/>
    <n v="84"/>
    <n v="300"/>
    <n v="496055"/>
    <n v="398861"/>
    <n v="8"/>
    <n v="23"/>
  </r>
  <r>
    <x v="5"/>
    <x v="15"/>
    <n v="73"/>
    <n v="183"/>
    <n v="496048"/>
    <n v="398847"/>
    <n v="7"/>
    <n v="14"/>
  </r>
  <r>
    <x v="6"/>
    <x v="15"/>
    <n v="115"/>
    <n v="261"/>
    <n v="496037"/>
    <n v="398827"/>
    <n v="11"/>
    <n v="20"/>
  </r>
  <r>
    <x v="7"/>
    <x v="15"/>
    <n v="84"/>
    <n v="196"/>
    <n v="496029"/>
    <n v="398812"/>
    <n v="8"/>
    <n v="15"/>
  </r>
  <r>
    <x v="8"/>
    <x v="15"/>
    <n v="105"/>
    <n v="235"/>
    <n v="496019"/>
    <n v="398794"/>
    <n v="10"/>
    <n v="18"/>
  </r>
  <r>
    <x v="9"/>
    <x v="15"/>
    <n v="63"/>
    <n v="326"/>
    <n v="496013"/>
    <n v="398769"/>
    <n v="6"/>
    <n v="25"/>
  </r>
  <r>
    <x v="10"/>
    <x v="15"/>
    <n v="105"/>
    <n v="130"/>
    <n v="496003"/>
    <n v="398759"/>
    <n v="10"/>
    <n v="10"/>
  </r>
  <r>
    <x v="11"/>
    <x v="15"/>
    <n v="105"/>
    <n v="340"/>
    <n v="495993"/>
    <n v="398733"/>
    <n v="10"/>
    <n v="26"/>
  </r>
  <r>
    <x v="12"/>
    <x v="15"/>
    <n v="63"/>
    <n v="196"/>
    <n v="495987"/>
    <n v="398718"/>
    <n v="6"/>
    <n v="15"/>
  </r>
  <r>
    <x v="13"/>
    <x v="15"/>
    <n v="42"/>
    <n v="170"/>
    <n v="495983"/>
    <n v="398705"/>
    <n v="4"/>
    <n v="13"/>
  </r>
  <r>
    <x v="14"/>
    <x v="15"/>
    <n v="94"/>
    <n v="235"/>
    <n v="495974"/>
    <n v="398687"/>
    <n v="9"/>
    <n v="18"/>
  </r>
  <r>
    <x v="15"/>
    <x v="15"/>
    <n v="105"/>
    <n v="196"/>
    <n v="495964"/>
    <n v="398672"/>
    <n v="10"/>
    <n v="15"/>
  </r>
  <r>
    <x v="16"/>
    <x v="15"/>
    <n v="147"/>
    <n v="156"/>
    <n v="495950"/>
    <n v="398660"/>
    <n v="14"/>
    <n v="12"/>
  </r>
  <r>
    <x v="17"/>
    <x v="15"/>
    <n v="63"/>
    <n v="170"/>
    <n v="495944"/>
    <n v="398647"/>
    <n v="6"/>
    <n v="13"/>
  </r>
  <r>
    <x v="18"/>
    <x v="15"/>
    <n v="73"/>
    <n v="300"/>
    <n v="495937"/>
    <n v="398624"/>
    <n v="7"/>
    <n v="23"/>
  </r>
  <r>
    <x v="19"/>
    <x v="15"/>
    <n v="105"/>
    <n v="313"/>
    <n v="495927"/>
    <n v="398600"/>
    <n v="10"/>
    <n v="24"/>
  </r>
  <r>
    <x v="20"/>
    <x v="15"/>
    <n v="147"/>
    <n v="274"/>
    <n v="495913"/>
    <n v="398579"/>
    <n v="14"/>
    <n v="21"/>
  </r>
  <r>
    <x v="21"/>
    <x v="15"/>
    <n v="126"/>
    <n v="261"/>
    <n v="495901"/>
    <n v="398559"/>
    <n v="12"/>
    <n v="20"/>
  </r>
  <r>
    <x v="22"/>
    <x v="15"/>
    <n v="73"/>
    <n v="222"/>
    <n v="495894"/>
    <n v="398542"/>
    <n v="7"/>
    <n v="17"/>
  </r>
  <r>
    <x v="23"/>
    <x v="15"/>
    <n v="178"/>
    <n v="340"/>
    <n v="495877"/>
    <n v="398516"/>
    <n v="17"/>
    <n v="26"/>
  </r>
  <r>
    <x v="24"/>
    <x v="15"/>
    <n v="126"/>
    <n v="366"/>
    <n v="495865"/>
    <n v="398488"/>
    <n v="12"/>
    <n v="28"/>
  </r>
  <r>
    <x v="25"/>
    <x v="15"/>
    <n v="157"/>
    <n v="392"/>
    <n v="495850"/>
    <n v="398458"/>
    <n v="15"/>
    <n v="30"/>
  </r>
  <r>
    <x v="26"/>
    <x v="15"/>
    <n v="168"/>
    <n v="392"/>
    <n v="495834"/>
    <n v="398428"/>
    <n v="16"/>
    <n v="30"/>
  </r>
  <r>
    <x v="27"/>
    <x v="15"/>
    <n v="126"/>
    <n v="366"/>
    <n v="495822"/>
    <n v="398400"/>
    <n v="12"/>
    <n v="28"/>
  </r>
  <r>
    <x v="28"/>
    <x v="15"/>
    <n v="94"/>
    <n v="287"/>
    <n v="495813"/>
    <n v="398378"/>
    <n v="9"/>
    <n v="22"/>
  </r>
  <r>
    <x v="29"/>
    <x v="15"/>
    <n v="157"/>
    <n v="261"/>
    <n v="495798"/>
    <n v="398358"/>
    <n v="15"/>
    <n v="20"/>
  </r>
  <r>
    <x v="30"/>
    <x v="15"/>
    <n v="94"/>
    <n v="183"/>
    <n v="495789"/>
    <n v="398344"/>
    <n v="9"/>
    <n v="14"/>
  </r>
  <r>
    <x v="31"/>
    <x v="15"/>
    <n v="63"/>
    <n v="248"/>
    <n v="495783"/>
    <n v="398325"/>
    <n v="6"/>
    <n v="19"/>
  </r>
  <r>
    <x v="32"/>
    <x v="15"/>
    <n v="136"/>
    <n v="235"/>
    <n v="495770"/>
    <n v="398307"/>
    <n v="13"/>
    <n v="18"/>
  </r>
  <r>
    <x v="33"/>
    <x v="15"/>
    <n v="94"/>
    <n v="261"/>
    <n v="495761"/>
    <n v="398287"/>
    <n v="9"/>
    <n v="20"/>
  </r>
  <r>
    <x v="34"/>
    <x v="15"/>
    <n v="52"/>
    <n v="222"/>
    <n v="495756"/>
    <n v="398270"/>
    <n v="5"/>
    <n v="17"/>
  </r>
  <r>
    <x v="35"/>
    <x v="15"/>
    <n v="115"/>
    <n v="235"/>
    <n v="495745"/>
    <n v="398252"/>
    <n v="11"/>
    <n v="18"/>
  </r>
  <r>
    <x v="36"/>
    <x v="15"/>
    <n v="63"/>
    <n v="235"/>
    <n v="495739"/>
    <n v="398234"/>
    <n v="6"/>
    <n v="18"/>
  </r>
  <r>
    <x v="37"/>
    <x v="15"/>
    <n v="94"/>
    <n v="288"/>
    <n v="495730"/>
    <n v="398212"/>
    <n v="9"/>
    <n v="22"/>
  </r>
  <r>
    <x v="38"/>
    <x v="15"/>
    <n v="84"/>
    <n v="222"/>
    <n v="495722"/>
    <n v="398195"/>
    <n v="8"/>
    <n v="17"/>
  </r>
  <r>
    <x v="39"/>
    <x v="15"/>
    <n v="147"/>
    <n v="183"/>
    <n v="495708"/>
    <n v="398181"/>
    <n v="14"/>
    <n v="14"/>
  </r>
  <r>
    <x v="40"/>
    <x v="15"/>
    <n v="73"/>
    <n v="183"/>
    <n v="495701"/>
    <n v="398167"/>
    <n v="7"/>
    <n v="14"/>
  </r>
  <r>
    <x v="41"/>
    <x v="15"/>
    <n v="94"/>
    <n v="275"/>
    <n v="495692"/>
    <n v="398146"/>
    <n v="9"/>
    <n v="21"/>
  </r>
  <r>
    <x v="42"/>
    <x v="15"/>
    <n v="73"/>
    <n v="222"/>
    <n v="495685"/>
    <n v="398129"/>
    <n v="7"/>
    <n v="17"/>
  </r>
  <r>
    <x v="43"/>
    <x v="15"/>
    <n v="178"/>
    <n v="91"/>
    <n v="495668"/>
    <n v="398122"/>
    <n v="17"/>
    <n v="7"/>
  </r>
  <r>
    <x v="44"/>
    <x v="15"/>
    <n v="115"/>
    <n v="314"/>
    <n v="495657"/>
    <n v="398098"/>
    <n v="11"/>
    <n v="24"/>
  </r>
  <r>
    <x v="45"/>
    <x v="15"/>
    <n v="136"/>
    <n v="222"/>
    <n v="495644"/>
    <n v="398081"/>
    <n v="13"/>
    <n v="17"/>
  </r>
  <r>
    <x v="46"/>
    <x v="15"/>
    <n v="126"/>
    <n v="314"/>
    <n v="495632"/>
    <n v="398057"/>
    <n v="12"/>
    <n v="24"/>
  </r>
  <r>
    <x v="47"/>
    <x v="15"/>
    <n v="105"/>
    <n v="170"/>
    <n v="495622"/>
    <n v="398044"/>
    <n v="10"/>
    <n v="13"/>
  </r>
  <r>
    <x v="48"/>
    <x v="15"/>
    <n v="105"/>
    <n v="262"/>
    <n v="495612"/>
    <n v="398024"/>
    <n v="10"/>
    <n v="20"/>
  </r>
  <r>
    <x v="49"/>
    <x v="15"/>
    <n v="147"/>
    <n v="288"/>
    <n v="495598"/>
    <n v="398002"/>
    <n v="14"/>
    <n v="22"/>
  </r>
  <r>
    <x v="50"/>
    <x v="15"/>
    <n v="84"/>
    <n v="131"/>
    <n v="495590"/>
    <n v="397992"/>
    <n v="8"/>
    <n v="10"/>
  </r>
  <r>
    <x v="51"/>
    <x v="15"/>
    <n v="105"/>
    <n v="209"/>
    <n v="495580"/>
    <n v="397976"/>
    <n v="10"/>
    <n v="16"/>
  </r>
  <r>
    <x v="52"/>
    <x v="15"/>
    <n v="136"/>
    <n v="235"/>
    <n v="495567"/>
    <n v="397958"/>
    <n v="13"/>
    <n v="18"/>
  </r>
  <r>
    <x v="53"/>
    <x v="15"/>
    <n v="147"/>
    <n v="196"/>
    <n v="495553"/>
    <n v="397943"/>
    <n v="14"/>
    <n v="15"/>
  </r>
  <r>
    <x v="54"/>
    <x v="15"/>
    <n v="94"/>
    <n v="419"/>
    <n v="495544"/>
    <n v="397911"/>
    <n v="9"/>
    <n v="32"/>
  </r>
  <r>
    <x v="55"/>
    <x v="15"/>
    <n v="105"/>
    <n v="222"/>
    <n v="495534"/>
    <n v="397894"/>
    <n v="10"/>
    <n v="17"/>
  </r>
  <r>
    <x v="56"/>
    <x v="15"/>
    <n v="199"/>
    <n v="209"/>
    <n v="495515"/>
    <n v="397878"/>
    <n v="19"/>
    <n v="16"/>
  </r>
  <r>
    <x v="57"/>
    <x v="15"/>
    <n v="94"/>
    <n v="222"/>
    <n v="495506"/>
    <n v="397861"/>
    <n v="9"/>
    <n v="17"/>
  </r>
  <r>
    <x v="58"/>
    <x v="15"/>
    <n v="105"/>
    <n v="288"/>
    <n v="495496"/>
    <n v="397839"/>
    <n v="10"/>
    <n v="22"/>
  </r>
  <r>
    <x v="59"/>
    <x v="15"/>
    <n v="157"/>
    <n v="183"/>
    <n v="495481"/>
    <n v="397825"/>
    <n v="15"/>
    <n v="14"/>
  </r>
  <r>
    <x v="60"/>
    <x v="15"/>
    <n v="168"/>
    <n v="183"/>
    <n v="495465"/>
    <n v="397811"/>
    <n v="16"/>
    <n v="14"/>
  </r>
  <r>
    <x v="61"/>
    <x v="15"/>
    <n v="73"/>
    <n v="235"/>
    <n v="495458"/>
    <n v="397793"/>
    <n v="7"/>
    <n v="18"/>
  </r>
  <r>
    <x v="62"/>
    <x v="15"/>
    <n v="136"/>
    <n v="196"/>
    <n v="495445"/>
    <n v="397778"/>
    <n v="13"/>
    <n v="15"/>
  </r>
  <r>
    <x v="63"/>
    <x v="15"/>
    <n v="168"/>
    <n v="249"/>
    <n v="495429"/>
    <n v="397759"/>
    <n v="16"/>
    <n v="19"/>
  </r>
  <r>
    <x v="64"/>
    <x v="15"/>
    <n v="94"/>
    <n v="340"/>
    <n v="495420"/>
    <n v="397733"/>
    <n v="9"/>
    <n v="26"/>
  </r>
  <r>
    <x v="65"/>
    <x v="15"/>
    <n v="94"/>
    <n v="314"/>
    <n v="495411"/>
    <n v="397709"/>
    <n v="9"/>
    <n v="24"/>
  </r>
  <r>
    <x v="66"/>
    <x v="15"/>
    <n v="105"/>
    <n v="288"/>
    <n v="495401"/>
    <n v="397687"/>
    <n v="10"/>
    <n v="22"/>
  </r>
  <r>
    <x v="67"/>
    <x v="15"/>
    <n v="147"/>
    <n v="249"/>
    <n v="495387"/>
    <n v="397668"/>
    <n v="14"/>
    <n v="19"/>
  </r>
  <r>
    <x v="68"/>
    <x v="15"/>
    <n v="126"/>
    <n v="157"/>
    <n v="495375"/>
    <n v="397656"/>
    <n v="12"/>
    <n v="12"/>
  </r>
  <r>
    <x v="69"/>
    <x v="15"/>
    <n v="168"/>
    <n v="314"/>
    <n v="495359"/>
    <n v="397632"/>
    <n v="16"/>
    <n v="24"/>
  </r>
  <r>
    <x v="70"/>
    <x v="15"/>
    <n v="115"/>
    <n v="275"/>
    <n v="495348"/>
    <n v="397611"/>
    <n v="11"/>
    <n v="21"/>
  </r>
  <r>
    <x v="71"/>
    <x v="15"/>
    <n v="94"/>
    <n v="236"/>
    <n v="495339"/>
    <n v="397593"/>
    <n v="9"/>
    <n v="18"/>
  </r>
  <r>
    <x v="72"/>
    <x v="15"/>
    <n v="84"/>
    <n v="314"/>
    <n v="495331"/>
    <n v="397569"/>
    <n v="8"/>
    <n v="24"/>
  </r>
  <r>
    <x v="73"/>
    <x v="15"/>
    <n v="157"/>
    <n v="196"/>
    <n v="495316"/>
    <n v="397554"/>
    <n v="15"/>
    <n v="15"/>
  </r>
  <r>
    <x v="74"/>
    <x v="15"/>
    <n v="115"/>
    <n v="157"/>
    <n v="495305"/>
    <n v="397542"/>
    <n v="11"/>
    <n v="12"/>
  </r>
  <r>
    <x v="75"/>
    <x v="15"/>
    <n v="168"/>
    <n v="222"/>
    <n v="495289"/>
    <n v="397525"/>
    <n v="16"/>
    <n v="17"/>
  </r>
  <r>
    <x v="76"/>
    <x v="15"/>
    <n v="147"/>
    <n v="183"/>
    <n v="495275"/>
    <n v="397511"/>
    <n v="14"/>
    <n v="14"/>
  </r>
  <r>
    <x v="77"/>
    <x v="15"/>
    <n v="126"/>
    <n v="223"/>
    <n v="495263"/>
    <n v="397494"/>
    <n v="12"/>
    <n v="17"/>
  </r>
  <r>
    <x v="78"/>
    <x v="15"/>
    <n v="126"/>
    <n v="275"/>
    <n v="495251"/>
    <n v="397473"/>
    <n v="12"/>
    <n v="21"/>
  </r>
  <r>
    <x v="79"/>
    <x v="15"/>
    <n v="147"/>
    <n v="301"/>
    <n v="495237"/>
    <n v="397450"/>
    <n v="14"/>
    <n v="23"/>
  </r>
  <r>
    <x v="80"/>
    <x v="15"/>
    <n v="178"/>
    <n v="341"/>
    <n v="495220"/>
    <n v="397424"/>
    <n v="17"/>
    <n v="26"/>
  </r>
  <r>
    <x v="81"/>
    <x v="15"/>
    <n v="84"/>
    <n v="262"/>
    <n v="495212"/>
    <n v="397404"/>
    <n v="8"/>
    <n v="20"/>
  </r>
  <r>
    <x v="82"/>
    <x v="15"/>
    <n v="168"/>
    <n v="275"/>
    <n v="495196"/>
    <n v="397383"/>
    <n v="16"/>
    <n v="21"/>
  </r>
  <r>
    <x v="83"/>
    <x v="15"/>
    <n v="73"/>
    <n v="262"/>
    <n v="495189"/>
    <n v="397363"/>
    <n v="7"/>
    <n v="20"/>
  </r>
  <r>
    <x v="84"/>
    <x v="15"/>
    <n v="115"/>
    <n v="301"/>
    <n v="495178"/>
    <n v="397340"/>
    <n v="11"/>
    <n v="23"/>
  </r>
  <r>
    <x v="85"/>
    <x v="15"/>
    <n v="136"/>
    <n v="262"/>
    <n v="495165"/>
    <n v="397320"/>
    <n v="13"/>
    <n v="20"/>
  </r>
  <r>
    <x v="86"/>
    <x v="15"/>
    <n v="126"/>
    <n v="314"/>
    <n v="495153"/>
    <n v="397296"/>
    <n v="12"/>
    <n v="24"/>
  </r>
  <r>
    <x v="87"/>
    <x v="15"/>
    <n v="105"/>
    <n v="183"/>
    <n v="495143"/>
    <n v="397282"/>
    <n v="10"/>
    <n v="14"/>
  </r>
  <r>
    <x v="88"/>
    <x v="15"/>
    <n v="147"/>
    <n v="210"/>
    <n v="495129"/>
    <n v="397266"/>
    <n v="14"/>
    <n v="16"/>
  </r>
  <r>
    <x v="89"/>
    <x v="15"/>
    <n v="126"/>
    <n v="223"/>
    <n v="495117"/>
    <n v="397249"/>
    <n v="12"/>
    <n v="17"/>
  </r>
  <r>
    <x v="90"/>
    <x v="15"/>
    <n v="136"/>
    <n v="144"/>
    <n v="495104"/>
    <n v="397238"/>
    <n v="13"/>
    <n v="11"/>
  </r>
  <r>
    <x v="91"/>
    <x v="15"/>
    <n v="126"/>
    <n v="236"/>
    <n v="495092"/>
    <n v="397220"/>
    <n v="12"/>
    <n v="18"/>
  </r>
  <r>
    <x v="92"/>
    <x v="15"/>
    <n v="126"/>
    <n v="183"/>
    <n v="495080"/>
    <n v="397206"/>
    <n v="12"/>
    <n v="14"/>
  </r>
  <r>
    <x v="93"/>
    <x v="15"/>
    <n v="147"/>
    <n v="183"/>
    <n v="495066"/>
    <n v="397192"/>
    <n v="14"/>
    <n v="14"/>
  </r>
  <r>
    <x v="94"/>
    <x v="15"/>
    <n v="84"/>
    <n v="275"/>
    <n v="495058"/>
    <n v="397171"/>
    <n v="8"/>
    <n v="21"/>
  </r>
  <r>
    <x v="95"/>
    <x v="15"/>
    <n v="147"/>
    <n v="301"/>
    <n v="495044"/>
    <n v="397148"/>
    <n v="14"/>
    <n v="23"/>
  </r>
  <r>
    <x v="96"/>
    <x v="15"/>
    <n v="115"/>
    <n v="131"/>
    <n v="495033"/>
    <n v="397138"/>
    <n v="11"/>
    <n v="10"/>
  </r>
  <r>
    <x v="97"/>
    <x v="15"/>
    <n v="73"/>
    <n v="275"/>
    <n v="495026"/>
    <n v="397117"/>
    <n v="7"/>
    <n v="21"/>
  </r>
  <r>
    <x v="98"/>
    <x v="15"/>
    <n v="126"/>
    <n v="315"/>
    <n v="495014"/>
    <n v="397093"/>
    <n v="12"/>
    <n v="24"/>
  </r>
  <r>
    <x v="99"/>
    <x v="15"/>
    <n v="126"/>
    <n v="196"/>
    <n v="495002"/>
    <n v="397078"/>
    <n v="12"/>
    <n v="15"/>
  </r>
  <r>
    <x v="100"/>
    <x v="15"/>
    <n v="105"/>
    <n v="210"/>
    <n v="494992"/>
    <n v="397062"/>
    <n v="10"/>
    <n v="16"/>
  </r>
  <r>
    <x v="101"/>
    <x v="15"/>
    <n v="126"/>
    <n v="223"/>
    <n v="494980"/>
    <n v="397045"/>
    <n v="12"/>
    <n v="17"/>
  </r>
  <r>
    <x v="102"/>
    <x v="15"/>
    <n v="63"/>
    <n v="341"/>
    <n v="494974"/>
    <n v="397019"/>
    <n v="6"/>
    <n v="26"/>
  </r>
  <r>
    <x v="103"/>
    <x v="15"/>
    <n v="221"/>
    <n v="236"/>
    <n v="494953"/>
    <n v="397001"/>
    <n v="21"/>
    <n v="18"/>
  </r>
  <r>
    <x v="104"/>
    <x v="15"/>
    <n v="63"/>
    <n v="223"/>
    <n v="494947"/>
    <n v="396984"/>
    <n v="6"/>
    <n v="17"/>
  </r>
  <r>
    <x v="105"/>
    <x v="15"/>
    <n v="73"/>
    <n v="380"/>
    <n v="494940"/>
    <n v="396955"/>
    <n v="7"/>
    <n v="29"/>
  </r>
  <r>
    <x v="106"/>
    <x v="15"/>
    <n v="221"/>
    <n v="157"/>
    <n v="494919"/>
    <n v="396943"/>
    <n v="21"/>
    <n v="12"/>
  </r>
  <r>
    <x v="107"/>
    <x v="15"/>
    <n v="147"/>
    <n v="210"/>
    <n v="494905"/>
    <n v="396927"/>
    <n v="14"/>
    <n v="16"/>
  </r>
  <r>
    <x v="108"/>
    <x v="15"/>
    <n v="189"/>
    <n v="275"/>
    <n v="494887"/>
    <n v="396906"/>
    <n v="18"/>
    <n v="21"/>
  </r>
  <r>
    <x v="109"/>
    <x v="15"/>
    <n v="147"/>
    <n v="249"/>
    <n v="494873"/>
    <n v="396887"/>
    <n v="14"/>
    <n v="19"/>
  </r>
  <r>
    <x v="110"/>
    <x v="15"/>
    <n v="73"/>
    <n v="210"/>
    <n v="494866"/>
    <n v="396871"/>
    <n v="7"/>
    <n v="16"/>
  </r>
  <r>
    <x v="111"/>
    <x v="15"/>
    <n v="136"/>
    <n v="249"/>
    <n v="494853"/>
    <n v="396852"/>
    <n v="13"/>
    <n v="19"/>
  </r>
  <r>
    <x v="112"/>
    <x v="15"/>
    <n v="200"/>
    <n v="183"/>
    <n v="494834"/>
    <n v="396838"/>
    <n v="19"/>
    <n v="14"/>
  </r>
  <r>
    <x v="113"/>
    <x v="15"/>
    <n v="126"/>
    <n v="223"/>
    <n v="494822"/>
    <n v="396821"/>
    <n v="12"/>
    <n v="17"/>
  </r>
  <r>
    <x v="114"/>
    <x v="15"/>
    <n v="158"/>
    <n v="289"/>
    <n v="494807"/>
    <n v="396799"/>
    <n v="15"/>
    <n v="22"/>
  </r>
  <r>
    <x v="115"/>
    <x v="15"/>
    <n v="126"/>
    <n v="236"/>
    <n v="494795"/>
    <n v="396781"/>
    <n v="12"/>
    <n v="18"/>
  </r>
  <r>
    <x v="116"/>
    <x v="15"/>
    <n v="137"/>
    <n v="315"/>
    <n v="494782"/>
    <n v="396757"/>
    <n v="13"/>
    <n v="24"/>
  </r>
  <r>
    <x v="117"/>
    <x v="15"/>
    <n v="147"/>
    <n v="262"/>
    <n v="494768"/>
    <n v="396737"/>
    <n v="14"/>
    <n v="20"/>
  </r>
  <r>
    <x v="118"/>
    <x v="15"/>
    <n v="73"/>
    <n v="197"/>
    <n v="494761"/>
    <n v="396722"/>
    <n v="7"/>
    <n v="15"/>
  </r>
  <r>
    <x v="119"/>
    <x v="15"/>
    <n v="94"/>
    <n v="144"/>
    <n v="494752"/>
    <n v="396711"/>
    <n v="9"/>
    <n v="11"/>
  </r>
  <r>
    <x v="120"/>
    <x v="15"/>
    <n v="115"/>
    <n v="223"/>
    <n v="494741"/>
    <n v="396694"/>
    <n v="11"/>
    <n v="17"/>
  </r>
  <r>
    <x v="121"/>
    <x v="15"/>
    <n v="105"/>
    <n v="184"/>
    <n v="494731"/>
    <n v="396680"/>
    <n v="10"/>
    <n v="14"/>
  </r>
  <r>
    <x v="122"/>
    <x v="15"/>
    <n v="126"/>
    <n v="276"/>
    <n v="494719"/>
    <n v="396659"/>
    <n v="12"/>
    <n v="21"/>
  </r>
  <r>
    <x v="123"/>
    <x v="15"/>
    <n v="105"/>
    <n v="210"/>
    <n v="494709"/>
    <n v="396643"/>
    <n v="10"/>
    <n v="16"/>
  </r>
  <r>
    <x v="124"/>
    <x v="15"/>
    <n v="84"/>
    <n v="197"/>
    <n v="494701"/>
    <n v="396628"/>
    <n v="8"/>
    <n v="15"/>
  </r>
  <r>
    <x v="125"/>
    <x v="15"/>
    <n v="115"/>
    <n v="302"/>
    <n v="494690"/>
    <n v="396605"/>
    <n v="11"/>
    <n v="23"/>
  </r>
  <r>
    <x v="126"/>
    <x v="15"/>
    <n v="147"/>
    <n v="236"/>
    <n v="494676"/>
    <n v="396587"/>
    <n v="14"/>
    <n v="18"/>
  </r>
  <r>
    <x v="127"/>
    <x v="15"/>
    <n v="168"/>
    <n v="197"/>
    <n v="494660"/>
    <n v="396572"/>
    <n v="16"/>
    <n v="15"/>
  </r>
  <r>
    <x v="128"/>
    <x v="15"/>
    <n v="158"/>
    <n v="236"/>
    <n v="494645"/>
    <n v="396554"/>
    <n v="15"/>
    <n v="18"/>
  </r>
  <r>
    <x v="129"/>
    <x v="15"/>
    <n v="158"/>
    <n v="289"/>
    <n v="494630"/>
    <n v="396532"/>
    <n v="15"/>
    <n v="22"/>
  </r>
  <r>
    <x v="130"/>
    <x v="15"/>
    <n v="147"/>
    <n v="184"/>
    <n v="494616"/>
    <n v="396518"/>
    <n v="14"/>
    <n v="14"/>
  </r>
  <r>
    <x v="131"/>
    <x v="15"/>
    <n v="115"/>
    <n v="118"/>
    <n v="494605"/>
    <n v="396509"/>
    <n v="11"/>
    <n v="9"/>
  </r>
  <r>
    <x v="132"/>
    <x v="15"/>
    <n v="105"/>
    <n v="210"/>
    <n v="494595"/>
    <n v="396493"/>
    <n v="10"/>
    <n v="16"/>
  </r>
  <r>
    <x v="133"/>
    <x v="15"/>
    <n v="94"/>
    <n v="328"/>
    <n v="494586"/>
    <n v="396468"/>
    <n v="9"/>
    <n v="25"/>
  </r>
  <r>
    <x v="134"/>
    <x v="15"/>
    <n v="137"/>
    <n v="302"/>
    <n v="494573"/>
    <n v="396445"/>
    <n v="13"/>
    <n v="23"/>
  </r>
  <r>
    <x v="135"/>
    <x v="15"/>
    <n v="115"/>
    <n v="276"/>
    <n v="494562"/>
    <n v="396424"/>
    <n v="11"/>
    <n v="21"/>
  </r>
  <r>
    <x v="136"/>
    <x v="15"/>
    <n v="137"/>
    <n v="236"/>
    <n v="494549"/>
    <n v="396406"/>
    <n v="13"/>
    <n v="18"/>
  </r>
  <r>
    <x v="137"/>
    <x v="15"/>
    <n v="200"/>
    <n v="131"/>
    <n v="494530"/>
    <n v="396396"/>
    <n v="19"/>
    <n v="10"/>
  </r>
  <r>
    <x v="138"/>
    <x v="15"/>
    <n v="137"/>
    <n v="210"/>
    <n v="494517"/>
    <n v="396380"/>
    <n v="13"/>
    <n v="16"/>
  </r>
  <r>
    <x v="139"/>
    <x v="15"/>
    <n v="158"/>
    <n v="223"/>
    <n v="494502"/>
    <n v="396363"/>
    <n v="15"/>
    <n v="17"/>
  </r>
  <r>
    <x v="140"/>
    <x v="15"/>
    <n v="126"/>
    <n v="157"/>
    <n v="494490"/>
    <n v="396351"/>
    <n v="12"/>
    <n v="12"/>
  </r>
  <r>
    <x v="141"/>
    <x v="15"/>
    <n v="147"/>
    <n v="249"/>
    <n v="494476"/>
    <n v="396332"/>
    <n v="14"/>
    <n v="19"/>
  </r>
  <r>
    <x v="142"/>
    <x v="15"/>
    <n v="158"/>
    <n v="210"/>
    <n v="494461"/>
    <n v="396316"/>
    <n v="15"/>
    <n v="16"/>
  </r>
  <r>
    <x v="143"/>
    <x v="15"/>
    <n v="94"/>
    <n v="263"/>
    <n v="494452"/>
    <n v="396296"/>
    <n v="9"/>
    <n v="20"/>
  </r>
  <r>
    <x v="144"/>
    <x v="15"/>
    <n v="94"/>
    <n v="236"/>
    <n v="494443"/>
    <n v="396278"/>
    <n v="9"/>
    <n v="18"/>
  </r>
  <r>
    <x v="145"/>
    <x v="15"/>
    <n v="147"/>
    <n v="184"/>
    <n v="494429"/>
    <n v="396264"/>
    <n v="14"/>
    <n v="14"/>
  </r>
  <r>
    <x v="146"/>
    <x v="15"/>
    <n v="137"/>
    <n v="197"/>
    <n v="494416"/>
    <n v="396249"/>
    <n v="13"/>
    <n v="15"/>
  </r>
  <r>
    <x v="147"/>
    <x v="15"/>
    <n v="73"/>
    <n v="171"/>
    <n v="494409"/>
    <n v="396236"/>
    <n v="7"/>
    <n v="13"/>
  </r>
  <r>
    <x v="148"/>
    <x v="15"/>
    <n v="126"/>
    <n v="289"/>
    <n v="494397"/>
    <n v="396214"/>
    <n v="12"/>
    <n v="22"/>
  </r>
  <r>
    <x v="149"/>
    <x v="15"/>
    <n v="94"/>
    <n v="131"/>
    <n v="494388"/>
    <n v="396204"/>
    <n v="9"/>
    <n v="10"/>
  </r>
  <r>
    <x v="150"/>
    <x v="15"/>
    <n v="116"/>
    <n v="184"/>
    <n v="494377"/>
    <n v="396190"/>
    <n v="11"/>
    <n v="14"/>
  </r>
  <r>
    <x v="151"/>
    <x v="15"/>
    <n v="137"/>
    <n v="197"/>
    <n v="494364"/>
    <n v="396175"/>
    <n v="13"/>
    <n v="15"/>
  </r>
  <r>
    <x v="152"/>
    <x v="15"/>
    <n v="105"/>
    <n v="105"/>
    <n v="494354"/>
    <n v="396167"/>
    <n v="10"/>
    <n v="8"/>
  </r>
  <r>
    <x v="153"/>
    <x v="15"/>
    <n v="221"/>
    <n v="118"/>
    <n v="494333"/>
    <n v="396158"/>
    <n v="21"/>
    <n v="9"/>
  </r>
  <r>
    <x v="154"/>
    <x v="15"/>
    <n v="105"/>
    <n v="236"/>
    <n v="494323"/>
    <n v="396140"/>
    <n v="10"/>
    <n v="18"/>
  </r>
  <r>
    <x v="155"/>
    <x v="15"/>
    <n v="168"/>
    <n v="144"/>
    <n v="494307"/>
    <n v="396129"/>
    <n v="16"/>
    <n v="11"/>
  </r>
  <r>
    <x v="156"/>
    <x v="15"/>
    <n v="126"/>
    <n v="315"/>
    <n v="494295"/>
    <n v="396105"/>
    <n v="12"/>
    <n v="24"/>
  </r>
  <r>
    <x v="157"/>
    <x v="15"/>
    <n v="94"/>
    <n v="236"/>
    <n v="494286"/>
    <n v="396087"/>
    <n v="9"/>
    <n v="18"/>
  </r>
  <r>
    <x v="158"/>
    <x v="15"/>
    <n v="63"/>
    <n v="250"/>
    <n v="494280"/>
    <n v="396068"/>
    <n v="6"/>
    <n v="19"/>
  </r>
  <r>
    <x v="159"/>
    <x v="15"/>
    <n v="116"/>
    <n v="144"/>
    <n v="494269"/>
    <n v="396057"/>
    <n v="11"/>
    <n v="11"/>
  </r>
  <r>
    <x v="160"/>
    <x v="15"/>
    <n v="158"/>
    <n v="184"/>
    <n v="494254"/>
    <n v="396043"/>
    <n v="15"/>
    <n v="14"/>
  </r>
  <r>
    <x v="161"/>
    <x v="15"/>
    <n v="84"/>
    <n v="144"/>
    <n v="494246"/>
    <n v="396032"/>
    <n v="8"/>
    <n v="11"/>
  </r>
  <r>
    <x v="162"/>
    <x v="15"/>
    <n v="126"/>
    <n v="289"/>
    <n v="494234"/>
    <n v="396010"/>
    <n v="12"/>
    <n v="22"/>
  </r>
  <r>
    <x v="163"/>
    <x v="15"/>
    <n v="63"/>
    <n v="144"/>
    <n v="494228"/>
    <n v="395999"/>
    <n v="6"/>
    <n v="11"/>
  </r>
  <r>
    <x v="164"/>
    <x v="15"/>
    <n v="116"/>
    <n v="210"/>
    <n v="494217"/>
    <n v="395983"/>
    <n v="11"/>
    <n v="16"/>
  </r>
  <r>
    <x v="165"/>
    <x v="15"/>
    <n v="63"/>
    <n v="92"/>
    <n v="494211"/>
    <n v="395976"/>
    <n v="6"/>
    <n v="7"/>
  </r>
  <r>
    <x v="166"/>
    <x v="15"/>
    <n v="105"/>
    <n v="171"/>
    <n v="494201"/>
    <n v="395963"/>
    <n v="10"/>
    <n v="13"/>
  </r>
  <r>
    <x v="167"/>
    <x v="15"/>
    <n v="105"/>
    <n v="131"/>
    <n v="494191"/>
    <n v="395953"/>
    <n v="10"/>
    <n v="10"/>
  </r>
  <r>
    <x v="168"/>
    <x v="15"/>
    <n v="52"/>
    <n v="118"/>
    <n v="494186"/>
    <n v="395944"/>
    <n v="5"/>
    <n v="9"/>
  </r>
  <r>
    <x v="169"/>
    <x v="15"/>
    <n v="42"/>
    <n v="52"/>
    <n v="494182"/>
    <n v="395940"/>
    <n v="4"/>
    <n v="4"/>
  </r>
  <r>
    <x v="170"/>
    <x v="15"/>
    <n v="52"/>
    <n v="65"/>
    <n v="494177"/>
    <n v="395935"/>
    <n v="5"/>
    <n v="5"/>
  </r>
  <r>
    <x v="171"/>
    <x v="15"/>
    <n v="10"/>
    <n v="65"/>
    <n v="494176"/>
    <n v="395930"/>
    <n v="1"/>
    <n v="5"/>
  </r>
  <r>
    <x v="172"/>
    <x v="15"/>
    <n v="10"/>
    <n v="65"/>
    <n v="494175"/>
    <n v="395925"/>
    <n v="1"/>
    <n v="5"/>
  </r>
  <r>
    <x v="173"/>
    <x v="15"/>
    <n v="0"/>
    <n v="0"/>
    <n v="494175"/>
    <n v="395925"/>
    <n v="0"/>
    <n v="0"/>
  </r>
  <r>
    <x v="0"/>
    <x v="16"/>
    <n v="77"/>
    <n v="52"/>
    <n v="336805"/>
    <n v="396505"/>
    <n v="5"/>
    <n v="4"/>
  </r>
  <r>
    <x v="1"/>
    <x v="16"/>
    <n v="61"/>
    <n v="157"/>
    <n v="336801"/>
    <n v="396493"/>
    <n v="4"/>
    <n v="12"/>
  </r>
  <r>
    <x v="2"/>
    <x v="16"/>
    <n v="46"/>
    <n v="118"/>
    <n v="336798"/>
    <n v="396484"/>
    <n v="3"/>
    <n v="9"/>
  </r>
  <r>
    <x v="3"/>
    <x v="16"/>
    <n v="77"/>
    <n v="92"/>
    <n v="336793"/>
    <n v="396477"/>
    <n v="5"/>
    <n v="7"/>
  </r>
  <r>
    <x v="4"/>
    <x v="16"/>
    <n v="92"/>
    <n v="170"/>
    <n v="336787"/>
    <n v="396464"/>
    <n v="6"/>
    <n v="13"/>
  </r>
  <r>
    <x v="5"/>
    <x v="16"/>
    <n v="77"/>
    <n v="197"/>
    <n v="336782"/>
    <n v="396449"/>
    <n v="5"/>
    <n v="15"/>
  </r>
  <r>
    <x v="6"/>
    <x v="16"/>
    <n v="77"/>
    <n v="131"/>
    <n v="336777"/>
    <n v="396439"/>
    <n v="5"/>
    <n v="10"/>
  </r>
  <r>
    <x v="7"/>
    <x v="16"/>
    <n v="61"/>
    <n v="65"/>
    <n v="336773"/>
    <n v="396434"/>
    <n v="4"/>
    <n v="5"/>
  </r>
  <r>
    <x v="8"/>
    <x v="16"/>
    <n v="77"/>
    <n v="197"/>
    <n v="336768"/>
    <n v="396419"/>
    <n v="5"/>
    <n v="15"/>
  </r>
  <r>
    <x v="9"/>
    <x v="16"/>
    <n v="0"/>
    <n v="171"/>
    <n v="336768"/>
    <n v="396406"/>
    <n v="0"/>
    <n v="13"/>
  </r>
  <r>
    <x v="10"/>
    <x v="16"/>
    <n v="46"/>
    <n v="144"/>
    <n v="336765"/>
    <n v="396395"/>
    <n v="3"/>
    <n v="11"/>
  </r>
  <r>
    <x v="11"/>
    <x v="16"/>
    <n v="61"/>
    <n v="78"/>
    <n v="336761"/>
    <n v="396389"/>
    <n v="4"/>
    <n v="6"/>
  </r>
  <r>
    <x v="12"/>
    <x v="16"/>
    <n v="77"/>
    <n v="144"/>
    <n v="336756"/>
    <n v="396378"/>
    <n v="5"/>
    <n v="11"/>
  </r>
  <r>
    <x v="13"/>
    <x v="16"/>
    <n v="61"/>
    <n v="223"/>
    <n v="336752"/>
    <n v="396361"/>
    <n v="4"/>
    <n v="17"/>
  </r>
  <r>
    <x v="14"/>
    <x v="16"/>
    <n v="46"/>
    <n v="144"/>
    <n v="336749"/>
    <n v="396350"/>
    <n v="3"/>
    <n v="11"/>
  </r>
  <r>
    <x v="15"/>
    <x v="16"/>
    <n v="46"/>
    <n v="118"/>
    <n v="336746"/>
    <n v="396341"/>
    <n v="3"/>
    <n v="9"/>
  </r>
  <r>
    <x v="16"/>
    <x v="16"/>
    <n v="92"/>
    <n v="157"/>
    <n v="336740"/>
    <n v="396329"/>
    <n v="6"/>
    <n v="12"/>
  </r>
  <r>
    <x v="17"/>
    <x v="16"/>
    <n v="15"/>
    <n v="118"/>
    <n v="336739"/>
    <n v="396320"/>
    <n v="1"/>
    <n v="9"/>
  </r>
  <r>
    <x v="18"/>
    <x v="16"/>
    <n v="61"/>
    <n v="184"/>
    <n v="336735"/>
    <n v="396306"/>
    <n v="4"/>
    <n v="14"/>
  </r>
  <r>
    <x v="19"/>
    <x v="16"/>
    <n v="92"/>
    <n v="131"/>
    <n v="336729"/>
    <n v="396296"/>
    <n v="6"/>
    <n v="10"/>
  </r>
  <r>
    <x v="20"/>
    <x v="16"/>
    <n v="61"/>
    <n v="171"/>
    <n v="336725"/>
    <n v="396283"/>
    <n v="4"/>
    <n v="13"/>
  </r>
  <r>
    <x v="21"/>
    <x v="16"/>
    <n v="92"/>
    <n v="157"/>
    <n v="336719"/>
    <n v="396271"/>
    <n v="6"/>
    <n v="12"/>
  </r>
  <r>
    <x v="22"/>
    <x v="16"/>
    <n v="77"/>
    <n v="157"/>
    <n v="336714"/>
    <n v="396259"/>
    <n v="5"/>
    <n v="12"/>
  </r>
  <r>
    <x v="23"/>
    <x v="16"/>
    <n v="77"/>
    <n v="223"/>
    <n v="336709"/>
    <n v="396242"/>
    <n v="5"/>
    <n v="17"/>
  </r>
  <r>
    <x v="24"/>
    <x v="16"/>
    <n v="77"/>
    <n v="92"/>
    <n v="336704"/>
    <n v="396235"/>
    <n v="5"/>
    <n v="7"/>
  </r>
  <r>
    <x v="25"/>
    <x v="16"/>
    <n v="46"/>
    <n v="118"/>
    <n v="336701"/>
    <n v="396226"/>
    <n v="3"/>
    <n v="9"/>
  </r>
  <r>
    <x v="26"/>
    <x v="16"/>
    <n v="15"/>
    <n v="171"/>
    <n v="336700"/>
    <n v="396213"/>
    <n v="1"/>
    <n v="13"/>
  </r>
  <r>
    <x v="27"/>
    <x v="16"/>
    <n v="46"/>
    <n v="171"/>
    <n v="336697"/>
    <n v="396200"/>
    <n v="3"/>
    <n v="13"/>
  </r>
  <r>
    <x v="28"/>
    <x v="16"/>
    <n v="139"/>
    <n v="236"/>
    <n v="336688"/>
    <n v="396182"/>
    <n v="9"/>
    <n v="18"/>
  </r>
  <r>
    <x v="29"/>
    <x v="16"/>
    <n v="46"/>
    <n v="144"/>
    <n v="336685"/>
    <n v="396171"/>
    <n v="3"/>
    <n v="11"/>
  </r>
  <r>
    <x v="30"/>
    <x v="16"/>
    <n v="46"/>
    <n v="184"/>
    <n v="336682"/>
    <n v="396157"/>
    <n v="3"/>
    <n v="14"/>
  </r>
  <r>
    <x v="31"/>
    <x v="16"/>
    <n v="61"/>
    <n v="92"/>
    <n v="336678"/>
    <n v="396150"/>
    <n v="4"/>
    <n v="7"/>
  </r>
  <r>
    <x v="32"/>
    <x v="16"/>
    <n v="108"/>
    <n v="197"/>
    <n v="336671"/>
    <n v="396135"/>
    <n v="7"/>
    <n v="15"/>
  </r>
  <r>
    <x v="33"/>
    <x v="16"/>
    <n v="46"/>
    <n v="131"/>
    <n v="336668"/>
    <n v="396125"/>
    <n v="3"/>
    <n v="10"/>
  </r>
  <r>
    <x v="34"/>
    <x v="16"/>
    <n v="30"/>
    <n v="105"/>
    <n v="336666"/>
    <n v="396117"/>
    <n v="2"/>
    <n v="8"/>
  </r>
  <r>
    <x v="35"/>
    <x v="16"/>
    <n v="77"/>
    <n v="144"/>
    <n v="336661"/>
    <n v="396106"/>
    <n v="5"/>
    <n v="11"/>
  </r>
  <r>
    <x v="36"/>
    <x v="16"/>
    <n v="61"/>
    <n v="157"/>
    <n v="336657"/>
    <n v="396094"/>
    <n v="4"/>
    <n v="12"/>
  </r>
  <r>
    <x v="37"/>
    <x v="16"/>
    <n v="77"/>
    <n v="210"/>
    <n v="336652"/>
    <n v="396078"/>
    <n v="5"/>
    <n v="16"/>
  </r>
  <r>
    <x v="38"/>
    <x v="16"/>
    <n v="92"/>
    <n v="184"/>
    <n v="336646"/>
    <n v="396064"/>
    <n v="6"/>
    <n v="14"/>
  </r>
  <r>
    <x v="39"/>
    <x v="16"/>
    <n v="30"/>
    <n v="105"/>
    <n v="336644"/>
    <n v="396056"/>
    <n v="2"/>
    <n v="8"/>
  </r>
  <r>
    <x v="40"/>
    <x v="16"/>
    <n v="30"/>
    <n v="92"/>
    <n v="336642"/>
    <n v="396049"/>
    <n v="2"/>
    <n v="7"/>
  </r>
  <r>
    <x v="41"/>
    <x v="16"/>
    <n v="108"/>
    <n v="197"/>
    <n v="336635"/>
    <n v="396034"/>
    <n v="7"/>
    <n v="15"/>
  </r>
  <r>
    <x v="42"/>
    <x v="16"/>
    <n v="61"/>
    <n v="131"/>
    <n v="336631"/>
    <n v="396024"/>
    <n v="4"/>
    <n v="10"/>
  </r>
  <r>
    <x v="43"/>
    <x v="16"/>
    <n v="61"/>
    <n v="118"/>
    <n v="336627"/>
    <n v="396015"/>
    <n v="4"/>
    <n v="9"/>
  </r>
  <r>
    <x v="44"/>
    <x v="16"/>
    <n v="154"/>
    <n v="105"/>
    <n v="336617"/>
    <n v="396007"/>
    <n v="10"/>
    <n v="8"/>
  </r>
  <r>
    <x v="45"/>
    <x v="16"/>
    <n v="30"/>
    <n v="118"/>
    <n v="336615"/>
    <n v="395998"/>
    <n v="2"/>
    <n v="9"/>
  </r>
  <r>
    <x v="46"/>
    <x v="16"/>
    <n v="170"/>
    <n v="197"/>
    <n v="336604"/>
    <n v="395983"/>
    <n v="11"/>
    <n v="15"/>
  </r>
  <r>
    <x v="47"/>
    <x v="16"/>
    <n v="77"/>
    <n v="158"/>
    <n v="336599"/>
    <n v="395971"/>
    <n v="5"/>
    <n v="12"/>
  </r>
  <r>
    <x v="48"/>
    <x v="16"/>
    <n v="92"/>
    <n v="184"/>
    <n v="336593"/>
    <n v="395957"/>
    <n v="6"/>
    <n v="14"/>
  </r>
  <r>
    <x v="49"/>
    <x v="16"/>
    <n v="77"/>
    <n v="118"/>
    <n v="336588"/>
    <n v="395948"/>
    <n v="5"/>
    <n v="9"/>
  </r>
  <r>
    <x v="50"/>
    <x v="16"/>
    <n v="61"/>
    <n v="105"/>
    <n v="336584"/>
    <n v="395940"/>
    <n v="4"/>
    <n v="8"/>
  </r>
  <r>
    <x v="51"/>
    <x v="16"/>
    <n v="92"/>
    <n v="131"/>
    <n v="336578"/>
    <n v="395930"/>
    <n v="6"/>
    <n v="10"/>
  </r>
  <r>
    <x v="52"/>
    <x v="16"/>
    <n v="46"/>
    <n v="158"/>
    <n v="336575"/>
    <n v="395918"/>
    <n v="3"/>
    <n v="12"/>
  </r>
  <r>
    <x v="53"/>
    <x v="16"/>
    <n v="46"/>
    <n v="144"/>
    <n v="336572"/>
    <n v="395907"/>
    <n v="3"/>
    <n v="11"/>
  </r>
  <r>
    <x v="54"/>
    <x v="16"/>
    <n v="61"/>
    <n v="171"/>
    <n v="336568"/>
    <n v="395894"/>
    <n v="4"/>
    <n v="13"/>
  </r>
  <r>
    <x v="55"/>
    <x v="16"/>
    <n v="61"/>
    <n v="92"/>
    <n v="336564"/>
    <n v="395887"/>
    <n v="4"/>
    <n v="7"/>
  </r>
  <r>
    <x v="56"/>
    <x v="16"/>
    <n v="123"/>
    <n v="158"/>
    <n v="336556"/>
    <n v="395875"/>
    <n v="8"/>
    <n v="12"/>
  </r>
  <r>
    <x v="57"/>
    <x v="16"/>
    <n v="15"/>
    <n v="105"/>
    <n v="336555"/>
    <n v="395867"/>
    <n v="1"/>
    <n v="8"/>
  </r>
  <r>
    <x v="58"/>
    <x v="16"/>
    <n v="46"/>
    <n v="158"/>
    <n v="336552"/>
    <n v="395855"/>
    <n v="3"/>
    <n v="12"/>
  </r>
  <r>
    <x v="59"/>
    <x v="16"/>
    <n v="123"/>
    <n v="118"/>
    <n v="336544"/>
    <n v="395846"/>
    <n v="8"/>
    <n v="9"/>
  </r>
  <r>
    <x v="60"/>
    <x v="16"/>
    <n v="139"/>
    <n v="144"/>
    <n v="336535"/>
    <n v="395835"/>
    <n v="9"/>
    <n v="11"/>
  </r>
  <r>
    <x v="61"/>
    <x v="16"/>
    <n v="77"/>
    <n v="158"/>
    <n v="336530"/>
    <n v="395823"/>
    <n v="5"/>
    <n v="12"/>
  </r>
  <r>
    <x v="62"/>
    <x v="16"/>
    <n v="108"/>
    <n v="144"/>
    <n v="336523"/>
    <n v="395812"/>
    <n v="7"/>
    <n v="11"/>
  </r>
  <r>
    <x v="63"/>
    <x v="16"/>
    <n v="30"/>
    <n v="131"/>
    <n v="336521"/>
    <n v="395802"/>
    <n v="2"/>
    <n v="10"/>
  </r>
  <r>
    <x v="64"/>
    <x v="16"/>
    <n v="77"/>
    <n v="197"/>
    <n v="336516"/>
    <n v="395787"/>
    <n v="5"/>
    <n v="15"/>
  </r>
  <r>
    <x v="65"/>
    <x v="16"/>
    <n v="139"/>
    <n v="105"/>
    <n v="336507"/>
    <n v="395779"/>
    <n v="9"/>
    <n v="8"/>
  </r>
  <r>
    <x v="66"/>
    <x v="16"/>
    <n v="46"/>
    <n v="171"/>
    <n v="336504"/>
    <n v="395766"/>
    <n v="3"/>
    <n v="13"/>
  </r>
  <r>
    <x v="67"/>
    <x v="16"/>
    <n v="77"/>
    <n v="197"/>
    <n v="336499"/>
    <n v="395751"/>
    <n v="5"/>
    <n v="15"/>
  </r>
  <r>
    <x v="68"/>
    <x v="16"/>
    <n v="30"/>
    <n v="118"/>
    <n v="336497"/>
    <n v="395742"/>
    <n v="2"/>
    <n v="9"/>
  </r>
  <r>
    <x v="69"/>
    <x v="16"/>
    <n v="15"/>
    <n v="171"/>
    <n v="336496"/>
    <n v="395729"/>
    <n v="1"/>
    <n v="13"/>
  </r>
  <r>
    <x v="70"/>
    <x v="16"/>
    <n v="77"/>
    <n v="92"/>
    <n v="336491"/>
    <n v="395722"/>
    <n v="5"/>
    <n v="7"/>
  </r>
  <r>
    <x v="71"/>
    <x v="16"/>
    <n v="108"/>
    <n v="52"/>
    <n v="336484"/>
    <n v="395718"/>
    <n v="7"/>
    <n v="4"/>
  </r>
  <r>
    <x v="72"/>
    <x v="16"/>
    <n v="123"/>
    <n v="79"/>
    <n v="336476"/>
    <n v="395712"/>
    <n v="8"/>
    <n v="6"/>
  </r>
  <r>
    <x v="73"/>
    <x v="16"/>
    <n v="108"/>
    <n v="52"/>
    <n v="336469"/>
    <n v="395708"/>
    <n v="7"/>
    <n v="4"/>
  </r>
  <r>
    <x v="74"/>
    <x v="16"/>
    <n v="77"/>
    <n v="224"/>
    <n v="336464"/>
    <n v="395691"/>
    <n v="5"/>
    <n v="17"/>
  </r>
  <r>
    <x v="75"/>
    <x v="16"/>
    <n v="61"/>
    <n v="79"/>
    <n v="336460"/>
    <n v="395685"/>
    <n v="4"/>
    <n v="6"/>
  </r>
  <r>
    <x v="76"/>
    <x v="16"/>
    <n v="77"/>
    <n v="210"/>
    <n v="336455"/>
    <n v="395669"/>
    <n v="5"/>
    <n v="16"/>
  </r>
  <r>
    <x v="77"/>
    <x v="16"/>
    <n v="108"/>
    <n v="131"/>
    <n v="336448"/>
    <n v="395659"/>
    <n v="7"/>
    <n v="10"/>
  </r>
  <r>
    <x v="78"/>
    <x v="16"/>
    <n v="139"/>
    <n v="105"/>
    <n v="336439"/>
    <n v="395651"/>
    <n v="9"/>
    <n v="8"/>
  </r>
  <r>
    <x v="79"/>
    <x v="16"/>
    <n v="108"/>
    <n v="224"/>
    <n v="336432"/>
    <n v="395634"/>
    <n v="7"/>
    <n v="17"/>
  </r>
  <r>
    <x v="80"/>
    <x v="16"/>
    <n v="61"/>
    <n v="224"/>
    <n v="336428"/>
    <n v="395617"/>
    <n v="4"/>
    <n v="17"/>
  </r>
  <r>
    <x v="81"/>
    <x v="16"/>
    <n v="139"/>
    <n v="131"/>
    <n v="336419"/>
    <n v="395607"/>
    <n v="9"/>
    <n v="10"/>
  </r>
  <r>
    <x v="82"/>
    <x v="16"/>
    <n v="123"/>
    <n v="52"/>
    <n v="336411"/>
    <n v="395603"/>
    <n v="8"/>
    <n v="4"/>
  </r>
  <r>
    <x v="83"/>
    <x v="16"/>
    <n v="93"/>
    <n v="118"/>
    <n v="336405"/>
    <n v="395594"/>
    <n v="6"/>
    <n v="9"/>
  </r>
  <r>
    <x v="84"/>
    <x v="16"/>
    <n v="15"/>
    <n v="158"/>
    <n v="336404"/>
    <n v="395582"/>
    <n v="1"/>
    <n v="12"/>
  </r>
  <r>
    <x v="85"/>
    <x v="16"/>
    <n v="62"/>
    <n v="118"/>
    <n v="336400"/>
    <n v="395573"/>
    <n v="4"/>
    <n v="9"/>
  </r>
  <r>
    <x v="86"/>
    <x v="16"/>
    <n v="46"/>
    <n v="184"/>
    <n v="336397"/>
    <n v="395559"/>
    <n v="3"/>
    <n v="14"/>
  </r>
  <r>
    <x v="87"/>
    <x v="16"/>
    <n v="170"/>
    <n v="65"/>
    <n v="336386"/>
    <n v="395554"/>
    <n v="11"/>
    <n v="5"/>
  </r>
  <r>
    <x v="88"/>
    <x v="16"/>
    <n v="170"/>
    <n v="224"/>
    <n v="336375"/>
    <n v="395537"/>
    <n v="11"/>
    <n v="17"/>
  </r>
  <r>
    <x v="89"/>
    <x v="16"/>
    <n v="124"/>
    <n v="79"/>
    <n v="336367"/>
    <n v="395531"/>
    <n v="8"/>
    <n v="6"/>
  </r>
  <r>
    <x v="90"/>
    <x v="16"/>
    <n v="62"/>
    <n v="158"/>
    <n v="336363"/>
    <n v="395519"/>
    <n v="4"/>
    <n v="12"/>
  </r>
  <r>
    <x v="91"/>
    <x v="16"/>
    <n v="62"/>
    <n v="131"/>
    <n v="336359"/>
    <n v="395509"/>
    <n v="4"/>
    <n v="10"/>
  </r>
  <r>
    <x v="92"/>
    <x v="16"/>
    <n v="108"/>
    <n v="224"/>
    <n v="336352"/>
    <n v="395492"/>
    <n v="7"/>
    <n v="17"/>
  </r>
  <r>
    <x v="93"/>
    <x v="16"/>
    <n v="93"/>
    <n v="118"/>
    <n v="336346"/>
    <n v="395483"/>
    <n v="6"/>
    <n v="9"/>
  </r>
  <r>
    <x v="94"/>
    <x v="16"/>
    <n v="46"/>
    <n v="158"/>
    <n v="336343"/>
    <n v="395471"/>
    <n v="3"/>
    <n v="12"/>
  </r>
  <r>
    <x v="95"/>
    <x v="16"/>
    <n v="108"/>
    <n v="105"/>
    <n v="336336"/>
    <n v="395463"/>
    <n v="7"/>
    <n v="8"/>
  </r>
  <r>
    <x v="96"/>
    <x v="16"/>
    <n v="77"/>
    <n v="145"/>
    <n v="336331"/>
    <n v="395452"/>
    <n v="5"/>
    <n v="11"/>
  </r>
  <r>
    <x v="97"/>
    <x v="16"/>
    <n v="93"/>
    <n v="145"/>
    <n v="336325"/>
    <n v="395441"/>
    <n v="6"/>
    <n v="11"/>
  </r>
  <r>
    <x v="98"/>
    <x v="16"/>
    <n v="77"/>
    <n v="158"/>
    <n v="336320"/>
    <n v="395429"/>
    <n v="5"/>
    <n v="12"/>
  </r>
  <r>
    <x v="99"/>
    <x v="16"/>
    <n v="108"/>
    <n v="105"/>
    <n v="336313"/>
    <n v="395421"/>
    <n v="7"/>
    <n v="8"/>
  </r>
  <r>
    <x v="100"/>
    <x v="16"/>
    <n v="15"/>
    <n v="118"/>
    <n v="336312"/>
    <n v="395412"/>
    <n v="1"/>
    <n v="9"/>
  </r>
  <r>
    <x v="101"/>
    <x v="16"/>
    <n v="77"/>
    <n v="65"/>
    <n v="336307"/>
    <n v="395407"/>
    <n v="5"/>
    <n v="5"/>
  </r>
  <r>
    <x v="102"/>
    <x v="16"/>
    <n v="46"/>
    <n v="79"/>
    <n v="336304"/>
    <n v="395401"/>
    <n v="3"/>
    <n v="6"/>
  </r>
  <r>
    <x v="103"/>
    <x v="16"/>
    <n v="139"/>
    <n v="92"/>
    <n v="336295"/>
    <n v="395394"/>
    <n v="9"/>
    <n v="7"/>
  </r>
  <r>
    <x v="104"/>
    <x v="16"/>
    <n v="46"/>
    <n v="105"/>
    <n v="336292"/>
    <n v="395386"/>
    <n v="3"/>
    <n v="8"/>
  </r>
  <r>
    <x v="105"/>
    <x v="16"/>
    <n v="170"/>
    <n v="211"/>
    <n v="336281"/>
    <n v="395370"/>
    <n v="11"/>
    <n v="16"/>
  </r>
  <r>
    <x v="106"/>
    <x v="16"/>
    <n v="93"/>
    <n v="158"/>
    <n v="336275"/>
    <n v="395358"/>
    <n v="6"/>
    <n v="12"/>
  </r>
  <r>
    <x v="107"/>
    <x v="16"/>
    <n v="170"/>
    <n v="131"/>
    <n v="336264"/>
    <n v="395348"/>
    <n v="11"/>
    <n v="10"/>
  </r>
  <r>
    <x v="108"/>
    <x v="16"/>
    <n v="46"/>
    <n v="79"/>
    <n v="336261"/>
    <n v="395342"/>
    <n v="3"/>
    <n v="6"/>
  </r>
  <r>
    <x v="109"/>
    <x v="16"/>
    <n v="77"/>
    <n v="145"/>
    <n v="336256"/>
    <n v="395331"/>
    <n v="5"/>
    <n v="11"/>
  </r>
  <r>
    <x v="110"/>
    <x v="16"/>
    <n v="93"/>
    <n v="118"/>
    <n v="336250"/>
    <n v="395322"/>
    <n v="6"/>
    <n v="9"/>
  </r>
  <r>
    <x v="111"/>
    <x v="16"/>
    <n v="108"/>
    <n v="184"/>
    <n v="336243"/>
    <n v="395308"/>
    <n v="7"/>
    <n v="14"/>
  </r>
  <r>
    <x v="112"/>
    <x v="16"/>
    <n v="93"/>
    <n v="105"/>
    <n v="336237"/>
    <n v="395300"/>
    <n v="6"/>
    <n v="8"/>
  </r>
  <r>
    <x v="113"/>
    <x v="16"/>
    <n v="108"/>
    <n v="131"/>
    <n v="336230"/>
    <n v="395290"/>
    <n v="7"/>
    <n v="10"/>
  </r>
  <r>
    <x v="114"/>
    <x v="16"/>
    <n v="108"/>
    <n v="184"/>
    <n v="336223"/>
    <n v="395276"/>
    <n v="7"/>
    <n v="14"/>
  </r>
  <r>
    <x v="115"/>
    <x v="16"/>
    <n v="46"/>
    <n v="184"/>
    <n v="336220"/>
    <n v="395262"/>
    <n v="3"/>
    <n v="14"/>
  </r>
  <r>
    <x v="116"/>
    <x v="16"/>
    <n v="31"/>
    <n v="145"/>
    <n v="336218"/>
    <n v="395251"/>
    <n v="2"/>
    <n v="11"/>
  </r>
  <r>
    <x v="117"/>
    <x v="16"/>
    <n v="124"/>
    <n v="158"/>
    <n v="336210"/>
    <n v="395239"/>
    <n v="8"/>
    <n v="12"/>
  </r>
  <r>
    <x v="118"/>
    <x v="16"/>
    <n v="77"/>
    <n v="158"/>
    <n v="336205"/>
    <n v="395227"/>
    <n v="5"/>
    <n v="12"/>
  </r>
  <r>
    <x v="119"/>
    <x v="16"/>
    <n v="155"/>
    <n v="145"/>
    <n v="336195"/>
    <n v="395216"/>
    <n v="10"/>
    <n v="11"/>
  </r>
  <r>
    <x v="120"/>
    <x v="16"/>
    <n v="77"/>
    <n v="171"/>
    <n v="336190"/>
    <n v="395203"/>
    <n v="5"/>
    <n v="13"/>
  </r>
  <r>
    <x v="121"/>
    <x v="16"/>
    <n v="77"/>
    <n v="131"/>
    <n v="336185"/>
    <n v="395193"/>
    <n v="5"/>
    <n v="10"/>
  </r>
  <r>
    <x v="122"/>
    <x v="16"/>
    <n v="108"/>
    <n v="211"/>
    <n v="336178"/>
    <n v="395177"/>
    <n v="7"/>
    <n v="16"/>
  </r>
  <r>
    <x v="123"/>
    <x v="16"/>
    <n v="77"/>
    <n v="79"/>
    <n v="336173"/>
    <n v="395171"/>
    <n v="5"/>
    <n v="6"/>
  </r>
  <r>
    <x v="124"/>
    <x v="16"/>
    <n v="155"/>
    <n v="92"/>
    <n v="336163"/>
    <n v="395164"/>
    <n v="10"/>
    <n v="7"/>
  </r>
  <r>
    <x v="125"/>
    <x v="16"/>
    <n v="62"/>
    <n v="197"/>
    <n v="336159"/>
    <n v="395149"/>
    <n v="4"/>
    <n v="15"/>
  </r>
  <r>
    <x v="126"/>
    <x v="16"/>
    <n v="108"/>
    <n v="79"/>
    <n v="336152"/>
    <n v="395143"/>
    <n v="7"/>
    <n v="6"/>
  </r>
  <r>
    <x v="127"/>
    <x v="16"/>
    <n v="93"/>
    <n v="171"/>
    <n v="336146"/>
    <n v="395130"/>
    <n v="6"/>
    <n v="13"/>
  </r>
  <r>
    <x v="128"/>
    <x v="16"/>
    <n v="46"/>
    <n v="158"/>
    <n v="336143"/>
    <n v="395118"/>
    <n v="3"/>
    <n v="12"/>
  </r>
  <r>
    <x v="129"/>
    <x v="16"/>
    <n v="124"/>
    <n v="184"/>
    <n v="336135"/>
    <n v="395104"/>
    <n v="8"/>
    <n v="14"/>
  </r>
  <r>
    <x v="130"/>
    <x v="16"/>
    <n v="108"/>
    <n v="79"/>
    <n v="336128"/>
    <n v="395098"/>
    <n v="7"/>
    <n v="6"/>
  </r>
  <r>
    <x v="131"/>
    <x v="16"/>
    <n v="77"/>
    <n v="197"/>
    <n v="336123"/>
    <n v="395083"/>
    <n v="5"/>
    <n v="15"/>
  </r>
  <r>
    <x v="132"/>
    <x v="16"/>
    <n v="139"/>
    <n v="145"/>
    <n v="336114"/>
    <n v="395072"/>
    <n v="9"/>
    <n v="11"/>
  </r>
  <r>
    <x v="133"/>
    <x v="16"/>
    <n v="108"/>
    <n v="118"/>
    <n v="336107"/>
    <n v="395063"/>
    <n v="7"/>
    <n v="9"/>
  </r>
  <r>
    <x v="134"/>
    <x v="16"/>
    <n v="77"/>
    <n v="118"/>
    <n v="336102"/>
    <n v="395054"/>
    <n v="5"/>
    <n v="9"/>
  </r>
  <r>
    <x v="135"/>
    <x v="16"/>
    <n v="124"/>
    <n v="171"/>
    <n v="336094"/>
    <n v="395041"/>
    <n v="8"/>
    <n v="13"/>
  </r>
  <r>
    <x v="136"/>
    <x v="16"/>
    <n v="0"/>
    <n v="145"/>
    <n v="336094"/>
    <n v="395030"/>
    <n v="0"/>
    <n v="11"/>
  </r>
  <r>
    <x v="137"/>
    <x v="16"/>
    <n v="139"/>
    <n v="145"/>
    <n v="336085"/>
    <n v="395019"/>
    <n v="9"/>
    <n v="11"/>
  </r>
  <r>
    <x v="138"/>
    <x v="16"/>
    <n v="46"/>
    <n v="158"/>
    <n v="336082"/>
    <n v="395007"/>
    <n v="3"/>
    <n v="12"/>
  </r>
  <r>
    <x v="139"/>
    <x v="16"/>
    <n v="31"/>
    <n v="105"/>
    <n v="336080"/>
    <n v="394999"/>
    <n v="2"/>
    <n v="8"/>
  </r>
  <r>
    <x v="140"/>
    <x v="16"/>
    <n v="62"/>
    <n v="66"/>
    <n v="336076"/>
    <n v="394994"/>
    <n v="4"/>
    <n v="5"/>
  </r>
  <r>
    <x v="141"/>
    <x v="16"/>
    <n v="108"/>
    <n v="211"/>
    <n v="336069"/>
    <n v="394978"/>
    <n v="7"/>
    <n v="16"/>
  </r>
  <r>
    <x v="142"/>
    <x v="16"/>
    <n v="124"/>
    <n v="92"/>
    <n v="336061"/>
    <n v="394971"/>
    <n v="8"/>
    <n v="7"/>
  </r>
  <r>
    <x v="143"/>
    <x v="16"/>
    <n v="46"/>
    <n v="132"/>
    <n v="336058"/>
    <n v="394961"/>
    <n v="3"/>
    <n v="10"/>
  </r>
  <r>
    <x v="144"/>
    <x v="16"/>
    <n v="46"/>
    <n v="158"/>
    <n v="336055"/>
    <n v="394949"/>
    <n v="3"/>
    <n v="12"/>
  </r>
  <r>
    <x v="145"/>
    <x v="16"/>
    <n v="93"/>
    <n v="184"/>
    <n v="336049"/>
    <n v="394935"/>
    <n v="6"/>
    <n v="14"/>
  </r>
  <r>
    <x v="146"/>
    <x v="16"/>
    <n v="62"/>
    <n v="145"/>
    <n v="336045"/>
    <n v="394924"/>
    <n v="4"/>
    <n v="11"/>
  </r>
  <r>
    <x v="147"/>
    <x v="16"/>
    <n v="62"/>
    <n v="92"/>
    <n v="336041"/>
    <n v="394917"/>
    <n v="4"/>
    <n v="7"/>
  </r>
  <r>
    <x v="148"/>
    <x v="16"/>
    <n v="139"/>
    <n v="184"/>
    <n v="336032"/>
    <n v="394903"/>
    <n v="9"/>
    <n v="14"/>
  </r>
  <r>
    <x v="149"/>
    <x v="16"/>
    <n v="77"/>
    <n v="105"/>
    <n v="336027"/>
    <n v="394895"/>
    <n v="5"/>
    <n v="8"/>
  </r>
  <r>
    <x v="150"/>
    <x v="16"/>
    <n v="77"/>
    <n v="118"/>
    <n v="336022"/>
    <n v="394886"/>
    <n v="5"/>
    <n v="9"/>
  </r>
  <r>
    <x v="151"/>
    <x v="16"/>
    <n v="46"/>
    <n v="92"/>
    <n v="336019"/>
    <n v="394879"/>
    <n v="3"/>
    <n v="7"/>
  </r>
  <r>
    <x v="152"/>
    <x v="16"/>
    <n v="93"/>
    <n v="118"/>
    <n v="336013"/>
    <n v="394870"/>
    <n v="6"/>
    <n v="9"/>
  </r>
  <r>
    <x v="153"/>
    <x v="16"/>
    <n v="139"/>
    <n v="52"/>
    <n v="336004"/>
    <n v="394866"/>
    <n v="9"/>
    <n v="4"/>
  </r>
  <r>
    <x v="154"/>
    <x v="16"/>
    <n v="77"/>
    <n v="145"/>
    <n v="335999"/>
    <n v="394855"/>
    <n v="5"/>
    <n v="11"/>
  </r>
  <r>
    <x v="155"/>
    <x v="16"/>
    <n v="62"/>
    <n v="145"/>
    <n v="335995"/>
    <n v="394844"/>
    <n v="4"/>
    <n v="11"/>
  </r>
  <r>
    <x v="156"/>
    <x v="16"/>
    <n v="108"/>
    <n v="145"/>
    <n v="335988"/>
    <n v="394833"/>
    <n v="7"/>
    <n v="11"/>
  </r>
  <r>
    <x v="157"/>
    <x v="16"/>
    <n v="93"/>
    <n v="198"/>
    <n v="335982"/>
    <n v="394818"/>
    <n v="6"/>
    <n v="15"/>
  </r>
  <r>
    <x v="158"/>
    <x v="16"/>
    <n v="62"/>
    <n v="132"/>
    <n v="335978"/>
    <n v="394808"/>
    <n v="4"/>
    <n v="10"/>
  </r>
  <r>
    <x v="159"/>
    <x v="16"/>
    <n v="124"/>
    <n v="184"/>
    <n v="335970"/>
    <n v="394794"/>
    <n v="8"/>
    <n v="14"/>
  </r>
  <r>
    <x v="160"/>
    <x v="16"/>
    <n v="108"/>
    <n v="132"/>
    <n v="335963"/>
    <n v="394784"/>
    <n v="7"/>
    <n v="10"/>
  </r>
  <r>
    <x v="161"/>
    <x v="16"/>
    <n v="93"/>
    <n v="92"/>
    <n v="335957"/>
    <n v="394777"/>
    <n v="6"/>
    <n v="7"/>
  </r>
  <r>
    <x v="162"/>
    <x v="16"/>
    <n v="62"/>
    <n v="132"/>
    <n v="335953"/>
    <n v="394767"/>
    <n v="4"/>
    <n v="10"/>
  </r>
  <r>
    <x v="163"/>
    <x v="16"/>
    <n v="93"/>
    <n v="132"/>
    <n v="335947"/>
    <n v="394757"/>
    <n v="6"/>
    <n v="10"/>
  </r>
  <r>
    <x v="164"/>
    <x v="16"/>
    <n v="62"/>
    <n v="171"/>
    <n v="335943"/>
    <n v="394744"/>
    <n v="4"/>
    <n v="13"/>
  </r>
  <r>
    <x v="165"/>
    <x v="16"/>
    <n v="77"/>
    <n v="198"/>
    <n v="335938"/>
    <n v="394729"/>
    <n v="5"/>
    <n v="15"/>
  </r>
  <r>
    <x v="166"/>
    <x v="16"/>
    <n v="77"/>
    <n v="145"/>
    <n v="335933"/>
    <n v="394718"/>
    <n v="5"/>
    <n v="11"/>
  </r>
  <r>
    <x v="167"/>
    <x v="16"/>
    <n v="62"/>
    <n v="66"/>
    <n v="335929"/>
    <n v="394713"/>
    <n v="4"/>
    <n v="5"/>
  </r>
  <r>
    <x v="168"/>
    <x v="16"/>
    <n v="46"/>
    <n v="118"/>
    <n v="335926"/>
    <n v="394704"/>
    <n v="3"/>
    <n v="9"/>
  </r>
  <r>
    <x v="169"/>
    <x v="16"/>
    <n v="77"/>
    <n v="26"/>
    <n v="335921"/>
    <n v="394702"/>
    <n v="5"/>
    <n v="2"/>
  </r>
  <r>
    <x v="170"/>
    <x v="16"/>
    <n v="46"/>
    <n v="26"/>
    <n v="335918"/>
    <n v="394700"/>
    <n v="3"/>
    <n v="2"/>
  </r>
  <r>
    <x v="171"/>
    <x v="16"/>
    <n v="15"/>
    <n v="105"/>
    <n v="335917"/>
    <n v="394692"/>
    <n v="1"/>
    <n v="8"/>
  </r>
  <r>
    <x v="172"/>
    <x v="16"/>
    <n v="0"/>
    <n v="26"/>
    <n v="335917"/>
    <n v="394690"/>
    <n v="0"/>
    <n v="2"/>
  </r>
  <r>
    <x v="173"/>
    <x v="16"/>
    <n v="0"/>
    <n v="0"/>
    <n v="335917"/>
    <n v="394690"/>
    <n v="0"/>
    <n v="0"/>
  </r>
  <r>
    <x v="0"/>
    <x v="17"/>
    <n v="20"/>
    <n v="105"/>
    <n v="255730"/>
    <n v="442916"/>
    <n v="1"/>
    <n v="9"/>
  </r>
  <r>
    <x v="1"/>
    <x v="17"/>
    <n v="0"/>
    <n v="47"/>
    <n v="255730"/>
    <n v="442912"/>
    <n v="0"/>
    <n v="4"/>
  </r>
  <r>
    <x v="2"/>
    <x v="17"/>
    <n v="40"/>
    <n v="105"/>
    <n v="255728"/>
    <n v="442903"/>
    <n v="2"/>
    <n v="9"/>
  </r>
  <r>
    <x v="3"/>
    <x v="17"/>
    <n v="0"/>
    <n v="94"/>
    <n v="255728"/>
    <n v="442895"/>
    <n v="0"/>
    <n v="8"/>
  </r>
  <r>
    <x v="4"/>
    <x v="17"/>
    <n v="61"/>
    <n v="70"/>
    <n v="255725"/>
    <n v="442889"/>
    <n v="3"/>
    <n v="6"/>
  </r>
  <r>
    <x v="5"/>
    <x v="17"/>
    <n v="40"/>
    <n v="153"/>
    <n v="255723"/>
    <n v="442876"/>
    <n v="2"/>
    <n v="13"/>
  </r>
  <r>
    <x v="6"/>
    <x v="17"/>
    <n v="0"/>
    <n v="58"/>
    <n v="255723"/>
    <n v="442871"/>
    <n v="0"/>
    <n v="5"/>
  </r>
  <r>
    <x v="7"/>
    <x v="17"/>
    <n v="20"/>
    <n v="105"/>
    <n v="255722"/>
    <n v="442862"/>
    <n v="1"/>
    <n v="9"/>
  </r>
  <r>
    <x v="8"/>
    <x v="17"/>
    <n v="101"/>
    <n v="70"/>
    <n v="255717"/>
    <n v="442856"/>
    <n v="5"/>
    <n v="6"/>
  </r>
  <r>
    <x v="9"/>
    <x v="17"/>
    <n v="81"/>
    <n v="105"/>
    <n v="255713"/>
    <n v="442847"/>
    <n v="4"/>
    <n v="9"/>
  </r>
  <r>
    <x v="10"/>
    <x v="17"/>
    <n v="0"/>
    <n v="47"/>
    <n v="255713"/>
    <n v="442843"/>
    <n v="0"/>
    <n v="4"/>
  </r>
  <r>
    <x v="11"/>
    <x v="17"/>
    <n v="20"/>
    <n v="82"/>
    <n v="255712"/>
    <n v="442836"/>
    <n v="1"/>
    <n v="7"/>
  </r>
  <r>
    <x v="12"/>
    <x v="17"/>
    <n v="101"/>
    <n v="70"/>
    <n v="255707"/>
    <n v="442830"/>
    <n v="5"/>
    <n v="6"/>
  </r>
  <r>
    <x v="13"/>
    <x v="17"/>
    <n v="40"/>
    <n v="117"/>
    <n v="255705"/>
    <n v="442820"/>
    <n v="2"/>
    <n v="10"/>
  </r>
  <r>
    <x v="14"/>
    <x v="17"/>
    <n v="20"/>
    <n v="141"/>
    <n v="255704"/>
    <n v="442808"/>
    <n v="1"/>
    <n v="12"/>
  </r>
  <r>
    <x v="15"/>
    <x v="17"/>
    <n v="61"/>
    <n v="82"/>
    <n v="255701"/>
    <n v="442801"/>
    <n v="3"/>
    <n v="7"/>
  </r>
  <r>
    <x v="16"/>
    <x v="17"/>
    <n v="61"/>
    <n v="35"/>
    <n v="255698"/>
    <n v="442798"/>
    <n v="3"/>
    <n v="3"/>
  </r>
  <r>
    <x v="17"/>
    <x v="17"/>
    <n v="40"/>
    <n v="35"/>
    <n v="255696"/>
    <n v="442795"/>
    <n v="2"/>
    <n v="3"/>
  </r>
  <r>
    <x v="18"/>
    <x v="17"/>
    <n v="20"/>
    <n v="105"/>
    <n v="255695"/>
    <n v="442786"/>
    <n v="1"/>
    <n v="9"/>
  </r>
  <r>
    <x v="19"/>
    <x v="17"/>
    <n v="142"/>
    <n v="94"/>
    <n v="255688"/>
    <n v="442778"/>
    <n v="7"/>
    <n v="8"/>
  </r>
  <r>
    <x v="20"/>
    <x v="17"/>
    <n v="122"/>
    <n v="141"/>
    <n v="255682"/>
    <n v="442766"/>
    <n v="6"/>
    <n v="12"/>
  </r>
  <r>
    <x v="21"/>
    <x v="17"/>
    <n v="20"/>
    <n v="58"/>
    <n v="255681"/>
    <n v="442761"/>
    <n v="1"/>
    <n v="5"/>
  </r>
  <r>
    <x v="22"/>
    <x v="17"/>
    <n v="61"/>
    <n v="129"/>
    <n v="255678"/>
    <n v="442750"/>
    <n v="3"/>
    <n v="11"/>
  </r>
  <r>
    <x v="23"/>
    <x v="17"/>
    <n v="40"/>
    <n v="117"/>
    <n v="255676"/>
    <n v="442740"/>
    <n v="2"/>
    <n v="10"/>
  </r>
  <r>
    <x v="24"/>
    <x v="17"/>
    <n v="40"/>
    <n v="105"/>
    <n v="255674"/>
    <n v="442731"/>
    <n v="2"/>
    <n v="9"/>
  </r>
  <r>
    <x v="25"/>
    <x v="17"/>
    <n v="61"/>
    <n v="129"/>
    <n v="255671"/>
    <n v="442720"/>
    <n v="3"/>
    <n v="11"/>
  </r>
  <r>
    <x v="26"/>
    <x v="17"/>
    <n v="81"/>
    <n v="70"/>
    <n v="255667"/>
    <n v="442714"/>
    <n v="4"/>
    <n v="6"/>
  </r>
  <r>
    <x v="27"/>
    <x v="17"/>
    <n v="61"/>
    <n v="117"/>
    <n v="255664"/>
    <n v="442704"/>
    <n v="3"/>
    <n v="10"/>
  </r>
  <r>
    <x v="28"/>
    <x v="17"/>
    <n v="101"/>
    <n v="94"/>
    <n v="255659"/>
    <n v="442696"/>
    <n v="5"/>
    <n v="8"/>
  </r>
  <r>
    <x v="29"/>
    <x v="17"/>
    <n v="163"/>
    <n v="129"/>
    <n v="255651"/>
    <n v="442685"/>
    <n v="8"/>
    <n v="11"/>
  </r>
  <r>
    <x v="30"/>
    <x v="17"/>
    <n v="61"/>
    <n v="23"/>
    <n v="255648"/>
    <n v="442683"/>
    <n v="3"/>
    <n v="2"/>
  </r>
  <r>
    <x v="31"/>
    <x v="17"/>
    <n v="40"/>
    <n v="70"/>
    <n v="255646"/>
    <n v="442677"/>
    <n v="2"/>
    <n v="6"/>
  </r>
  <r>
    <x v="32"/>
    <x v="17"/>
    <n v="40"/>
    <n v="94"/>
    <n v="255644"/>
    <n v="442669"/>
    <n v="2"/>
    <n v="8"/>
  </r>
  <r>
    <x v="33"/>
    <x v="17"/>
    <n v="61"/>
    <n v="82"/>
    <n v="255641"/>
    <n v="442662"/>
    <n v="3"/>
    <n v="7"/>
  </r>
  <r>
    <x v="34"/>
    <x v="17"/>
    <n v="101"/>
    <n v="70"/>
    <n v="255636"/>
    <n v="442656"/>
    <n v="5"/>
    <n v="6"/>
  </r>
  <r>
    <x v="35"/>
    <x v="17"/>
    <n v="20"/>
    <n v="70"/>
    <n v="255635"/>
    <n v="442650"/>
    <n v="1"/>
    <n v="6"/>
  </r>
  <r>
    <x v="36"/>
    <x v="17"/>
    <n v="61"/>
    <n v="141"/>
    <n v="255632"/>
    <n v="442638"/>
    <n v="3"/>
    <n v="12"/>
  </r>
  <r>
    <x v="37"/>
    <x v="17"/>
    <n v="20"/>
    <n v="94"/>
    <n v="255631"/>
    <n v="442630"/>
    <n v="1"/>
    <n v="8"/>
  </r>
  <r>
    <x v="38"/>
    <x v="17"/>
    <n v="40"/>
    <n v="70"/>
    <n v="255629"/>
    <n v="442624"/>
    <n v="2"/>
    <n v="6"/>
  </r>
  <r>
    <x v="39"/>
    <x v="17"/>
    <n v="40"/>
    <n v="58"/>
    <n v="255627"/>
    <n v="442619"/>
    <n v="2"/>
    <n v="5"/>
  </r>
  <r>
    <x v="40"/>
    <x v="17"/>
    <n v="0"/>
    <n v="94"/>
    <n v="255627"/>
    <n v="442611"/>
    <n v="0"/>
    <n v="8"/>
  </r>
  <r>
    <x v="41"/>
    <x v="17"/>
    <n v="40"/>
    <n v="58"/>
    <n v="255625"/>
    <n v="442606"/>
    <n v="2"/>
    <n v="5"/>
  </r>
  <r>
    <x v="42"/>
    <x v="17"/>
    <n v="61"/>
    <n v="82"/>
    <n v="255622"/>
    <n v="442599"/>
    <n v="3"/>
    <n v="7"/>
  </r>
  <r>
    <x v="43"/>
    <x v="17"/>
    <n v="20"/>
    <n v="106"/>
    <n v="255621"/>
    <n v="442590"/>
    <n v="1"/>
    <n v="9"/>
  </r>
  <r>
    <x v="44"/>
    <x v="17"/>
    <n v="81"/>
    <n v="94"/>
    <n v="255617"/>
    <n v="442582"/>
    <n v="4"/>
    <n v="8"/>
  </r>
  <r>
    <x v="45"/>
    <x v="17"/>
    <n v="101"/>
    <n v="82"/>
    <n v="255612"/>
    <n v="442575"/>
    <n v="5"/>
    <n v="7"/>
  </r>
  <r>
    <x v="46"/>
    <x v="17"/>
    <n v="40"/>
    <n v="153"/>
    <n v="255610"/>
    <n v="442562"/>
    <n v="2"/>
    <n v="13"/>
  </r>
  <r>
    <x v="47"/>
    <x v="17"/>
    <n v="81"/>
    <n v="94"/>
    <n v="255606"/>
    <n v="442554"/>
    <n v="4"/>
    <n v="8"/>
  </r>
  <r>
    <x v="48"/>
    <x v="17"/>
    <n v="81"/>
    <n v="70"/>
    <n v="255602"/>
    <n v="442548"/>
    <n v="4"/>
    <n v="6"/>
  </r>
  <r>
    <x v="49"/>
    <x v="17"/>
    <n v="0"/>
    <n v="70"/>
    <n v="255602"/>
    <n v="442542"/>
    <n v="0"/>
    <n v="6"/>
  </r>
  <r>
    <x v="50"/>
    <x v="17"/>
    <n v="0"/>
    <n v="129"/>
    <n v="255602"/>
    <n v="442531"/>
    <n v="0"/>
    <n v="11"/>
  </r>
  <r>
    <x v="51"/>
    <x v="17"/>
    <n v="40"/>
    <n v="94"/>
    <n v="255600"/>
    <n v="442523"/>
    <n v="2"/>
    <n v="8"/>
  </r>
  <r>
    <x v="52"/>
    <x v="17"/>
    <n v="40"/>
    <n v="58"/>
    <n v="255598"/>
    <n v="442518"/>
    <n v="2"/>
    <n v="5"/>
  </r>
  <r>
    <x v="53"/>
    <x v="17"/>
    <n v="40"/>
    <n v="117"/>
    <n v="255596"/>
    <n v="442508"/>
    <n v="2"/>
    <n v="10"/>
  </r>
  <r>
    <x v="54"/>
    <x v="17"/>
    <n v="40"/>
    <n v="94"/>
    <n v="255594"/>
    <n v="442500"/>
    <n v="2"/>
    <n v="8"/>
  </r>
  <r>
    <x v="55"/>
    <x v="17"/>
    <n v="0"/>
    <n v="70"/>
    <n v="255594"/>
    <n v="442494"/>
    <n v="0"/>
    <n v="6"/>
  </r>
  <r>
    <x v="56"/>
    <x v="17"/>
    <n v="61"/>
    <n v="129"/>
    <n v="255591"/>
    <n v="442483"/>
    <n v="3"/>
    <n v="11"/>
  </r>
  <r>
    <x v="57"/>
    <x v="17"/>
    <n v="61"/>
    <n v="58"/>
    <n v="255588"/>
    <n v="442478"/>
    <n v="3"/>
    <n v="5"/>
  </r>
  <r>
    <x v="58"/>
    <x v="17"/>
    <n v="61"/>
    <n v="129"/>
    <n v="255585"/>
    <n v="442467"/>
    <n v="3"/>
    <n v="11"/>
  </r>
  <r>
    <x v="59"/>
    <x v="17"/>
    <n v="81"/>
    <n v="117"/>
    <n v="255581"/>
    <n v="442457"/>
    <n v="4"/>
    <n v="10"/>
  </r>
  <r>
    <x v="60"/>
    <x v="17"/>
    <n v="81"/>
    <n v="94"/>
    <n v="255577"/>
    <n v="442449"/>
    <n v="4"/>
    <n v="8"/>
  </r>
  <r>
    <x v="61"/>
    <x v="17"/>
    <n v="61"/>
    <n v="58"/>
    <n v="255574"/>
    <n v="442444"/>
    <n v="3"/>
    <n v="5"/>
  </r>
  <r>
    <x v="62"/>
    <x v="17"/>
    <n v="20"/>
    <n v="82"/>
    <n v="255573"/>
    <n v="442437"/>
    <n v="1"/>
    <n v="7"/>
  </r>
  <r>
    <x v="63"/>
    <x v="17"/>
    <n v="20"/>
    <n v="82"/>
    <n v="255572"/>
    <n v="442430"/>
    <n v="1"/>
    <n v="7"/>
  </r>
  <r>
    <x v="64"/>
    <x v="17"/>
    <n v="40"/>
    <n v="94"/>
    <n v="255570"/>
    <n v="442422"/>
    <n v="2"/>
    <n v="8"/>
  </r>
  <r>
    <x v="65"/>
    <x v="17"/>
    <n v="183"/>
    <n v="129"/>
    <n v="255561"/>
    <n v="442411"/>
    <n v="9"/>
    <n v="11"/>
  </r>
  <r>
    <x v="66"/>
    <x v="17"/>
    <n v="61"/>
    <n v="70"/>
    <n v="255558"/>
    <n v="442405"/>
    <n v="3"/>
    <n v="6"/>
  </r>
  <r>
    <x v="67"/>
    <x v="17"/>
    <n v="40"/>
    <n v="82"/>
    <n v="255556"/>
    <n v="442398"/>
    <n v="2"/>
    <n v="7"/>
  </r>
  <r>
    <x v="68"/>
    <x v="17"/>
    <n v="20"/>
    <n v="129"/>
    <n v="255555"/>
    <n v="442387"/>
    <n v="1"/>
    <n v="11"/>
  </r>
  <r>
    <x v="69"/>
    <x v="17"/>
    <n v="40"/>
    <n v="94"/>
    <n v="255553"/>
    <n v="442379"/>
    <n v="2"/>
    <n v="8"/>
  </r>
  <r>
    <x v="70"/>
    <x v="17"/>
    <n v="20"/>
    <n v="117"/>
    <n v="255552"/>
    <n v="442369"/>
    <n v="1"/>
    <n v="10"/>
  </r>
  <r>
    <x v="71"/>
    <x v="17"/>
    <n v="20"/>
    <n v="70"/>
    <n v="255551"/>
    <n v="442363"/>
    <n v="1"/>
    <n v="6"/>
  </r>
  <r>
    <x v="72"/>
    <x v="17"/>
    <n v="20"/>
    <n v="153"/>
    <n v="255550"/>
    <n v="442350"/>
    <n v="1"/>
    <n v="13"/>
  </r>
  <r>
    <x v="73"/>
    <x v="17"/>
    <n v="81"/>
    <n v="94"/>
    <n v="255546"/>
    <n v="442342"/>
    <n v="4"/>
    <n v="8"/>
  </r>
  <r>
    <x v="74"/>
    <x v="17"/>
    <n v="61"/>
    <n v="153"/>
    <n v="255543"/>
    <n v="442329"/>
    <n v="3"/>
    <n v="13"/>
  </r>
  <r>
    <x v="75"/>
    <x v="17"/>
    <n v="81"/>
    <n v="58"/>
    <n v="255539"/>
    <n v="442324"/>
    <n v="4"/>
    <n v="5"/>
  </r>
  <r>
    <x v="76"/>
    <x v="17"/>
    <n v="40"/>
    <n v="58"/>
    <n v="255537"/>
    <n v="442319"/>
    <n v="2"/>
    <n v="5"/>
  </r>
  <r>
    <x v="77"/>
    <x v="17"/>
    <n v="122"/>
    <n v="70"/>
    <n v="255531"/>
    <n v="442313"/>
    <n v="6"/>
    <n v="6"/>
  </r>
  <r>
    <x v="78"/>
    <x v="17"/>
    <n v="61"/>
    <n v="176"/>
    <n v="255528"/>
    <n v="442298"/>
    <n v="3"/>
    <n v="15"/>
  </r>
  <r>
    <x v="79"/>
    <x v="17"/>
    <n v="20"/>
    <n v="106"/>
    <n v="255527"/>
    <n v="442289"/>
    <n v="1"/>
    <n v="9"/>
  </r>
  <r>
    <x v="80"/>
    <x v="17"/>
    <n v="40"/>
    <n v="188"/>
    <n v="255525"/>
    <n v="442273"/>
    <n v="2"/>
    <n v="16"/>
  </r>
  <r>
    <x v="81"/>
    <x v="17"/>
    <n v="40"/>
    <n v="129"/>
    <n v="255523"/>
    <n v="442262"/>
    <n v="2"/>
    <n v="11"/>
  </r>
  <r>
    <x v="82"/>
    <x v="17"/>
    <n v="20"/>
    <n v="141"/>
    <n v="255522"/>
    <n v="442250"/>
    <n v="1"/>
    <n v="12"/>
  </r>
  <r>
    <x v="83"/>
    <x v="17"/>
    <n v="20"/>
    <n v="129"/>
    <n v="255521"/>
    <n v="442239"/>
    <n v="1"/>
    <n v="11"/>
  </r>
  <r>
    <x v="84"/>
    <x v="17"/>
    <n v="40"/>
    <n v="58"/>
    <n v="255519"/>
    <n v="442234"/>
    <n v="2"/>
    <n v="5"/>
  </r>
  <r>
    <x v="85"/>
    <x v="17"/>
    <n v="142"/>
    <n v="117"/>
    <n v="255512"/>
    <n v="442224"/>
    <n v="7"/>
    <n v="10"/>
  </r>
  <r>
    <x v="86"/>
    <x v="17"/>
    <n v="81"/>
    <n v="141"/>
    <n v="255508"/>
    <n v="442212"/>
    <n v="4"/>
    <n v="12"/>
  </r>
  <r>
    <x v="87"/>
    <x v="17"/>
    <n v="40"/>
    <n v="141"/>
    <n v="255506"/>
    <n v="442200"/>
    <n v="2"/>
    <n v="12"/>
  </r>
  <r>
    <x v="88"/>
    <x v="17"/>
    <n v="61"/>
    <n v="106"/>
    <n v="255503"/>
    <n v="442191"/>
    <n v="3"/>
    <n v="9"/>
  </r>
  <r>
    <x v="89"/>
    <x v="17"/>
    <n v="0"/>
    <n v="106"/>
    <n v="255503"/>
    <n v="442182"/>
    <n v="0"/>
    <n v="9"/>
  </r>
  <r>
    <x v="90"/>
    <x v="17"/>
    <n v="40"/>
    <n v="47"/>
    <n v="255501"/>
    <n v="442178"/>
    <n v="2"/>
    <n v="4"/>
  </r>
  <r>
    <x v="91"/>
    <x v="17"/>
    <n v="20"/>
    <n v="70"/>
    <n v="255500"/>
    <n v="442172"/>
    <n v="1"/>
    <n v="6"/>
  </r>
  <r>
    <x v="92"/>
    <x v="17"/>
    <n v="40"/>
    <n v="106"/>
    <n v="255498"/>
    <n v="442163"/>
    <n v="2"/>
    <n v="9"/>
  </r>
  <r>
    <x v="93"/>
    <x v="17"/>
    <n v="81"/>
    <n v="47"/>
    <n v="255494"/>
    <n v="442159"/>
    <n v="4"/>
    <n v="4"/>
  </r>
  <r>
    <x v="94"/>
    <x v="17"/>
    <n v="61"/>
    <n v="82"/>
    <n v="255491"/>
    <n v="442152"/>
    <n v="3"/>
    <n v="7"/>
  </r>
  <r>
    <x v="95"/>
    <x v="17"/>
    <n v="81"/>
    <n v="94"/>
    <n v="255487"/>
    <n v="442144"/>
    <n v="4"/>
    <n v="8"/>
  </r>
  <r>
    <x v="96"/>
    <x v="17"/>
    <n v="20"/>
    <n v="94"/>
    <n v="255486"/>
    <n v="442136"/>
    <n v="1"/>
    <n v="8"/>
  </r>
  <r>
    <x v="97"/>
    <x v="17"/>
    <n v="61"/>
    <n v="82"/>
    <n v="255483"/>
    <n v="442129"/>
    <n v="3"/>
    <n v="7"/>
  </r>
  <r>
    <x v="98"/>
    <x v="17"/>
    <n v="0"/>
    <n v="94"/>
    <n v="255483"/>
    <n v="442121"/>
    <n v="0"/>
    <n v="8"/>
  </r>
  <r>
    <x v="99"/>
    <x v="17"/>
    <n v="61"/>
    <n v="141"/>
    <n v="255480"/>
    <n v="442109"/>
    <n v="3"/>
    <n v="12"/>
  </r>
  <r>
    <x v="100"/>
    <x v="17"/>
    <n v="61"/>
    <n v="70"/>
    <n v="255477"/>
    <n v="442103"/>
    <n v="3"/>
    <n v="6"/>
  </r>
  <r>
    <x v="101"/>
    <x v="17"/>
    <n v="102"/>
    <n v="82"/>
    <n v="255472"/>
    <n v="442096"/>
    <n v="5"/>
    <n v="7"/>
  </r>
  <r>
    <x v="102"/>
    <x v="17"/>
    <n v="0"/>
    <n v="58"/>
    <n v="255472"/>
    <n v="442091"/>
    <n v="0"/>
    <n v="5"/>
  </r>
  <r>
    <x v="103"/>
    <x v="17"/>
    <n v="40"/>
    <n v="117"/>
    <n v="255470"/>
    <n v="442081"/>
    <n v="2"/>
    <n v="10"/>
  </r>
  <r>
    <x v="104"/>
    <x v="17"/>
    <n v="81"/>
    <n v="70"/>
    <n v="255466"/>
    <n v="442075"/>
    <n v="4"/>
    <n v="6"/>
  </r>
  <r>
    <x v="105"/>
    <x v="17"/>
    <n v="81"/>
    <n v="94"/>
    <n v="255462"/>
    <n v="442067"/>
    <n v="4"/>
    <n v="8"/>
  </r>
  <r>
    <x v="106"/>
    <x v="17"/>
    <n v="61"/>
    <n v="106"/>
    <n v="255459"/>
    <n v="442058"/>
    <n v="3"/>
    <n v="9"/>
  </r>
  <r>
    <x v="107"/>
    <x v="17"/>
    <n v="61"/>
    <n v="94"/>
    <n v="255456"/>
    <n v="442050"/>
    <n v="3"/>
    <n v="8"/>
  </r>
  <r>
    <x v="108"/>
    <x v="17"/>
    <n v="81"/>
    <n v="106"/>
    <n v="255452"/>
    <n v="442041"/>
    <n v="4"/>
    <n v="9"/>
  </r>
  <r>
    <x v="109"/>
    <x v="17"/>
    <n v="40"/>
    <n v="94"/>
    <n v="255450"/>
    <n v="442033"/>
    <n v="2"/>
    <n v="8"/>
  </r>
  <r>
    <x v="110"/>
    <x v="17"/>
    <n v="122"/>
    <n v="47"/>
    <n v="255444"/>
    <n v="442029"/>
    <n v="6"/>
    <n v="4"/>
  </r>
  <r>
    <x v="111"/>
    <x v="17"/>
    <n v="61"/>
    <n v="47"/>
    <n v="255441"/>
    <n v="442025"/>
    <n v="3"/>
    <n v="4"/>
  </r>
  <r>
    <x v="112"/>
    <x v="17"/>
    <n v="81"/>
    <n v="153"/>
    <n v="255437"/>
    <n v="442012"/>
    <n v="4"/>
    <n v="13"/>
  </r>
  <r>
    <x v="113"/>
    <x v="17"/>
    <n v="61"/>
    <n v="141"/>
    <n v="255434"/>
    <n v="442000"/>
    <n v="3"/>
    <n v="12"/>
  </r>
  <r>
    <x v="114"/>
    <x v="17"/>
    <n v="61"/>
    <n v="106"/>
    <n v="255431"/>
    <n v="441991"/>
    <n v="3"/>
    <n v="9"/>
  </r>
  <r>
    <x v="115"/>
    <x v="17"/>
    <n v="81"/>
    <n v="70"/>
    <n v="255427"/>
    <n v="441985"/>
    <n v="4"/>
    <n v="6"/>
  </r>
  <r>
    <x v="116"/>
    <x v="17"/>
    <n v="40"/>
    <n v="82"/>
    <n v="255425"/>
    <n v="441978"/>
    <n v="2"/>
    <n v="7"/>
  </r>
  <r>
    <x v="117"/>
    <x v="17"/>
    <n v="102"/>
    <n v="106"/>
    <n v="255420"/>
    <n v="441969"/>
    <n v="5"/>
    <n v="9"/>
  </r>
  <r>
    <x v="118"/>
    <x v="17"/>
    <n v="61"/>
    <n v="70"/>
    <n v="255417"/>
    <n v="441963"/>
    <n v="3"/>
    <n v="6"/>
  </r>
  <r>
    <x v="119"/>
    <x v="17"/>
    <n v="81"/>
    <n v="129"/>
    <n v="255413"/>
    <n v="441952"/>
    <n v="4"/>
    <n v="11"/>
  </r>
  <r>
    <x v="120"/>
    <x v="17"/>
    <n v="81"/>
    <n v="70"/>
    <n v="255409"/>
    <n v="441946"/>
    <n v="4"/>
    <n v="6"/>
  </r>
  <r>
    <x v="121"/>
    <x v="17"/>
    <n v="40"/>
    <n v="106"/>
    <n v="255407"/>
    <n v="441937"/>
    <n v="2"/>
    <n v="9"/>
  </r>
  <r>
    <x v="122"/>
    <x v="17"/>
    <n v="40"/>
    <n v="35"/>
    <n v="255405"/>
    <n v="441934"/>
    <n v="2"/>
    <n v="3"/>
  </r>
  <r>
    <x v="123"/>
    <x v="17"/>
    <n v="61"/>
    <n v="70"/>
    <n v="255402"/>
    <n v="441928"/>
    <n v="3"/>
    <n v="6"/>
  </r>
  <r>
    <x v="124"/>
    <x v="17"/>
    <n v="102"/>
    <n v="47"/>
    <n v="255397"/>
    <n v="441924"/>
    <n v="5"/>
    <n v="4"/>
  </r>
  <r>
    <x v="125"/>
    <x v="17"/>
    <n v="81"/>
    <n v="94"/>
    <n v="255393"/>
    <n v="441916"/>
    <n v="4"/>
    <n v="8"/>
  </r>
  <r>
    <x v="126"/>
    <x v="17"/>
    <n v="61"/>
    <n v="176"/>
    <n v="255390"/>
    <n v="441901"/>
    <n v="3"/>
    <n v="15"/>
  </r>
  <r>
    <x v="127"/>
    <x v="17"/>
    <n v="102"/>
    <n v="117"/>
    <n v="255385"/>
    <n v="441891"/>
    <n v="5"/>
    <n v="10"/>
  </r>
  <r>
    <x v="128"/>
    <x v="17"/>
    <n v="0"/>
    <n v="153"/>
    <n v="255385"/>
    <n v="441878"/>
    <n v="0"/>
    <n v="13"/>
  </r>
  <r>
    <x v="129"/>
    <x v="17"/>
    <n v="122"/>
    <n v="141"/>
    <n v="255379"/>
    <n v="441866"/>
    <n v="6"/>
    <n v="12"/>
  </r>
  <r>
    <x v="130"/>
    <x v="17"/>
    <n v="102"/>
    <n v="59"/>
    <n v="255374"/>
    <n v="441861"/>
    <n v="5"/>
    <n v="5"/>
  </r>
  <r>
    <x v="131"/>
    <x v="17"/>
    <n v="40"/>
    <n v="94"/>
    <n v="255372"/>
    <n v="441853"/>
    <n v="2"/>
    <n v="8"/>
  </r>
  <r>
    <x v="132"/>
    <x v="17"/>
    <n v="61"/>
    <n v="70"/>
    <n v="255369"/>
    <n v="441847"/>
    <n v="3"/>
    <n v="6"/>
  </r>
  <r>
    <x v="133"/>
    <x v="17"/>
    <n v="102"/>
    <n v="118"/>
    <n v="255364"/>
    <n v="441837"/>
    <n v="5"/>
    <n v="10"/>
  </r>
  <r>
    <x v="134"/>
    <x v="17"/>
    <n v="81"/>
    <n v="141"/>
    <n v="255360"/>
    <n v="441825"/>
    <n v="4"/>
    <n v="12"/>
  </r>
  <r>
    <x v="135"/>
    <x v="17"/>
    <n v="40"/>
    <n v="59"/>
    <n v="255358"/>
    <n v="441820"/>
    <n v="2"/>
    <n v="5"/>
  </r>
  <r>
    <x v="136"/>
    <x v="17"/>
    <n v="102"/>
    <n v="82"/>
    <n v="255353"/>
    <n v="441813"/>
    <n v="5"/>
    <n v="7"/>
  </r>
  <r>
    <x v="137"/>
    <x v="17"/>
    <n v="122"/>
    <n v="59"/>
    <n v="255347"/>
    <n v="441808"/>
    <n v="6"/>
    <n v="5"/>
  </r>
  <r>
    <x v="138"/>
    <x v="17"/>
    <n v="122"/>
    <n v="94"/>
    <n v="255341"/>
    <n v="441800"/>
    <n v="6"/>
    <n v="8"/>
  </r>
  <r>
    <x v="139"/>
    <x v="17"/>
    <n v="61"/>
    <n v="82"/>
    <n v="255338"/>
    <n v="441793"/>
    <n v="3"/>
    <n v="7"/>
  </r>
  <r>
    <x v="140"/>
    <x v="17"/>
    <n v="122"/>
    <n v="82"/>
    <n v="255332"/>
    <n v="441786"/>
    <n v="6"/>
    <n v="7"/>
  </r>
  <r>
    <x v="141"/>
    <x v="17"/>
    <n v="40"/>
    <n v="47"/>
    <n v="255330"/>
    <n v="441782"/>
    <n v="2"/>
    <n v="4"/>
  </r>
  <r>
    <x v="142"/>
    <x v="17"/>
    <n v="20"/>
    <n v="35"/>
    <n v="255329"/>
    <n v="441779"/>
    <n v="1"/>
    <n v="3"/>
  </r>
  <r>
    <x v="143"/>
    <x v="17"/>
    <n v="61"/>
    <n v="70"/>
    <n v="255326"/>
    <n v="441773"/>
    <n v="3"/>
    <n v="6"/>
  </r>
  <r>
    <x v="144"/>
    <x v="17"/>
    <n v="102"/>
    <n v="70"/>
    <n v="255321"/>
    <n v="441767"/>
    <n v="5"/>
    <n v="6"/>
  </r>
  <r>
    <x v="145"/>
    <x v="17"/>
    <n v="61"/>
    <n v="141"/>
    <n v="255318"/>
    <n v="441755"/>
    <n v="3"/>
    <n v="12"/>
  </r>
  <r>
    <x v="146"/>
    <x v="17"/>
    <n v="20"/>
    <n v="82"/>
    <n v="255317"/>
    <n v="441748"/>
    <n v="1"/>
    <n v="7"/>
  </r>
  <r>
    <x v="147"/>
    <x v="17"/>
    <n v="40"/>
    <n v="82"/>
    <n v="255315"/>
    <n v="441741"/>
    <n v="2"/>
    <n v="7"/>
  </r>
  <r>
    <x v="148"/>
    <x v="17"/>
    <n v="102"/>
    <n v="47"/>
    <n v="255310"/>
    <n v="441737"/>
    <n v="5"/>
    <n v="4"/>
  </r>
  <r>
    <x v="149"/>
    <x v="17"/>
    <n v="61"/>
    <n v="59"/>
    <n v="255307"/>
    <n v="441732"/>
    <n v="3"/>
    <n v="5"/>
  </r>
  <r>
    <x v="150"/>
    <x v="17"/>
    <n v="61"/>
    <n v="82"/>
    <n v="255304"/>
    <n v="441725"/>
    <n v="3"/>
    <n v="7"/>
  </r>
  <r>
    <x v="151"/>
    <x v="17"/>
    <n v="61"/>
    <n v="47"/>
    <n v="255301"/>
    <n v="441721"/>
    <n v="3"/>
    <n v="4"/>
  </r>
  <r>
    <x v="152"/>
    <x v="17"/>
    <n v="40"/>
    <n v="94"/>
    <n v="255299"/>
    <n v="441713"/>
    <n v="2"/>
    <n v="8"/>
  </r>
  <r>
    <x v="153"/>
    <x v="17"/>
    <n v="20"/>
    <n v="70"/>
    <n v="255298"/>
    <n v="441707"/>
    <n v="1"/>
    <n v="6"/>
  </r>
  <r>
    <x v="154"/>
    <x v="17"/>
    <n v="61"/>
    <n v="47"/>
    <n v="255295"/>
    <n v="441703"/>
    <n v="3"/>
    <n v="4"/>
  </r>
  <r>
    <x v="155"/>
    <x v="17"/>
    <n v="0"/>
    <n v="94"/>
    <n v="255295"/>
    <n v="441695"/>
    <n v="0"/>
    <n v="8"/>
  </r>
  <r>
    <x v="156"/>
    <x v="17"/>
    <n v="40"/>
    <n v="70"/>
    <n v="255293"/>
    <n v="441689"/>
    <n v="2"/>
    <n v="6"/>
  </r>
  <r>
    <x v="157"/>
    <x v="17"/>
    <n v="61"/>
    <n v="94"/>
    <n v="255290"/>
    <n v="441681"/>
    <n v="3"/>
    <n v="8"/>
  </r>
  <r>
    <x v="158"/>
    <x v="17"/>
    <n v="81"/>
    <n v="70"/>
    <n v="255286"/>
    <n v="441675"/>
    <n v="4"/>
    <n v="6"/>
  </r>
  <r>
    <x v="159"/>
    <x v="17"/>
    <n v="40"/>
    <n v="153"/>
    <n v="255284"/>
    <n v="441662"/>
    <n v="2"/>
    <n v="13"/>
  </r>
  <r>
    <x v="160"/>
    <x v="17"/>
    <n v="40"/>
    <n v="35"/>
    <n v="255282"/>
    <n v="441659"/>
    <n v="2"/>
    <n v="3"/>
  </r>
  <r>
    <x v="161"/>
    <x v="17"/>
    <n v="20"/>
    <n v="70"/>
    <n v="255281"/>
    <n v="441653"/>
    <n v="1"/>
    <n v="6"/>
  </r>
  <r>
    <x v="162"/>
    <x v="17"/>
    <n v="40"/>
    <n v="59"/>
    <n v="255279"/>
    <n v="441648"/>
    <n v="2"/>
    <n v="5"/>
  </r>
  <r>
    <x v="163"/>
    <x v="17"/>
    <n v="61"/>
    <n v="47"/>
    <n v="255276"/>
    <n v="441644"/>
    <n v="3"/>
    <n v="4"/>
  </r>
  <r>
    <x v="164"/>
    <x v="17"/>
    <n v="102"/>
    <n v="47"/>
    <n v="255271"/>
    <n v="441640"/>
    <n v="5"/>
    <n v="4"/>
  </r>
  <r>
    <x v="165"/>
    <x v="17"/>
    <n v="81"/>
    <n v="47"/>
    <n v="255267"/>
    <n v="441636"/>
    <n v="4"/>
    <n v="4"/>
  </r>
  <r>
    <x v="166"/>
    <x v="17"/>
    <n v="61"/>
    <n v="59"/>
    <n v="255264"/>
    <n v="441631"/>
    <n v="3"/>
    <n v="5"/>
  </r>
  <r>
    <x v="167"/>
    <x v="17"/>
    <n v="40"/>
    <n v="106"/>
    <n v="255262"/>
    <n v="441622"/>
    <n v="2"/>
    <n v="9"/>
  </r>
  <r>
    <x v="168"/>
    <x v="17"/>
    <n v="0"/>
    <n v="23"/>
    <n v="255262"/>
    <n v="441620"/>
    <n v="0"/>
    <n v="2"/>
  </r>
  <r>
    <x v="169"/>
    <x v="17"/>
    <n v="61"/>
    <n v="82"/>
    <n v="255259"/>
    <n v="441613"/>
    <n v="3"/>
    <n v="7"/>
  </r>
  <r>
    <x v="170"/>
    <x v="17"/>
    <n v="20"/>
    <n v="23"/>
    <n v="255258"/>
    <n v="441611"/>
    <n v="1"/>
    <n v="2"/>
  </r>
  <r>
    <x v="171"/>
    <x v="17"/>
    <n v="0"/>
    <n v="47"/>
    <n v="255258"/>
    <n v="441607"/>
    <n v="0"/>
    <n v="4"/>
  </r>
  <r>
    <x v="172"/>
    <x v="17"/>
    <n v="20"/>
    <n v="11"/>
    <n v="255257"/>
    <n v="441606"/>
    <n v="1"/>
    <n v="1"/>
  </r>
  <r>
    <x v="173"/>
    <x v="17"/>
    <n v="0"/>
    <n v="0"/>
    <n v="255257"/>
    <n v="441606"/>
    <n v="0"/>
    <n v="0"/>
  </r>
  <r>
    <x v="0"/>
    <x v="18"/>
    <n v="0"/>
    <n v="32"/>
    <n v="182742"/>
    <n v="474875"/>
    <n v="0"/>
    <n v="3"/>
  </r>
  <r>
    <x v="1"/>
    <x v="18"/>
    <n v="28"/>
    <n v="32"/>
    <n v="182741"/>
    <n v="474872"/>
    <n v="1"/>
    <n v="3"/>
  </r>
  <r>
    <x v="2"/>
    <x v="18"/>
    <n v="28"/>
    <n v="54"/>
    <n v="182740"/>
    <n v="474867"/>
    <n v="1"/>
    <n v="5"/>
  </r>
  <r>
    <x v="3"/>
    <x v="18"/>
    <n v="0"/>
    <n v="54"/>
    <n v="182740"/>
    <n v="474862"/>
    <n v="0"/>
    <n v="5"/>
  </r>
  <r>
    <x v="4"/>
    <x v="18"/>
    <n v="28"/>
    <n v="21"/>
    <n v="182739"/>
    <n v="474860"/>
    <n v="1"/>
    <n v="2"/>
  </r>
  <r>
    <x v="5"/>
    <x v="18"/>
    <n v="0"/>
    <n v="43"/>
    <n v="182739"/>
    <n v="474856"/>
    <n v="0"/>
    <n v="4"/>
  </r>
  <r>
    <x v="6"/>
    <x v="18"/>
    <n v="57"/>
    <n v="43"/>
    <n v="182737"/>
    <n v="474852"/>
    <n v="2"/>
    <n v="4"/>
  </r>
  <r>
    <x v="7"/>
    <x v="18"/>
    <n v="85"/>
    <n v="32"/>
    <n v="182734"/>
    <n v="474849"/>
    <n v="3"/>
    <n v="3"/>
  </r>
  <r>
    <x v="8"/>
    <x v="18"/>
    <n v="28"/>
    <n v="65"/>
    <n v="182733"/>
    <n v="474843"/>
    <n v="1"/>
    <n v="6"/>
  </r>
  <r>
    <x v="9"/>
    <x v="18"/>
    <n v="0"/>
    <n v="87"/>
    <n v="182733"/>
    <n v="474835"/>
    <n v="0"/>
    <n v="8"/>
  </r>
  <r>
    <x v="10"/>
    <x v="18"/>
    <n v="57"/>
    <n v="76"/>
    <n v="182731"/>
    <n v="474828"/>
    <n v="2"/>
    <n v="7"/>
  </r>
  <r>
    <x v="11"/>
    <x v="18"/>
    <n v="57"/>
    <n v="54"/>
    <n v="182729"/>
    <n v="474823"/>
    <n v="2"/>
    <n v="5"/>
  </r>
  <r>
    <x v="12"/>
    <x v="18"/>
    <n v="0"/>
    <n v="21"/>
    <n v="182729"/>
    <n v="474821"/>
    <n v="0"/>
    <n v="2"/>
  </r>
  <r>
    <x v="13"/>
    <x v="18"/>
    <n v="0"/>
    <n v="21"/>
    <n v="182729"/>
    <n v="474819"/>
    <n v="0"/>
    <n v="2"/>
  </r>
  <r>
    <x v="14"/>
    <x v="18"/>
    <n v="28"/>
    <n v="54"/>
    <n v="182728"/>
    <n v="474814"/>
    <n v="1"/>
    <n v="5"/>
  </r>
  <r>
    <x v="15"/>
    <x v="18"/>
    <n v="28"/>
    <n v="21"/>
    <n v="182727"/>
    <n v="474812"/>
    <n v="1"/>
    <n v="2"/>
  </r>
  <r>
    <x v="16"/>
    <x v="18"/>
    <n v="28"/>
    <n v="21"/>
    <n v="182726"/>
    <n v="474810"/>
    <n v="1"/>
    <n v="2"/>
  </r>
  <r>
    <x v="17"/>
    <x v="18"/>
    <n v="0"/>
    <n v="43"/>
    <n v="182726"/>
    <n v="474806"/>
    <n v="0"/>
    <n v="4"/>
  </r>
  <r>
    <x v="18"/>
    <x v="18"/>
    <n v="28"/>
    <n v="43"/>
    <n v="182725"/>
    <n v="474802"/>
    <n v="1"/>
    <n v="4"/>
  </r>
  <r>
    <x v="19"/>
    <x v="18"/>
    <n v="28"/>
    <n v="54"/>
    <n v="182724"/>
    <n v="474797"/>
    <n v="1"/>
    <n v="5"/>
  </r>
  <r>
    <x v="20"/>
    <x v="18"/>
    <n v="85"/>
    <n v="54"/>
    <n v="182721"/>
    <n v="474792"/>
    <n v="3"/>
    <n v="5"/>
  </r>
  <r>
    <x v="21"/>
    <x v="18"/>
    <n v="28"/>
    <n v="54"/>
    <n v="182720"/>
    <n v="474787"/>
    <n v="1"/>
    <n v="5"/>
  </r>
  <r>
    <x v="22"/>
    <x v="18"/>
    <n v="57"/>
    <n v="21"/>
    <n v="182718"/>
    <n v="474785"/>
    <n v="2"/>
    <n v="2"/>
  </r>
  <r>
    <x v="23"/>
    <x v="18"/>
    <n v="0"/>
    <n v="54"/>
    <n v="182718"/>
    <n v="474780"/>
    <n v="0"/>
    <n v="5"/>
  </r>
  <r>
    <x v="24"/>
    <x v="18"/>
    <n v="0"/>
    <n v="65"/>
    <n v="182718"/>
    <n v="474774"/>
    <n v="0"/>
    <n v="6"/>
  </r>
  <r>
    <x v="25"/>
    <x v="18"/>
    <n v="57"/>
    <n v="65"/>
    <n v="182716"/>
    <n v="474768"/>
    <n v="2"/>
    <n v="6"/>
  </r>
  <r>
    <x v="26"/>
    <x v="18"/>
    <n v="57"/>
    <n v="65"/>
    <n v="182714"/>
    <n v="474762"/>
    <n v="2"/>
    <n v="6"/>
  </r>
  <r>
    <x v="27"/>
    <x v="18"/>
    <n v="0"/>
    <n v="32"/>
    <n v="182714"/>
    <n v="474759"/>
    <n v="0"/>
    <n v="3"/>
  </r>
  <r>
    <x v="28"/>
    <x v="18"/>
    <n v="28"/>
    <n v="54"/>
    <n v="182713"/>
    <n v="474754"/>
    <n v="1"/>
    <n v="5"/>
  </r>
  <r>
    <x v="29"/>
    <x v="18"/>
    <n v="28"/>
    <n v="32"/>
    <n v="182712"/>
    <n v="474751"/>
    <n v="1"/>
    <n v="3"/>
  </r>
  <r>
    <x v="30"/>
    <x v="18"/>
    <n v="28"/>
    <n v="21"/>
    <n v="182711"/>
    <n v="474749"/>
    <n v="1"/>
    <n v="2"/>
  </r>
  <r>
    <x v="31"/>
    <x v="18"/>
    <n v="57"/>
    <n v="0"/>
    <n v="182709"/>
    <n v="474749"/>
    <n v="2"/>
    <n v="0"/>
  </r>
  <r>
    <x v="32"/>
    <x v="18"/>
    <n v="28"/>
    <n v="87"/>
    <n v="182708"/>
    <n v="474741"/>
    <n v="1"/>
    <n v="8"/>
  </r>
  <r>
    <x v="33"/>
    <x v="18"/>
    <n v="28"/>
    <n v="43"/>
    <n v="182707"/>
    <n v="474737"/>
    <n v="1"/>
    <n v="4"/>
  </r>
  <r>
    <x v="34"/>
    <x v="18"/>
    <n v="28"/>
    <n v="54"/>
    <n v="182706"/>
    <n v="474732"/>
    <n v="1"/>
    <n v="5"/>
  </r>
  <r>
    <x v="35"/>
    <x v="18"/>
    <n v="0"/>
    <n v="32"/>
    <n v="182706"/>
    <n v="474729"/>
    <n v="0"/>
    <n v="3"/>
  </r>
  <r>
    <x v="36"/>
    <x v="18"/>
    <n v="28"/>
    <n v="43"/>
    <n v="182705"/>
    <n v="474725"/>
    <n v="1"/>
    <n v="4"/>
  </r>
  <r>
    <x v="37"/>
    <x v="18"/>
    <n v="57"/>
    <n v="76"/>
    <n v="182703"/>
    <n v="474718"/>
    <n v="2"/>
    <n v="7"/>
  </r>
  <r>
    <x v="38"/>
    <x v="18"/>
    <n v="28"/>
    <n v="98"/>
    <n v="182702"/>
    <n v="474709"/>
    <n v="1"/>
    <n v="9"/>
  </r>
  <r>
    <x v="39"/>
    <x v="18"/>
    <n v="85"/>
    <n v="43"/>
    <n v="182699"/>
    <n v="474705"/>
    <n v="3"/>
    <n v="4"/>
  </r>
  <r>
    <x v="40"/>
    <x v="18"/>
    <n v="57"/>
    <n v="32"/>
    <n v="182697"/>
    <n v="474702"/>
    <n v="2"/>
    <n v="3"/>
  </r>
  <r>
    <x v="41"/>
    <x v="18"/>
    <n v="28"/>
    <n v="32"/>
    <n v="182696"/>
    <n v="474699"/>
    <n v="1"/>
    <n v="3"/>
  </r>
  <r>
    <x v="42"/>
    <x v="18"/>
    <n v="28"/>
    <n v="43"/>
    <n v="182695"/>
    <n v="474695"/>
    <n v="1"/>
    <n v="4"/>
  </r>
  <r>
    <x v="43"/>
    <x v="18"/>
    <n v="0"/>
    <n v="54"/>
    <n v="182695"/>
    <n v="474690"/>
    <n v="0"/>
    <n v="5"/>
  </r>
  <r>
    <x v="44"/>
    <x v="18"/>
    <n v="28"/>
    <n v="76"/>
    <n v="182694"/>
    <n v="474683"/>
    <n v="1"/>
    <n v="7"/>
  </r>
  <r>
    <x v="45"/>
    <x v="18"/>
    <n v="57"/>
    <n v="65"/>
    <n v="182692"/>
    <n v="474677"/>
    <n v="2"/>
    <n v="6"/>
  </r>
  <r>
    <x v="46"/>
    <x v="18"/>
    <n v="0"/>
    <n v="54"/>
    <n v="182692"/>
    <n v="474672"/>
    <n v="0"/>
    <n v="5"/>
  </r>
  <r>
    <x v="47"/>
    <x v="18"/>
    <n v="85"/>
    <n v="65"/>
    <n v="182689"/>
    <n v="474666"/>
    <n v="3"/>
    <n v="6"/>
  </r>
  <r>
    <x v="48"/>
    <x v="18"/>
    <n v="28"/>
    <n v="54"/>
    <n v="182688"/>
    <n v="474661"/>
    <n v="1"/>
    <n v="5"/>
  </r>
  <r>
    <x v="49"/>
    <x v="18"/>
    <n v="85"/>
    <n v="32"/>
    <n v="182685"/>
    <n v="474658"/>
    <n v="3"/>
    <n v="3"/>
  </r>
  <r>
    <x v="50"/>
    <x v="18"/>
    <n v="57"/>
    <n v="65"/>
    <n v="182683"/>
    <n v="474652"/>
    <n v="2"/>
    <n v="6"/>
  </r>
  <r>
    <x v="51"/>
    <x v="18"/>
    <n v="85"/>
    <n v="43"/>
    <n v="182680"/>
    <n v="474648"/>
    <n v="3"/>
    <n v="4"/>
  </r>
  <r>
    <x v="52"/>
    <x v="18"/>
    <n v="28"/>
    <n v="54"/>
    <n v="182679"/>
    <n v="474643"/>
    <n v="1"/>
    <n v="5"/>
  </r>
  <r>
    <x v="53"/>
    <x v="18"/>
    <n v="57"/>
    <n v="87"/>
    <n v="182677"/>
    <n v="474635"/>
    <n v="2"/>
    <n v="8"/>
  </r>
  <r>
    <x v="54"/>
    <x v="18"/>
    <n v="114"/>
    <n v="21"/>
    <n v="182673"/>
    <n v="474633"/>
    <n v="4"/>
    <n v="2"/>
  </r>
  <r>
    <x v="55"/>
    <x v="18"/>
    <n v="28"/>
    <n v="65"/>
    <n v="182672"/>
    <n v="474627"/>
    <n v="1"/>
    <n v="6"/>
  </r>
  <r>
    <x v="56"/>
    <x v="18"/>
    <n v="28"/>
    <n v="54"/>
    <n v="182671"/>
    <n v="474622"/>
    <n v="1"/>
    <n v="5"/>
  </r>
  <r>
    <x v="57"/>
    <x v="18"/>
    <n v="57"/>
    <n v="76"/>
    <n v="182669"/>
    <n v="474615"/>
    <n v="2"/>
    <n v="7"/>
  </r>
  <r>
    <x v="58"/>
    <x v="18"/>
    <n v="28"/>
    <n v="76"/>
    <n v="182668"/>
    <n v="474608"/>
    <n v="1"/>
    <n v="7"/>
  </r>
  <r>
    <x v="59"/>
    <x v="18"/>
    <n v="28"/>
    <n v="43"/>
    <n v="182667"/>
    <n v="474604"/>
    <n v="1"/>
    <n v="4"/>
  </r>
  <r>
    <x v="60"/>
    <x v="18"/>
    <n v="85"/>
    <n v="109"/>
    <n v="182664"/>
    <n v="474594"/>
    <n v="3"/>
    <n v="10"/>
  </r>
  <r>
    <x v="61"/>
    <x v="18"/>
    <n v="28"/>
    <n v="109"/>
    <n v="182663"/>
    <n v="474584"/>
    <n v="1"/>
    <n v="10"/>
  </r>
  <r>
    <x v="62"/>
    <x v="18"/>
    <n v="0"/>
    <n v="32"/>
    <n v="182663"/>
    <n v="474581"/>
    <n v="0"/>
    <n v="3"/>
  </r>
  <r>
    <x v="63"/>
    <x v="18"/>
    <n v="28"/>
    <n v="87"/>
    <n v="182662"/>
    <n v="474573"/>
    <n v="1"/>
    <n v="8"/>
  </r>
  <r>
    <x v="64"/>
    <x v="18"/>
    <n v="28"/>
    <n v="76"/>
    <n v="182661"/>
    <n v="474566"/>
    <n v="1"/>
    <n v="7"/>
  </r>
  <r>
    <x v="65"/>
    <x v="18"/>
    <n v="85"/>
    <n v="32"/>
    <n v="182658"/>
    <n v="474563"/>
    <n v="3"/>
    <n v="3"/>
  </r>
  <r>
    <x v="66"/>
    <x v="18"/>
    <n v="57"/>
    <n v="54"/>
    <n v="182656"/>
    <n v="474558"/>
    <n v="2"/>
    <n v="5"/>
  </r>
  <r>
    <x v="67"/>
    <x v="18"/>
    <n v="57"/>
    <n v="54"/>
    <n v="182654"/>
    <n v="474553"/>
    <n v="2"/>
    <n v="5"/>
  </r>
  <r>
    <x v="68"/>
    <x v="18"/>
    <n v="28"/>
    <n v="32"/>
    <n v="182653"/>
    <n v="474550"/>
    <n v="1"/>
    <n v="3"/>
  </r>
  <r>
    <x v="69"/>
    <x v="18"/>
    <n v="0"/>
    <n v="87"/>
    <n v="182653"/>
    <n v="474542"/>
    <n v="0"/>
    <n v="8"/>
  </r>
  <r>
    <x v="70"/>
    <x v="18"/>
    <n v="114"/>
    <n v="54"/>
    <n v="182649"/>
    <n v="474537"/>
    <n v="4"/>
    <n v="5"/>
  </r>
  <r>
    <x v="71"/>
    <x v="18"/>
    <n v="28"/>
    <n v="43"/>
    <n v="182648"/>
    <n v="474533"/>
    <n v="1"/>
    <n v="4"/>
  </r>
  <r>
    <x v="72"/>
    <x v="18"/>
    <n v="85"/>
    <n v="76"/>
    <n v="182645"/>
    <n v="474526"/>
    <n v="3"/>
    <n v="7"/>
  </r>
  <r>
    <x v="73"/>
    <x v="18"/>
    <n v="28"/>
    <n v="43"/>
    <n v="182644"/>
    <n v="474522"/>
    <n v="1"/>
    <n v="4"/>
  </r>
  <r>
    <x v="74"/>
    <x v="18"/>
    <n v="28"/>
    <n v="54"/>
    <n v="182643"/>
    <n v="474517"/>
    <n v="1"/>
    <n v="5"/>
  </r>
  <r>
    <x v="75"/>
    <x v="18"/>
    <n v="85"/>
    <n v="109"/>
    <n v="182640"/>
    <n v="474507"/>
    <n v="3"/>
    <n v="10"/>
  </r>
  <r>
    <x v="76"/>
    <x v="18"/>
    <n v="114"/>
    <n v="54"/>
    <n v="182636"/>
    <n v="474502"/>
    <n v="4"/>
    <n v="5"/>
  </r>
  <r>
    <x v="77"/>
    <x v="18"/>
    <n v="114"/>
    <n v="76"/>
    <n v="182632"/>
    <n v="474495"/>
    <n v="4"/>
    <n v="7"/>
  </r>
  <r>
    <x v="78"/>
    <x v="18"/>
    <n v="85"/>
    <n v="65"/>
    <n v="182629"/>
    <n v="474489"/>
    <n v="3"/>
    <n v="6"/>
  </r>
  <r>
    <x v="79"/>
    <x v="18"/>
    <n v="85"/>
    <n v="65"/>
    <n v="182626"/>
    <n v="474483"/>
    <n v="3"/>
    <n v="6"/>
  </r>
  <r>
    <x v="80"/>
    <x v="18"/>
    <n v="28"/>
    <n v="65"/>
    <n v="182625"/>
    <n v="474477"/>
    <n v="1"/>
    <n v="6"/>
  </r>
  <r>
    <x v="81"/>
    <x v="18"/>
    <n v="114"/>
    <n v="43"/>
    <n v="182621"/>
    <n v="474473"/>
    <n v="4"/>
    <n v="4"/>
  </r>
  <r>
    <x v="82"/>
    <x v="18"/>
    <n v="28"/>
    <n v="65"/>
    <n v="182620"/>
    <n v="474467"/>
    <n v="1"/>
    <n v="6"/>
  </r>
  <r>
    <x v="83"/>
    <x v="18"/>
    <n v="57"/>
    <n v="87"/>
    <n v="182618"/>
    <n v="474459"/>
    <n v="2"/>
    <n v="8"/>
  </r>
  <r>
    <x v="84"/>
    <x v="18"/>
    <n v="28"/>
    <n v="54"/>
    <n v="182617"/>
    <n v="474454"/>
    <n v="1"/>
    <n v="5"/>
  </r>
  <r>
    <x v="85"/>
    <x v="18"/>
    <n v="171"/>
    <n v="65"/>
    <n v="182611"/>
    <n v="474448"/>
    <n v="6"/>
    <n v="6"/>
  </r>
  <r>
    <x v="86"/>
    <x v="18"/>
    <n v="28"/>
    <n v="54"/>
    <n v="182610"/>
    <n v="474443"/>
    <n v="1"/>
    <n v="5"/>
  </r>
  <r>
    <x v="87"/>
    <x v="18"/>
    <n v="85"/>
    <n v="54"/>
    <n v="182607"/>
    <n v="474438"/>
    <n v="3"/>
    <n v="5"/>
  </r>
  <r>
    <x v="88"/>
    <x v="18"/>
    <n v="57"/>
    <n v="43"/>
    <n v="182605"/>
    <n v="474434"/>
    <n v="2"/>
    <n v="4"/>
  </r>
  <r>
    <x v="89"/>
    <x v="18"/>
    <n v="57"/>
    <n v="43"/>
    <n v="182603"/>
    <n v="474430"/>
    <n v="2"/>
    <n v="4"/>
  </r>
  <r>
    <x v="90"/>
    <x v="18"/>
    <n v="85"/>
    <n v="54"/>
    <n v="182600"/>
    <n v="474425"/>
    <n v="3"/>
    <n v="5"/>
  </r>
  <r>
    <x v="91"/>
    <x v="18"/>
    <n v="85"/>
    <n v="98"/>
    <n v="182597"/>
    <n v="474416"/>
    <n v="3"/>
    <n v="9"/>
  </r>
  <r>
    <x v="92"/>
    <x v="18"/>
    <n v="28"/>
    <n v="54"/>
    <n v="182596"/>
    <n v="474411"/>
    <n v="1"/>
    <n v="5"/>
  </r>
  <r>
    <x v="93"/>
    <x v="18"/>
    <n v="114"/>
    <n v="65"/>
    <n v="182592"/>
    <n v="474405"/>
    <n v="4"/>
    <n v="6"/>
  </r>
  <r>
    <x v="94"/>
    <x v="18"/>
    <n v="57"/>
    <n v="76"/>
    <n v="182590"/>
    <n v="474398"/>
    <n v="2"/>
    <n v="7"/>
  </r>
  <r>
    <x v="95"/>
    <x v="18"/>
    <n v="57"/>
    <n v="109"/>
    <n v="182588"/>
    <n v="474388"/>
    <n v="2"/>
    <n v="10"/>
  </r>
  <r>
    <x v="96"/>
    <x v="18"/>
    <n v="57"/>
    <n v="65"/>
    <n v="182586"/>
    <n v="474382"/>
    <n v="2"/>
    <n v="6"/>
  </r>
  <r>
    <x v="97"/>
    <x v="18"/>
    <n v="85"/>
    <n v="32"/>
    <n v="182583"/>
    <n v="474379"/>
    <n v="3"/>
    <n v="3"/>
  </r>
  <r>
    <x v="98"/>
    <x v="18"/>
    <n v="114"/>
    <n v="76"/>
    <n v="182579"/>
    <n v="474372"/>
    <n v="4"/>
    <n v="7"/>
  </r>
  <r>
    <x v="99"/>
    <x v="18"/>
    <n v="85"/>
    <n v="43"/>
    <n v="182576"/>
    <n v="474368"/>
    <n v="3"/>
    <n v="4"/>
  </r>
  <r>
    <x v="100"/>
    <x v="18"/>
    <n v="28"/>
    <n v="76"/>
    <n v="182575"/>
    <n v="474361"/>
    <n v="1"/>
    <n v="7"/>
  </r>
  <r>
    <x v="101"/>
    <x v="18"/>
    <n v="28"/>
    <n v="54"/>
    <n v="182574"/>
    <n v="474356"/>
    <n v="1"/>
    <n v="5"/>
  </r>
  <r>
    <x v="102"/>
    <x v="18"/>
    <n v="0"/>
    <n v="32"/>
    <n v="182574"/>
    <n v="474353"/>
    <n v="0"/>
    <n v="3"/>
  </r>
  <r>
    <x v="103"/>
    <x v="18"/>
    <n v="85"/>
    <n v="54"/>
    <n v="182571"/>
    <n v="474348"/>
    <n v="3"/>
    <n v="5"/>
  </r>
  <r>
    <x v="104"/>
    <x v="18"/>
    <n v="85"/>
    <n v="32"/>
    <n v="182568"/>
    <n v="474345"/>
    <n v="3"/>
    <n v="3"/>
  </r>
  <r>
    <x v="105"/>
    <x v="18"/>
    <n v="85"/>
    <n v="32"/>
    <n v="182565"/>
    <n v="474342"/>
    <n v="3"/>
    <n v="3"/>
  </r>
  <r>
    <x v="106"/>
    <x v="18"/>
    <n v="142"/>
    <n v="10"/>
    <n v="182560"/>
    <n v="474341"/>
    <n v="5"/>
    <n v="1"/>
  </r>
  <r>
    <x v="107"/>
    <x v="18"/>
    <n v="85"/>
    <n v="109"/>
    <n v="182557"/>
    <n v="474331"/>
    <n v="3"/>
    <n v="10"/>
  </r>
  <r>
    <x v="108"/>
    <x v="18"/>
    <n v="28"/>
    <n v="54"/>
    <n v="182556"/>
    <n v="474326"/>
    <n v="1"/>
    <n v="5"/>
  </r>
  <r>
    <x v="109"/>
    <x v="18"/>
    <n v="57"/>
    <n v="54"/>
    <n v="182554"/>
    <n v="474321"/>
    <n v="2"/>
    <n v="5"/>
  </r>
  <r>
    <x v="110"/>
    <x v="18"/>
    <n v="57"/>
    <n v="120"/>
    <n v="182552"/>
    <n v="474310"/>
    <n v="2"/>
    <n v="11"/>
  </r>
  <r>
    <x v="111"/>
    <x v="18"/>
    <n v="114"/>
    <n v="21"/>
    <n v="182548"/>
    <n v="474308"/>
    <n v="4"/>
    <n v="2"/>
  </r>
  <r>
    <x v="112"/>
    <x v="18"/>
    <n v="114"/>
    <n v="43"/>
    <n v="182544"/>
    <n v="474304"/>
    <n v="4"/>
    <n v="4"/>
  </r>
  <r>
    <x v="113"/>
    <x v="18"/>
    <n v="57"/>
    <n v="32"/>
    <n v="182542"/>
    <n v="474301"/>
    <n v="2"/>
    <n v="3"/>
  </r>
  <r>
    <x v="114"/>
    <x v="18"/>
    <n v="57"/>
    <n v="54"/>
    <n v="182540"/>
    <n v="474296"/>
    <n v="2"/>
    <n v="5"/>
  </r>
  <r>
    <x v="115"/>
    <x v="18"/>
    <n v="0"/>
    <n v="32"/>
    <n v="182540"/>
    <n v="474293"/>
    <n v="0"/>
    <n v="3"/>
  </r>
  <r>
    <x v="116"/>
    <x v="18"/>
    <n v="0"/>
    <n v="87"/>
    <n v="182540"/>
    <n v="474285"/>
    <n v="0"/>
    <n v="8"/>
  </r>
  <r>
    <x v="117"/>
    <x v="18"/>
    <n v="0"/>
    <n v="32"/>
    <n v="182540"/>
    <n v="474282"/>
    <n v="0"/>
    <n v="3"/>
  </r>
  <r>
    <x v="118"/>
    <x v="18"/>
    <n v="28"/>
    <n v="76"/>
    <n v="182539"/>
    <n v="474275"/>
    <n v="1"/>
    <n v="7"/>
  </r>
  <r>
    <x v="119"/>
    <x v="18"/>
    <n v="85"/>
    <n v="87"/>
    <n v="182536"/>
    <n v="474267"/>
    <n v="3"/>
    <n v="8"/>
  </r>
  <r>
    <x v="120"/>
    <x v="18"/>
    <n v="0"/>
    <n v="43"/>
    <n v="182536"/>
    <n v="474263"/>
    <n v="0"/>
    <n v="4"/>
  </r>
  <r>
    <x v="121"/>
    <x v="18"/>
    <n v="28"/>
    <n v="43"/>
    <n v="182535"/>
    <n v="474259"/>
    <n v="1"/>
    <n v="4"/>
  </r>
  <r>
    <x v="122"/>
    <x v="18"/>
    <n v="28"/>
    <n v="43"/>
    <n v="182534"/>
    <n v="474255"/>
    <n v="1"/>
    <n v="4"/>
  </r>
  <r>
    <x v="123"/>
    <x v="18"/>
    <n v="114"/>
    <n v="43"/>
    <n v="182530"/>
    <n v="474251"/>
    <n v="4"/>
    <n v="4"/>
  </r>
  <r>
    <x v="124"/>
    <x v="18"/>
    <n v="28"/>
    <n v="10"/>
    <n v="182529"/>
    <n v="474250"/>
    <n v="1"/>
    <n v="1"/>
  </r>
  <r>
    <x v="125"/>
    <x v="18"/>
    <n v="85"/>
    <n v="65"/>
    <n v="182526"/>
    <n v="474244"/>
    <n v="3"/>
    <n v="6"/>
  </r>
  <r>
    <x v="126"/>
    <x v="18"/>
    <n v="57"/>
    <n v="43"/>
    <n v="182524"/>
    <n v="474240"/>
    <n v="2"/>
    <n v="4"/>
  </r>
  <r>
    <x v="127"/>
    <x v="18"/>
    <n v="85"/>
    <n v="65"/>
    <n v="182521"/>
    <n v="474234"/>
    <n v="3"/>
    <n v="6"/>
  </r>
  <r>
    <x v="128"/>
    <x v="18"/>
    <n v="57"/>
    <n v="54"/>
    <n v="182519"/>
    <n v="474229"/>
    <n v="2"/>
    <n v="5"/>
  </r>
  <r>
    <x v="129"/>
    <x v="18"/>
    <n v="57"/>
    <n v="120"/>
    <n v="182517"/>
    <n v="474218"/>
    <n v="2"/>
    <n v="11"/>
  </r>
  <r>
    <x v="130"/>
    <x v="18"/>
    <n v="57"/>
    <n v="32"/>
    <n v="182515"/>
    <n v="474215"/>
    <n v="2"/>
    <n v="3"/>
  </r>
  <r>
    <x v="131"/>
    <x v="18"/>
    <n v="85"/>
    <n v="76"/>
    <n v="182512"/>
    <n v="474208"/>
    <n v="3"/>
    <n v="7"/>
  </r>
  <r>
    <x v="132"/>
    <x v="18"/>
    <n v="28"/>
    <n v="32"/>
    <n v="182511"/>
    <n v="474205"/>
    <n v="1"/>
    <n v="3"/>
  </r>
  <r>
    <x v="133"/>
    <x v="18"/>
    <n v="57"/>
    <n v="65"/>
    <n v="182509"/>
    <n v="474199"/>
    <n v="2"/>
    <n v="6"/>
  </r>
  <r>
    <x v="134"/>
    <x v="18"/>
    <n v="114"/>
    <n v="54"/>
    <n v="182505"/>
    <n v="474194"/>
    <n v="4"/>
    <n v="5"/>
  </r>
  <r>
    <x v="135"/>
    <x v="18"/>
    <n v="142"/>
    <n v="98"/>
    <n v="182500"/>
    <n v="474185"/>
    <n v="5"/>
    <n v="9"/>
  </r>
  <r>
    <x v="136"/>
    <x v="18"/>
    <n v="57"/>
    <n v="32"/>
    <n v="182498"/>
    <n v="474182"/>
    <n v="2"/>
    <n v="3"/>
  </r>
  <r>
    <x v="137"/>
    <x v="18"/>
    <n v="28"/>
    <n v="54"/>
    <n v="182497"/>
    <n v="474177"/>
    <n v="1"/>
    <n v="5"/>
  </r>
  <r>
    <x v="138"/>
    <x v="18"/>
    <n v="0"/>
    <n v="43"/>
    <n v="182497"/>
    <n v="474173"/>
    <n v="0"/>
    <n v="4"/>
  </r>
  <r>
    <x v="139"/>
    <x v="18"/>
    <n v="142"/>
    <n v="54"/>
    <n v="182492"/>
    <n v="474168"/>
    <n v="5"/>
    <n v="5"/>
  </r>
  <r>
    <x v="140"/>
    <x v="18"/>
    <n v="28"/>
    <n v="54"/>
    <n v="182491"/>
    <n v="474163"/>
    <n v="1"/>
    <n v="5"/>
  </r>
  <r>
    <x v="141"/>
    <x v="18"/>
    <n v="85"/>
    <n v="21"/>
    <n v="182488"/>
    <n v="474161"/>
    <n v="3"/>
    <n v="2"/>
  </r>
  <r>
    <x v="142"/>
    <x v="18"/>
    <n v="0"/>
    <n v="65"/>
    <n v="182488"/>
    <n v="474155"/>
    <n v="0"/>
    <n v="6"/>
  </r>
  <r>
    <x v="143"/>
    <x v="18"/>
    <n v="28"/>
    <n v="21"/>
    <n v="182487"/>
    <n v="474153"/>
    <n v="1"/>
    <n v="2"/>
  </r>
  <r>
    <x v="144"/>
    <x v="18"/>
    <n v="0"/>
    <n v="43"/>
    <n v="182487"/>
    <n v="474149"/>
    <n v="0"/>
    <n v="4"/>
  </r>
  <r>
    <x v="145"/>
    <x v="18"/>
    <n v="28"/>
    <n v="65"/>
    <n v="182486"/>
    <n v="474143"/>
    <n v="1"/>
    <n v="6"/>
  </r>
  <r>
    <x v="146"/>
    <x v="18"/>
    <n v="114"/>
    <n v="21"/>
    <n v="182482"/>
    <n v="474141"/>
    <n v="4"/>
    <n v="2"/>
  </r>
  <r>
    <x v="147"/>
    <x v="18"/>
    <n v="57"/>
    <n v="54"/>
    <n v="182480"/>
    <n v="474136"/>
    <n v="2"/>
    <n v="5"/>
  </r>
  <r>
    <x v="148"/>
    <x v="18"/>
    <n v="114"/>
    <n v="32"/>
    <n v="182476"/>
    <n v="474133"/>
    <n v="4"/>
    <n v="3"/>
  </r>
  <r>
    <x v="149"/>
    <x v="18"/>
    <n v="114"/>
    <n v="54"/>
    <n v="182472"/>
    <n v="474128"/>
    <n v="4"/>
    <n v="5"/>
  </r>
  <r>
    <x v="150"/>
    <x v="18"/>
    <n v="57"/>
    <n v="98"/>
    <n v="182470"/>
    <n v="474119"/>
    <n v="2"/>
    <n v="9"/>
  </r>
  <r>
    <x v="151"/>
    <x v="18"/>
    <n v="0"/>
    <n v="43"/>
    <n v="182470"/>
    <n v="474115"/>
    <n v="0"/>
    <n v="4"/>
  </r>
  <r>
    <x v="152"/>
    <x v="18"/>
    <n v="28"/>
    <n v="76"/>
    <n v="182469"/>
    <n v="474108"/>
    <n v="1"/>
    <n v="7"/>
  </r>
  <r>
    <x v="153"/>
    <x v="18"/>
    <n v="57"/>
    <n v="65"/>
    <n v="182467"/>
    <n v="474102"/>
    <n v="2"/>
    <n v="6"/>
  </r>
  <r>
    <x v="154"/>
    <x v="18"/>
    <n v="0"/>
    <n v="65"/>
    <n v="182467"/>
    <n v="474096"/>
    <n v="0"/>
    <n v="6"/>
  </r>
  <r>
    <x v="155"/>
    <x v="18"/>
    <n v="114"/>
    <n v="65"/>
    <n v="182463"/>
    <n v="474090"/>
    <n v="4"/>
    <n v="6"/>
  </r>
  <r>
    <x v="156"/>
    <x v="18"/>
    <n v="85"/>
    <n v="32"/>
    <n v="182460"/>
    <n v="474087"/>
    <n v="3"/>
    <n v="3"/>
  </r>
  <r>
    <x v="157"/>
    <x v="18"/>
    <n v="57"/>
    <n v="98"/>
    <n v="182458"/>
    <n v="474078"/>
    <n v="2"/>
    <n v="9"/>
  </r>
  <r>
    <x v="158"/>
    <x v="18"/>
    <n v="85"/>
    <n v="43"/>
    <n v="182455"/>
    <n v="474074"/>
    <n v="3"/>
    <n v="4"/>
  </r>
  <r>
    <x v="159"/>
    <x v="18"/>
    <n v="28"/>
    <n v="32"/>
    <n v="182454"/>
    <n v="474071"/>
    <n v="1"/>
    <n v="3"/>
  </r>
  <r>
    <x v="160"/>
    <x v="18"/>
    <n v="57"/>
    <n v="98"/>
    <n v="182452"/>
    <n v="474062"/>
    <n v="2"/>
    <n v="9"/>
  </r>
  <r>
    <x v="161"/>
    <x v="18"/>
    <n v="57"/>
    <n v="54"/>
    <n v="182450"/>
    <n v="474057"/>
    <n v="2"/>
    <n v="5"/>
  </r>
  <r>
    <x v="162"/>
    <x v="18"/>
    <n v="57"/>
    <n v="0"/>
    <n v="182448"/>
    <n v="474057"/>
    <n v="2"/>
    <n v="0"/>
  </r>
  <r>
    <x v="163"/>
    <x v="18"/>
    <n v="0"/>
    <n v="98"/>
    <n v="182448"/>
    <n v="474048"/>
    <n v="0"/>
    <n v="9"/>
  </r>
  <r>
    <x v="164"/>
    <x v="18"/>
    <n v="171"/>
    <n v="43"/>
    <n v="182442"/>
    <n v="474044"/>
    <n v="6"/>
    <n v="4"/>
  </r>
  <r>
    <x v="165"/>
    <x v="18"/>
    <n v="57"/>
    <n v="21"/>
    <n v="182440"/>
    <n v="474042"/>
    <n v="2"/>
    <n v="2"/>
  </r>
  <r>
    <x v="166"/>
    <x v="18"/>
    <n v="28"/>
    <n v="21"/>
    <n v="182439"/>
    <n v="474040"/>
    <n v="1"/>
    <n v="2"/>
  </r>
  <r>
    <x v="167"/>
    <x v="18"/>
    <n v="28"/>
    <n v="10"/>
    <n v="182438"/>
    <n v="474039"/>
    <n v="1"/>
    <n v="1"/>
  </r>
  <r>
    <x v="168"/>
    <x v="18"/>
    <n v="0"/>
    <n v="43"/>
    <n v="182438"/>
    <n v="474035"/>
    <n v="0"/>
    <n v="4"/>
  </r>
  <r>
    <x v="169"/>
    <x v="18"/>
    <n v="28"/>
    <n v="10"/>
    <n v="182437"/>
    <n v="474034"/>
    <n v="1"/>
    <n v="1"/>
  </r>
  <r>
    <x v="170"/>
    <x v="18"/>
    <n v="0"/>
    <n v="65"/>
    <n v="182437"/>
    <n v="474028"/>
    <n v="0"/>
    <n v="6"/>
  </r>
  <r>
    <x v="171"/>
    <x v="18"/>
    <n v="0"/>
    <n v="33"/>
    <n v="182437"/>
    <n v="474025"/>
    <n v="0"/>
    <n v="3"/>
  </r>
  <r>
    <x v="172"/>
    <x v="18"/>
    <n v="28"/>
    <n v="11"/>
    <n v="182436"/>
    <n v="474024"/>
    <n v="1"/>
    <n v="1"/>
  </r>
  <r>
    <x v="173"/>
    <x v="18"/>
    <n v="0"/>
    <n v="0"/>
    <n v="182436"/>
    <n v="474024"/>
    <n v="0"/>
    <n v="0"/>
  </r>
  <r>
    <x v="0"/>
    <x v="19"/>
    <n v="43"/>
    <n v="41"/>
    <n v="120910"/>
    <n v="377874"/>
    <n v="1"/>
    <n v="3"/>
  </r>
  <r>
    <x v="1"/>
    <x v="19"/>
    <n v="0"/>
    <n v="13"/>
    <n v="120910"/>
    <n v="377873"/>
    <n v="0"/>
    <n v="1"/>
  </r>
  <r>
    <x v="2"/>
    <x v="19"/>
    <n v="43"/>
    <n v="68"/>
    <n v="120909"/>
    <n v="377868"/>
    <n v="1"/>
    <n v="5"/>
  </r>
  <r>
    <x v="3"/>
    <x v="19"/>
    <n v="0"/>
    <n v="27"/>
    <n v="120909"/>
    <n v="377866"/>
    <n v="0"/>
    <n v="2"/>
  </r>
  <r>
    <x v="4"/>
    <x v="19"/>
    <n v="0"/>
    <n v="41"/>
    <n v="120909"/>
    <n v="377863"/>
    <n v="0"/>
    <n v="3"/>
  </r>
  <r>
    <x v="5"/>
    <x v="19"/>
    <n v="0"/>
    <n v="55"/>
    <n v="120909"/>
    <n v="377859"/>
    <n v="0"/>
    <n v="4"/>
  </r>
  <r>
    <x v="6"/>
    <x v="19"/>
    <n v="0"/>
    <n v="13"/>
    <n v="120909"/>
    <n v="377858"/>
    <n v="0"/>
    <n v="1"/>
  </r>
  <r>
    <x v="7"/>
    <x v="19"/>
    <n v="0"/>
    <n v="13"/>
    <n v="120909"/>
    <n v="377857"/>
    <n v="0"/>
    <n v="1"/>
  </r>
  <r>
    <x v="8"/>
    <x v="19"/>
    <n v="0"/>
    <n v="0"/>
    <n v="120909"/>
    <n v="377857"/>
    <n v="0"/>
    <n v="0"/>
  </r>
  <r>
    <x v="9"/>
    <x v="19"/>
    <n v="86"/>
    <n v="27"/>
    <n v="120907"/>
    <n v="377855"/>
    <n v="2"/>
    <n v="2"/>
  </r>
  <r>
    <x v="10"/>
    <x v="19"/>
    <n v="43"/>
    <n v="27"/>
    <n v="120906"/>
    <n v="377853"/>
    <n v="1"/>
    <n v="2"/>
  </r>
  <r>
    <x v="11"/>
    <x v="19"/>
    <n v="86"/>
    <n v="13"/>
    <n v="120904"/>
    <n v="377852"/>
    <n v="2"/>
    <n v="1"/>
  </r>
  <r>
    <x v="12"/>
    <x v="19"/>
    <n v="0"/>
    <n v="13"/>
    <n v="120904"/>
    <n v="377851"/>
    <n v="0"/>
    <n v="1"/>
  </r>
  <r>
    <x v="13"/>
    <x v="19"/>
    <n v="86"/>
    <n v="41"/>
    <n v="120902"/>
    <n v="377848"/>
    <n v="2"/>
    <n v="3"/>
  </r>
  <r>
    <x v="14"/>
    <x v="19"/>
    <n v="43"/>
    <n v="27"/>
    <n v="120901"/>
    <n v="377846"/>
    <n v="1"/>
    <n v="2"/>
  </r>
  <r>
    <x v="15"/>
    <x v="19"/>
    <n v="172"/>
    <n v="13"/>
    <n v="120897"/>
    <n v="377845"/>
    <n v="4"/>
    <n v="1"/>
  </r>
  <r>
    <x v="16"/>
    <x v="19"/>
    <n v="43"/>
    <n v="69"/>
    <n v="120896"/>
    <n v="377840"/>
    <n v="1"/>
    <n v="5"/>
  </r>
  <r>
    <x v="17"/>
    <x v="19"/>
    <n v="86"/>
    <n v="13"/>
    <n v="120894"/>
    <n v="377839"/>
    <n v="2"/>
    <n v="1"/>
  </r>
  <r>
    <x v="18"/>
    <x v="19"/>
    <n v="0"/>
    <n v="55"/>
    <n v="120894"/>
    <n v="377835"/>
    <n v="0"/>
    <n v="4"/>
  </r>
  <r>
    <x v="19"/>
    <x v="19"/>
    <n v="43"/>
    <n v="69"/>
    <n v="120893"/>
    <n v="377830"/>
    <n v="1"/>
    <n v="5"/>
  </r>
  <r>
    <x v="20"/>
    <x v="19"/>
    <n v="86"/>
    <n v="27"/>
    <n v="120891"/>
    <n v="377828"/>
    <n v="2"/>
    <n v="2"/>
  </r>
  <r>
    <x v="21"/>
    <x v="19"/>
    <n v="86"/>
    <n v="82"/>
    <n v="120889"/>
    <n v="377822"/>
    <n v="2"/>
    <n v="6"/>
  </r>
  <r>
    <x v="22"/>
    <x v="19"/>
    <n v="86"/>
    <n v="69"/>
    <n v="120887"/>
    <n v="377817"/>
    <n v="2"/>
    <n v="5"/>
  </r>
  <r>
    <x v="23"/>
    <x v="19"/>
    <n v="86"/>
    <n v="27"/>
    <n v="120885"/>
    <n v="377815"/>
    <n v="2"/>
    <n v="2"/>
  </r>
  <r>
    <x v="24"/>
    <x v="19"/>
    <n v="86"/>
    <n v="69"/>
    <n v="120883"/>
    <n v="377810"/>
    <n v="2"/>
    <n v="5"/>
  </r>
  <r>
    <x v="25"/>
    <x v="19"/>
    <n v="0"/>
    <n v="41"/>
    <n v="120883"/>
    <n v="377807"/>
    <n v="0"/>
    <n v="3"/>
  </r>
  <r>
    <x v="26"/>
    <x v="19"/>
    <n v="0"/>
    <n v="55"/>
    <n v="120883"/>
    <n v="377803"/>
    <n v="0"/>
    <n v="4"/>
  </r>
  <r>
    <x v="27"/>
    <x v="19"/>
    <n v="43"/>
    <n v="55"/>
    <n v="120882"/>
    <n v="377799"/>
    <n v="1"/>
    <n v="4"/>
  </r>
  <r>
    <x v="28"/>
    <x v="19"/>
    <n v="0"/>
    <n v="55"/>
    <n v="120882"/>
    <n v="377795"/>
    <n v="0"/>
    <n v="4"/>
  </r>
  <r>
    <x v="29"/>
    <x v="19"/>
    <n v="86"/>
    <n v="69"/>
    <n v="120880"/>
    <n v="377790"/>
    <n v="2"/>
    <n v="5"/>
  </r>
  <r>
    <x v="30"/>
    <x v="19"/>
    <n v="86"/>
    <n v="82"/>
    <n v="120878"/>
    <n v="377784"/>
    <n v="2"/>
    <n v="6"/>
  </r>
  <r>
    <x v="31"/>
    <x v="19"/>
    <n v="0"/>
    <n v="41"/>
    <n v="120878"/>
    <n v="377781"/>
    <n v="0"/>
    <n v="3"/>
  </r>
  <r>
    <x v="32"/>
    <x v="19"/>
    <n v="129"/>
    <n v="27"/>
    <n v="120875"/>
    <n v="377779"/>
    <n v="3"/>
    <n v="2"/>
  </r>
  <r>
    <x v="33"/>
    <x v="19"/>
    <n v="86"/>
    <n v="69"/>
    <n v="120873"/>
    <n v="377774"/>
    <n v="2"/>
    <n v="5"/>
  </r>
  <r>
    <x v="34"/>
    <x v="19"/>
    <n v="86"/>
    <n v="41"/>
    <n v="120871"/>
    <n v="377771"/>
    <n v="2"/>
    <n v="3"/>
  </r>
  <r>
    <x v="35"/>
    <x v="19"/>
    <n v="43"/>
    <n v="55"/>
    <n v="120870"/>
    <n v="377767"/>
    <n v="1"/>
    <n v="4"/>
  </r>
  <r>
    <x v="36"/>
    <x v="19"/>
    <n v="0"/>
    <n v="41"/>
    <n v="120870"/>
    <n v="377764"/>
    <n v="0"/>
    <n v="3"/>
  </r>
  <r>
    <x v="37"/>
    <x v="19"/>
    <n v="129"/>
    <n v="0"/>
    <n v="120867"/>
    <n v="377764"/>
    <n v="3"/>
    <n v="0"/>
  </r>
  <r>
    <x v="38"/>
    <x v="19"/>
    <n v="0"/>
    <n v="27"/>
    <n v="120867"/>
    <n v="377762"/>
    <n v="0"/>
    <n v="2"/>
  </r>
  <r>
    <x v="39"/>
    <x v="19"/>
    <n v="0"/>
    <n v="13"/>
    <n v="120867"/>
    <n v="377761"/>
    <n v="0"/>
    <n v="1"/>
  </r>
  <r>
    <x v="40"/>
    <x v="19"/>
    <n v="43"/>
    <n v="41"/>
    <n v="120866"/>
    <n v="377758"/>
    <n v="1"/>
    <n v="3"/>
  </r>
  <r>
    <x v="41"/>
    <x v="19"/>
    <n v="43"/>
    <n v="55"/>
    <n v="120865"/>
    <n v="377754"/>
    <n v="1"/>
    <n v="4"/>
  </r>
  <r>
    <x v="42"/>
    <x v="19"/>
    <n v="0"/>
    <n v="41"/>
    <n v="120865"/>
    <n v="377751"/>
    <n v="0"/>
    <n v="3"/>
  </r>
  <r>
    <x v="43"/>
    <x v="19"/>
    <n v="43"/>
    <n v="13"/>
    <n v="120864"/>
    <n v="377750"/>
    <n v="1"/>
    <n v="1"/>
  </r>
  <r>
    <x v="44"/>
    <x v="19"/>
    <n v="86"/>
    <n v="41"/>
    <n v="120862"/>
    <n v="377747"/>
    <n v="2"/>
    <n v="3"/>
  </r>
  <r>
    <x v="45"/>
    <x v="19"/>
    <n v="43"/>
    <n v="69"/>
    <n v="120861"/>
    <n v="377742"/>
    <n v="1"/>
    <n v="5"/>
  </r>
  <r>
    <x v="46"/>
    <x v="19"/>
    <n v="0"/>
    <n v="41"/>
    <n v="120861"/>
    <n v="377739"/>
    <n v="0"/>
    <n v="3"/>
  </r>
  <r>
    <x v="47"/>
    <x v="19"/>
    <n v="43"/>
    <n v="82"/>
    <n v="120860"/>
    <n v="377733"/>
    <n v="1"/>
    <n v="6"/>
  </r>
  <r>
    <x v="48"/>
    <x v="19"/>
    <n v="43"/>
    <n v="27"/>
    <n v="120859"/>
    <n v="377731"/>
    <n v="1"/>
    <n v="2"/>
  </r>
  <r>
    <x v="49"/>
    <x v="19"/>
    <n v="0"/>
    <n v="41"/>
    <n v="120859"/>
    <n v="377728"/>
    <n v="0"/>
    <n v="3"/>
  </r>
  <r>
    <x v="50"/>
    <x v="19"/>
    <n v="43"/>
    <n v="13"/>
    <n v="120858"/>
    <n v="377727"/>
    <n v="1"/>
    <n v="1"/>
  </r>
  <r>
    <x v="51"/>
    <x v="19"/>
    <n v="0"/>
    <n v="41"/>
    <n v="120858"/>
    <n v="377724"/>
    <n v="0"/>
    <n v="3"/>
  </r>
  <r>
    <x v="52"/>
    <x v="19"/>
    <n v="0"/>
    <n v="55"/>
    <n v="120858"/>
    <n v="377720"/>
    <n v="0"/>
    <n v="4"/>
  </r>
  <r>
    <x v="53"/>
    <x v="19"/>
    <n v="43"/>
    <n v="13"/>
    <n v="120857"/>
    <n v="377719"/>
    <n v="1"/>
    <n v="1"/>
  </r>
  <r>
    <x v="54"/>
    <x v="19"/>
    <n v="43"/>
    <n v="55"/>
    <n v="120856"/>
    <n v="377715"/>
    <n v="1"/>
    <n v="4"/>
  </r>
  <r>
    <x v="55"/>
    <x v="19"/>
    <n v="43"/>
    <n v="27"/>
    <n v="120855"/>
    <n v="377713"/>
    <n v="1"/>
    <n v="2"/>
  </r>
  <r>
    <x v="56"/>
    <x v="19"/>
    <n v="43"/>
    <n v="41"/>
    <n v="120854"/>
    <n v="377710"/>
    <n v="1"/>
    <n v="3"/>
  </r>
  <r>
    <x v="57"/>
    <x v="19"/>
    <n v="43"/>
    <n v="41"/>
    <n v="120853"/>
    <n v="377707"/>
    <n v="1"/>
    <n v="3"/>
  </r>
  <r>
    <x v="58"/>
    <x v="19"/>
    <n v="129"/>
    <n v="0"/>
    <n v="120850"/>
    <n v="377707"/>
    <n v="3"/>
    <n v="0"/>
  </r>
  <r>
    <x v="59"/>
    <x v="19"/>
    <n v="43"/>
    <n v="27"/>
    <n v="120849"/>
    <n v="377705"/>
    <n v="1"/>
    <n v="2"/>
  </r>
  <r>
    <x v="60"/>
    <x v="19"/>
    <n v="0"/>
    <n v="41"/>
    <n v="120849"/>
    <n v="377702"/>
    <n v="0"/>
    <n v="3"/>
  </r>
  <r>
    <x v="61"/>
    <x v="19"/>
    <n v="43"/>
    <n v="82"/>
    <n v="120848"/>
    <n v="377696"/>
    <n v="1"/>
    <n v="6"/>
  </r>
  <r>
    <x v="62"/>
    <x v="19"/>
    <n v="43"/>
    <n v="55"/>
    <n v="120847"/>
    <n v="377692"/>
    <n v="1"/>
    <n v="4"/>
  </r>
  <r>
    <x v="63"/>
    <x v="19"/>
    <n v="43"/>
    <n v="69"/>
    <n v="120846"/>
    <n v="377687"/>
    <n v="1"/>
    <n v="5"/>
  </r>
  <r>
    <x v="64"/>
    <x v="19"/>
    <n v="86"/>
    <n v="13"/>
    <n v="120844"/>
    <n v="377686"/>
    <n v="2"/>
    <n v="1"/>
  </r>
  <r>
    <x v="65"/>
    <x v="19"/>
    <n v="86"/>
    <n v="41"/>
    <n v="120842"/>
    <n v="377683"/>
    <n v="2"/>
    <n v="3"/>
  </r>
  <r>
    <x v="66"/>
    <x v="19"/>
    <n v="43"/>
    <n v="27"/>
    <n v="120841"/>
    <n v="377681"/>
    <n v="1"/>
    <n v="2"/>
  </r>
  <r>
    <x v="67"/>
    <x v="19"/>
    <n v="43"/>
    <n v="55"/>
    <n v="120840"/>
    <n v="377677"/>
    <n v="1"/>
    <n v="4"/>
  </r>
  <r>
    <x v="68"/>
    <x v="19"/>
    <n v="129"/>
    <n v="69"/>
    <n v="120837"/>
    <n v="377672"/>
    <n v="3"/>
    <n v="5"/>
  </r>
  <r>
    <x v="69"/>
    <x v="19"/>
    <n v="86"/>
    <n v="69"/>
    <n v="120835"/>
    <n v="377667"/>
    <n v="2"/>
    <n v="5"/>
  </r>
  <r>
    <x v="70"/>
    <x v="19"/>
    <n v="43"/>
    <n v="41"/>
    <n v="120834"/>
    <n v="377664"/>
    <n v="1"/>
    <n v="3"/>
  </r>
  <r>
    <x v="71"/>
    <x v="19"/>
    <n v="43"/>
    <n v="138"/>
    <n v="120833"/>
    <n v="377654"/>
    <n v="1"/>
    <n v="10"/>
  </r>
  <r>
    <x v="72"/>
    <x v="19"/>
    <n v="0"/>
    <n v="41"/>
    <n v="120833"/>
    <n v="377651"/>
    <n v="0"/>
    <n v="3"/>
  </r>
  <r>
    <x v="73"/>
    <x v="19"/>
    <n v="43"/>
    <n v="27"/>
    <n v="120832"/>
    <n v="377649"/>
    <n v="1"/>
    <n v="2"/>
  </r>
  <r>
    <x v="74"/>
    <x v="19"/>
    <n v="86"/>
    <n v="55"/>
    <n v="120830"/>
    <n v="377645"/>
    <n v="2"/>
    <n v="4"/>
  </r>
  <r>
    <x v="75"/>
    <x v="19"/>
    <n v="86"/>
    <n v="41"/>
    <n v="120828"/>
    <n v="377642"/>
    <n v="2"/>
    <n v="3"/>
  </r>
  <r>
    <x v="76"/>
    <x v="19"/>
    <n v="43"/>
    <n v="13"/>
    <n v="120827"/>
    <n v="377641"/>
    <n v="1"/>
    <n v="1"/>
  </r>
  <r>
    <x v="77"/>
    <x v="19"/>
    <n v="0"/>
    <n v="27"/>
    <n v="120827"/>
    <n v="377639"/>
    <n v="0"/>
    <n v="2"/>
  </r>
  <r>
    <x v="78"/>
    <x v="19"/>
    <n v="86"/>
    <n v="82"/>
    <n v="120825"/>
    <n v="377633"/>
    <n v="2"/>
    <n v="6"/>
  </r>
  <r>
    <x v="79"/>
    <x v="19"/>
    <n v="0"/>
    <n v="41"/>
    <n v="120825"/>
    <n v="377630"/>
    <n v="0"/>
    <n v="3"/>
  </r>
  <r>
    <x v="80"/>
    <x v="19"/>
    <n v="43"/>
    <n v="55"/>
    <n v="120824"/>
    <n v="377626"/>
    <n v="1"/>
    <n v="4"/>
  </r>
  <r>
    <x v="81"/>
    <x v="19"/>
    <n v="0"/>
    <n v="27"/>
    <n v="120824"/>
    <n v="377624"/>
    <n v="0"/>
    <n v="2"/>
  </r>
  <r>
    <x v="82"/>
    <x v="19"/>
    <n v="43"/>
    <n v="13"/>
    <n v="120823"/>
    <n v="377623"/>
    <n v="1"/>
    <n v="1"/>
  </r>
  <r>
    <x v="83"/>
    <x v="19"/>
    <n v="0"/>
    <n v="13"/>
    <n v="120823"/>
    <n v="377622"/>
    <n v="0"/>
    <n v="1"/>
  </r>
  <r>
    <x v="84"/>
    <x v="19"/>
    <n v="0"/>
    <n v="82"/>
    <n v="120823"/>
    <n v="377616"/>
    <n v="0"/>
    <n v="6"/>
  </r>
  <r>
    <x v="85"/>
    <x v="19"/>
    <n v="43"/>
    <n v="13"/>
    <n v="120822"/>
    <n v="377615"/>
    <n v="1"/>
    <n v="1"/>
  </r>
  <r>
    <x v="86"/>
    <x v="19"/>
    <n v="43"/>
    <n v="41"/>
    <n v="120821"/>
    <n v="377612"/>
    <n v="1"/>
    <n v="3"/>
  </r>
  <r>
    <x v="87"/>
    <x v="19"/>
    <n v="43"/>
    <n v="41"/>
    <n v="120820"/>
    <n v="377609"/>
    <n v="1"/>
    <n v="3"/>
  </r>
  <r>
    <x v="88"/>
    <x v="19"/>
    <n v="43"/>
    <n v="27"/>
    <n v="120819"/>
    <n v="377607"/>
    <n v="1"/>
    <n v="2"/>
  </r>
  <r>
    <x v="89"/>
    <x v="19"/>
    <n v="43"/>
    <n v="41"/>
    <n v="120818"/>
    <n v="377604"/>
    <n v="1"/>
    <n v="3"/>
  </r>
  <r>
    <x v="90"/>
    <x v="19"/>
    <n v="43"/>
    <n v="124"/>
    <n v="120817"/>
    <n v="377595"/>
    <n v="1"/>
    <n v="9"/>
  </r>
  <r>
    <x v="91"/>
    <x v="19"/>
    <n v="43"/>
    <n v="41"/>
    <n v="120816"/>
    <n v="377592"/>
    <n v="1"/>
    <n v="3"/>
  </r>
  <r>
    <x v="92"/>
    <x v="19"/>
    <n v="43"/>
    <n v="41"/>
    <n v="120815"/>
    <n v="377589"/>
    <n v="1"/>
    <n v="3"/>
  </r>
  <r>
    <x v="93"/>
    <x v="19"/>
    <n v="43"/>
    <n v="0"/>
    <n v="120814"/>
    <n v="377589"/>
    <n v="1"/>
    <n v="0"/>
  </r>
  <r>
    <x v="94"/>
    <x v="19"/>
    <n v="0"/>
    <n v="41"/>
    <n v="120814"/>
    <n v="377586"/>
    <n v="0"/>
    <n v="3"/>
  </r>
  <r>
    <x v="95"/>
    <x v="19"/>
    <n v="0"/>
    <n v="41"/>
    <n v="120814"/>
    <n v="377583"/>
    <n v="0"/>
    <n v="3"/>
  </r>
  <r>
    <x v="96"/>
    <x v="19"/>
    <n v="86"/>
    <n v="27"/>
    <n v="120812"/>
    <n v="377581"/>
    <n v="2"/>
    <n v="2"/>
  </r>
  <r>
    <x v="97"/>
    <x v="19"/>
    <n v="43"/>
    <n v="55"/>
    <n v="120811"/>
    <n v="377577"/>
    <n v="1"/>
    <n v="4"/>
  </r>
  <r>
    <x v="98"/>
    <x v="19"/>
    <n v="0"/>
    <n v="55"/>
    <n v="120811"/>
    <n v="377573"/>
    <n v="0"/>
    <n v="4"/>
  </r>
  <r>
    <x v="99"/>
    <x v="19"/>
    <n v="0"/>
    <n v="55"/>
    <n v="120811"/>
    <n v="377569"/>
    <n v="0"/>
    <n v="4"/>
  </r>
  <r>
    <x v="100"/>
    <x v="19"/>
    <n v="43"/>
    <n v="55"/>
    <n v="120810"/>
    <n v="377565"/>
    <n v="1"/>
    <n v="4"/>
  </r>
  <r>
    <x v="101"/>
    <x v="19"/>
    <n v="43"/>
    <n v="13"/>
    <n v="120809"/>
    <n v="377564"/>
    <n v="1"/>
    <n v="1"/>
  </r>
  <r>
    <x v="102"/>
    <x v="19"/>
    <n v="0"/>
    <n v="96"/>
    <n v="120809"/>
    <n v="377557"/>
    <n v="0"/>
    <n v="7"/>
  </r>
  <r>
    <x v="103"/>
    <x v="19"/>
    <n v="43"/>
    <n v="41"/>
    <n v="120808"/>
    <n v="377554"/>
    <n v="1"/>
    <n v="3"/>
  </r>
  <r>
    <x v="104"/>
    <x v="19"/>
    <n v="86"/>
    <n v="41"/>
    <n v="120806"/>
    <n v="377551"/>
    <n v="2"/>
    <n v="3"/>
  </r>
  <r>
    <x v="105"/>
    <x v="19"/>
    <n v="86"/>
    <n v="41"/>
    <n v="120804"/>
    <n v="377548"/>
    <n v="2"/>
    <n v="3"/>
  </r>
  <r>
    <x v="106"/>
    <x v="19"/>
    <n v="86"/>
    <n v="41"/>
    <n v="120802"/>
    <n v="377545"/>
    <n v="2"/>
    <n v="3"/>
  </r>
  <r>
    <x v="107"/>
    <x v="19"/>
    <n v="43"/>
    <n v="13"/>
    <n v="120801"/>
    <n v="377544"/>
    <n v="1"/>
    <n v="1"/>
  </r>
  <r>
    <x v="108"/>
    <x v="19"/>
    <n v="0"/>
    <n v="55"/>
    <n v="120801"/>
    <n v="377540"/>
    <n v="0"/>
    <n v="4"/>
  </r>
  <r>
    <x v="109"/>
    <x v="19"/>
    <n v="43"/>
    <n v="69"/>
    <n v="120800"/>
    <n v="377535"/>
    <n v="1"/>
    <n v="5"/>
  </r>
  <r>
    <x v="110"/>
    <x v="19"/>
    <n v="43"/>
    <n v="55"/>
    <n v="120799"/>
    <n v="377531"/>
    <n v="1"/>
    <n v="4"/>
  </r>
  <r>
    <x v="111"/>
    <x v="19"/>
    <n v="43"/>
    <n v="27"/>
    <n v="120798"/>
    <n v="377529"/>
    <n v="1"/>
    <n v="2"/>
  </r>
  <r>
    <x v="112"/>
    <x v="19"/>
    <n v="172"/>
    <n v="13"/>
    <n v="120794"/>
    <n v="377528"/>
    <n v="4"/>
    <n v="1"/>
  </r>
  <r>
    <x v="113"/>
    <x v="19"/>
    <n v="43"/>
    <n v="13"/>
    <n v="120793"/>
    <n v="377527"/>
    <n v="1"/>
    <n v="1"/>
  </r>
  <r>
    <x v="114"/>
    <x v="19"/>
    <n v="86"/>
    <n v="55"/>
    <n v="120791"/>
    <n v="377523"/>
    <n v="2"/>
    <n v="4"/>
  </r>
  <r>
    <x v="115"/>
    <x v="19"/>
    <n v="0"/>
    <n v="13"/>
    <n v="120791"/>
    <n v="377522"/>
    <n v="0"/>
    <n v="1"/>
  </r>
  <r>
    <x v="116"/>
    <x v="19"/>
    <n v="0"/>
    <n v="41"/>
    <n v="120791"/>
    <n v="377519"/>
    <n v="0"/>
    <n v="3"/>
  </r>
  <r>
    <x v="117"/>
    <x v="19"/>
    <n v="43"/>
    <n v="13"/>
    <n v="120790"/>
    <n v="377518"/>
    <n v="1"/>
    <n v="1"/>
  </r>
  <r>
    <x v="118"/>
    <x v="19"/>
    <n v="129"/>
    <n v="0"/>
    <n v="120787"/>
    <n v="377518"/>
    <n v="3"/>
    <n v="0"/>
  </r>
  <r>
    <x v="119"/>
    <x v="19"/>
    <n v="0"/>
    <n v="41"/>
    <n v="120787"/>
    <n v="377515"/>
    <n v="0"/>
    <n v="3"/>
  </r>
  <r>
    <x v="120"/>
    <x v="19"/>
    <n v="43"/>
    <n v="27"/>
    <n v="120786"/>
    <n v="377513"/>
    <n v="1"/>
    <n v="2"/>
  </r>
  <r>
    <x v="121"/>
    <x v="19"/>
    <n v="0"/>
    <n v="27"/>
    <n v="120786"/>
    <n v="377511"/>
    <n v="0"/>
    <n v="2"/>
  </r>
  <r>
    <x v="122"/>
    <x v="19"/>
    <n v="43"/>
    <n v="69"/>
    <n v="120785"/>
    <n v="377506"/>
    <n v="1"/>
    <n v="5"/>
  </r>
  <r>
    <x v="123"/>
    <x v="19"/>
    <n v="86"/>
    <n v="55"/>
    <n v="120783"/>
    <n v="377502"/>
    <n v="2"/>
    <n v="4"/>
  </r>
  <r>
    <x v="124"/>
    <x v="19"/>
    <n v="86"/>
    <n v="13"/>
    <n v="120781"/>
    <n v="377501"/>
    <n v="2"/>
    <n v="1"/>
  </r>
  <r>
    <x v="125"/>
    <x v="19"/>
    <n v="129"/>
    <n v="41"/>
    <n v="120778"/>
    <n v="377498"/>
    <n v="3"/>
    <n v="3"/>
  </r>
  <r>
    <x v="126"/>
    <x v="19"/>
    <n v="86"/>
    <n v="69"/>
    <n v="120776"/>
    <n v="377493"/>
    <n v="2"/>
    <n v="5"/>
  </r>
  <r>
    <x v="127"/>
    <x v="19"/>
    <n v="0"/>
    <n v="41"/>
    <n v="120776"/>
    <n v="377490"/>
    <n v="0"/>
    <n v="3"/>
  </r>
  <r>
    <x v="128"/>
    <x v="19"/>
    <n v="43"/>
    <n v="0"/>
    <n v="120775"/>
    <n v="377490"/>
    <n v="1"/>
    <n v="0"/>
  </r>
  <r>
    <x v="129"/>
    <x v="19"/>
    <n v="43"/>
    <n v="13"/>
    <n v="120774"/>
    <n v="377489"/>
    <n v="1"/>
    <n v="1"/>
  </r>
  <r>
    <x v="130"/>
    <x v="19"/>
    <n v="0"/>
    <n v="82"/>
    <n v="120774"/>
    <n v="377483"/>
    <n v="0"/>
    <n v="6"/>
  </r>
  <r>
    <x v="131"/>
    <x v="19"/>
    <n v="0"/>
    <n v="55"/>
    <n v="120774"/>
    <n v="377479"/>
    <n v="0"/>
    <n v="4"/>
  </r>
  <r>
    <x v="132"/>
    <x v="19"/>
    <n v="0"/>
    <n v="69"/>
    <n v="120774"/>
    <n v="377474"/>
    <n v="0"/>
    <n v="5"/>
  </r>
  <r>
    <x v="133"/>
    <x v="19"/>
    <n v="43"/>
    <n v="41"/>
    <n v="120773"/>
    <n v="377471"/>
    <n v="1"/>
    <n v="3"/>
  </r>
  <r>
    <x v="134"/>
    <x v="19"/>
    <n v="0"/>
    <n v="27"/>
    <n v="120773"/>
    <n v="377469"/>
    <n v="0"/>
    <n v="2"/>
  </r>
  <r>
    <x v="135"/>
    <x v="19"/>
    <n v="86"/>
    <n v="27"/>
    <n v="120771"/>
    <n v="377467"/>
    <n v="2"/>
    <n v="2"/>
  </r>
  <r>
    <x v="136"/>
    <x v="19"/>
    <n v="43"/>
    <n v="96"/>
    <n v="120770"/>
    <n v="377460"/>
    <n v="1"/>
    <n v="7"/>
  </r>
  <r>
    <x v="137"/>
    <x v="19"/>
    <n v="0"/>
    <n v="41"/>
    <n v="120770"/>
    <n v="377457"/>
    <n v="0"/>
    <n v="3"/>
  </r>
  <r>
    <x v="138"/>
    <x v="19"/>
    <n v="129"/>
    <n v="96"/>
    <n v="120767"/>
    <n v="377450"/>
    <n v="3"/>
    <n v="7"/>
  </r>
  <r>
    <x v="139"/>
    <x v="19"/>
    <n v="43"/>
    <n v="82"/>
    <n v="120766"/>
    <n v="377444"/>
    <n v="1"/>
    <n v="6"/>
  </r>
  <r>
    <x v="140"/>
    <x v="19"/>
    <n v="43"/>
    <n v="27"/>
    <n v="120765"/>
    <n v="377442"/>
    <n v="1"/>
    <n v="2"/>
  </r>
  <r>
    <x v="141"/>
    <x v="19"/>
    <n v="0"/>
    <n v="13"/>
    <n v="120765"/>
    <n v="377441"/>
    <n v="0"/>
    <n v="1"/>
  </r>
  <r>
    <x v="142"/>
    <x v="19"/>
    <n v="0"/>
    <n v="27"/>
    <n v="120765"/>
    <n v="377439"/>
    <n v="0"/>
    <n v="2"/>
  </r>
  <r>
    <x v="143"/>
    <x v="19"/>
    <n v="43"/>
    <n v="13"/>
    <n v="120764"/>
    <n v="377438"/>
    <n v="1"/>
    <n v="1"/>
  </r>
  <r>
    <x v="144"/>
    <x v="19"/>
    <n v="43"/>
    <n v="55"/>
    <n v="120763"/>
    <n v="377434"/>
    <n v="1"/>
    <n v="4"/>
  </r>
  <r>
    <x v="145"/>
    <x v="19"/>
    <n v="0"/>
    <n v="69"/>
    <n v="120763"/>
    <n v="377429"/>
    <n v="0"/>
    <n v="5"/>
  </r>
  <r>
    <x v="146"/>
    <x v="19"/>
    <n v="0"/>
    <n v="27"/>
    <n v="120763"/>
    <n v="377427"/>
    <n v="0"/>
    <n v="2"/>
  </r>
  <r>
    <x v="147"/>
    <x v="19"/>
    <n v="43"/>
    <n v="27"/>
    <n v="120762"/>
    <n v="377425"/>
    <n v="1"/>
    <n v="2"/>
  </r>
  <r>
    <x v="148"/>
    <x v="19"/>
    <n v="0"/>
    <n v="41"/>
    <n v="120762"/>
    <n v="377422"/>
    <n v="0"/>
    <n v="3"/>
  </r>
  <r>
    <x v="149"/>
    <x v="19"/>
    <n v="0"/>
    <n v="41"/>
    <n v="120762"/>
    <n v="377419"/>
    <n v="0"/>
    <n v="3"/>
  </r>
  <r>
    <x v="150"/>
    <x v="19"/>
    <n v="43"/>
    <n v="82"/>
    <n v="120761"/>
    <n v="377413"/>
    <n v="1"/>
    <n v="6"/>
  </r>
  <r>
    <x v="151"/>
    <x v="19"/>
    <n v="0"/>
    <n v="69"/>
    <n v="120761"/>
    <n v="377408"/>
    <n v="0"/>
    <n v="5"/>
  </r>
  <r>
    <x v="152"/>
    <x v="19"/>
    <n v="43"/>
    <n v="27"/>
    <n v="120760"/>
    <n v="377406"/>
    <n v="1"/>
    <n v="2"/>
  </r>
  <r>
    <x v="153"/>
    <x v="19"/>
    <n v="129"/>
    <n v="27"/>
    <n v="120757"/>
    <n v="377404"/>
    <n v="3"/>
    <n v="2"/>
  </r>
  <r>
    <x v="154"/>
    <x v="19"/>
    <n v="129"/>
    <n v="13"/>
    <n v="120754"/>
    <n v="377403"/>
    <n v="3"/>
    <n v="1"/>
  </r>
  <r>
    <x v="155"/>
    <x v="19"/>
    <n v="43"/>
    <n v="13"/>
    <n v="120753"/>
    <n v="377402"/>
    <n v="1"/>
    <n v="1"/>
  </r>
  <r>
    <x v="156"/>
    <x v="19"/>
    <n v="0"/>
    <n v="0"/>
    <n v="120753"/>
    <n v="377402"/>
    <n v="0"/>
    <n v="0"/>
  </r>
  <r>
    <x v="157"/>
    <x v="19"/>
    <n v="129"/>
    <n v="13"/>
    <n v="120750"/>
    <n v="377401"/>
    <n v="3"/>
    <n v="1"/>
  </r>
  <r>
    <x v="158"/>
    <x v="19"/>
    <n v="0"/>
    <n v="82"/>
    <n v="120750"/>
    <n v="377395"/>
    <n v="0"/>
    <n v="6"/>
  </r>
  <r>
    <x v="159"/>
    <x v="19"/>
    <n v="0"/>
    <n v="13"/>
    <n v="120750"/>
    <n v="377394"/>
    <n v="0"/>
    <n v="1"/>
  </r>
  <r>
    <x v="160"/>
    <x v="19"/>
    <n v="0"/>
    <n v="41"/>
    <n v="120750"/>
    <n v="377391"/>
    <n v="0"/>
    <n v="3"/>
  </r>
  <r>
    <x v="161"/>
    <x v="19"/>
    <n v="0"/>
    <n v="55"/>
    <n v="120750"/>
    <n v="377387"/>
    <n v="0"/>
    <n v="4"/>
  </r>
  <r>
    <x v="162"/>
    <x v="19"/>
    <n v="43"/>
    <n v="55"/>
    <n v="120749"/>
    <n v="377383"/>
    <n v="1"/>
    <n v="4"/>
  </r>
  <r>
    <x v="163"/>
    <x v="19"/>
    <n v="0"/>
    <n v="82"/>
    <n v="120749"/>
    <n v="377377"/>
    <n v="0"/>
    <n v="6"/>
  </r>
  <r>
    <x v="164"/>
    <x v="19"/>
    <n v="129"/>
    <n v="13"/>
    <n v="120746"/>
    <n v="377376"/>
    <n v="3"/>
    <n v="1"/>
  </r>
  <r>
    <x v="165"/>
    <x v="19"/>
    <n v="86"/>
    <n v="27"/>
    <n v="120744"/>
    <n v="377374"/>
    <n v="2"/>
    <n v="2"/>
  </r>
  <r>
    <x v="166"/>
    <x v="19"/>
    <n v="0"/>
    <n v="27"/>
    <n v="120744"/>
    <n v="377372"/>
    <n v="0"/>
    <n v="2"/>
  </r>
  <r>
    <x v="167"/>
    <x v="19"/>
    <n v="43"/>
    <n v="41"/>
    <n v="120743"/>
    <n v="377369"/>
    <n v="1"/>
    <n v="3"/>
  </r>
  <r>
    <x v="168"/>
    <x v="19"/>
    <n v="0"/>
    <n v="13"/>
    <n v="120743"/>
    <n v="377368"/>
    <n v="0"/>
    <n v="1"/>
  </r>
  <r>
    <x v="169"/>
    <x v="19"/>
    <n v="0"/>
    <n v="41"/>
    <n v="120743"/>
    <n v="377365"/>
    <n v="0"/>
    <n v="3"/>
  </r>
  <r>
    <x v="170"/>
    <x v="19"/>
    <n v="0"/>
    <n v="0"/>
    <n v="120743"/>
    <n v="377365"/>
    <n v="0"/>
    <n v="0"/>
  </r>
  <r>
    <x v="171"/>
    <x v="19"/>
    <n v="0"/>
    <n v="13"/>
    <n v="120743"/>
    <n v="377364"/>
    <n v="0"/>
    <n v="1"/>
  </r>
  <r>
    <x v="172"/>
    <x v="19"/>
    <n v="0"/>
    <n v="0"/>
    <n v="120743"/>
    <n v="377364"/>
    <n v="0"/>
    <n v="0"/>
  </r>
  <r>
    <x v="173"/>
    <x v="19"/>
    <n v="0"/>
    <n v="0"/>
    <n v="120743"/>
    <n v="377364"/>
    <n v="0"/>
    <n v="0"/>
  </r>
  <r>
    <x v="0"/>
    <x v="20"/>
    <n v="0"/>
    <n v="25"/>
    <n v="81955"/>
    <n v="404628"/>
    <n v="0"/>
    <n v="2"/>
  </r>
  <r>
    <x v="1"/>
    <x v="20"/>
    <n v="63"/>
    <n v="12"/>
    <n v="81954"/>
    <n v="404627"/>
    <n v="1"/>
    <n v="1"/>
  </r>
  <r>
    <x v="2"/>
    <x v="20"/>
    <n v="127"/>
    <n v="25"/>
    <n v="81952"/>
    <n v="404625"/>
    <n v="2"/>
    <n v="2"/>
  </r>
  <r>
    <x v="3"/>
    <x v="20"/>
    <n v="127"/>
    <n v="38"/>
    <n v="81950"/>
    <n v="404622"/>
    <n v="2"/>
    <n v="3"/>
  </r>
  <r>
    <x v="4"/>
    <x v="20"/>
    <n v="0"/>
    <n v="25"/>
    <n v="81950"/>
    <n v="404620"/>
    <n v="0"/>
    <n v="2"/>
  </r>
  <r>
    <x v="5"/>
    <x v="20"/>
    <n v="0"/>
    <n v="0"/>
    <n v="81950"/>
    <n v="404620"/>
    <n v="0"/>
    <n v="0"/>
  </r>
  <r>
    <x v="6"/>
    <x v="20"/>
    <n v="127"/>
    <n v="38"/>
    <n v="81948"/>
    <n v="404617"/>
    <n v="2"/>
    <n v="3"/>
  </r>
  <r>
    <x v="7"/>
    <x v="20"/>
    <n v="0"/>
    <n v="12"/>
    <n v="81948"/>
    <n v="404616"/>
    <n v="0"/>
    <n v="1"/>
  </r>
  <r>
    <x v="8"/>
    <x v="20"/>
    <n v="63"/>
    <n v="64"/>
    <n v="81947"/>
    <n v="404611"/>
    <n v="1"/>
    <n v="5"/>
  </r>
  <r>
    <x v="9"/>
    <x v="20"/>
    <n v="190"/>
    <n v="12"/>
    <n v="81944"/>
    <n v="404610"/>
    <n v="3"/>
    <n v="1"/>
  </r>
  <r>
    <x v="10"/>
    <x v="20"/>
    <n v="190"/>
    <n v="25"/>
    <n v="81941"/>
    <n v="404608"/>
    <n v="3"/>
    <n v="2"/>
  </r>
  <r>
    <x v="11"/>
    <x v="20"/>
    <n v="63"/>
    <n v="64"/>
    <n v="81940"/>
    <n v="404603"/>
    <n v="1"/>
    <n v="5"/>
  </r>
  <r>
    <x v="12"/>
    <x v="20"/>
    <n v="0"/>
    <n v="25"/>
    <n v="81940"/>
    <n v="404601"/>
    <n v="0"/>
    <n v="2"/>
  </r>
  <r>
    <x v="13"/>
    <x v="20"/>
    <n v="0"/>
    <n v="38"/>
    <n v="81940"/>
    <n v="404598"/>
    <n v="0"/>
    <n v="3"/>
  </r>
  <r>
    <x v="14"/>
    <x v="20"/>
    <n v="63"/>
    <n v="25"/>
    <n v="81939"/>
    <n v="404596"/>
    <n v="1"/>
    <n v="2"/>
  </r>
  <r>
    <x v="15"/>
    <x v="20"/>
    <n v="63"/>
    <n v="25"/>
    <n v="81938"/>
    <n v="404594"/>
    <n v="1"/>
    <n v="2"/>
  </r>
  <r>
    <x v="16"/>
    <x v="20"/>
    <n v="63"/>
    <n v="51"/>
    <n v="81937"/>
    <n v="404590"/>
    <n v="1"/>
    <n v="4"/>
  </r>
  <r>
    <x v="17"/>
    <x v="20"/>
    <n v="127"/>
    <n v="38"/>
    <n v="81935"/>
    <n v="404587"/>
    <n v="2"/>
    <n v="3"/>
  </r>
  <r>
    <x v="18"/>
    <x v="20"/>
    <n v="0"/>
    <n v="12"/>
    <n v="81935"/>
    <n v="404586"/>
    <n v="0"/>
    <n v="1"/>
  </r>
  <r>
    <x v="19"/>
    <x v="20"/>
    <n v="0"/>
    <n v="12"/>
    <n v="81935"/>
    <n v="404585"/>
    <n v="0"/>
    <n v="1"/>
  </r>
  <r>
    <x v="20"/>
    <x v="20"/>
    <n v="0"/>
    <n v="12"/>
    <n v="81935"/>
    <n v="404584"/>
    <n v="0"/>
    <n v="1"/>
  </r>
  <r>
    <x v="21"/>
    <x v="20"/>
    <n v="0"/>
    <n v="38"/>
    <n v="81935"/>
    <n v="404581"/>
    <n v="0"/>
    <n v="3"/>
  </r>
  <r>
    <x v="22"/>
    <x v="20"/>
    <n v="63"/>
    <n v="38"/>
    <n v="81934"/>
    <n v="404578"/>
    <n v="1"/>
    <n v="3"/>
  </r>
  <r>
    <x v="23"/>
    <x v="20"/>
    <n v="0"/>
    <n v="51"/>
    <n v="81934"/>
    <n v="404574"/>
    <n v="0"/>
    <n v="4"/>
  </r>
  <r>
    <x v="24"/>
    <x v="20"/>
    <n v="0"/>
    <n v="38"/>
    <n v="81934"/>
    <n v="404571"/>
    <n v="0"/>
    <n v="3"/>
  </r>
  <r>
    <x v="25"/>
    <x v="20"/>
    <n v="0"/>
    <n v="38"/>
    <n v="81934"/>
    <n v="404568"/>
    <n v="0"/>
    <n v="3"/>
  </r>
  <r>
    <x v="26"/>
    <x v="20"/>
    <n v="63"/>
    <n v="12"/>
    <n v="81933"/>
    <n v="404567"/>
    <n v="1"/>
    <n v="1"/>
  </r>
  <r>
    <x v="27"/>
    <x v="20"/>
    <n v="63"/>
    <n v="12"/>
    <n v="81932"/>
    <n v="404566"/>
    <n v="1"/>
    <n v="1"/>
  </r>
  <r>
    <x v="28"/>
    <x v="20"/>
    <n v="63"/>
    <n v="25"/>
    <n v="81931"/>
    <n v="404564"/>
    <n v="1"/>
    <n v="2"/>
  </r>
  <r>
    <x v="29"/>
    <x v="20"/>
    <n v="0"/>
    <n v="0"/>
    <n v="81931"/>
    <n v="404564"/>
    <n v="0"/>
    <n v="0"/>
  </r>
  <r>
    <x v="30"/>
    <x v="20"/>
    <n v="127"/>
    <n v="38"/>
    <n v="81929"/>
    <n v="404561"/>
    <n v="2"/>
    <n v="3"/>
  </r>
  <r>
    <x v="31"/>
    <x v="20"/>
    <n v="0"/>
    <n v="25"/>
    <n v="81929"/>
    <n v="404559"/>
    <n v="0"/>
    <n v="2"/>
  </r>
  <r>
    <x v="32"/>
    <x v="20"/>
    <n v="63"/>
    <n v="25"/>
    <n v="81928"/>
    <n v="404557"/>
    <n v="1"/>
    <n v="2"/>
  </r>
  <r>
    <x v="33"/>
    <x v="20"/>
    <n v="0"/>
    <n v="38"/>
    <n v="81928"/>
    <n v="404554"/>
    <n v="0"/>
    <n v="3"/>
  </r>
  <r>
    <x v="34"/>
    <x v="20"/>
    <n v="63"/>
    <n v="51"/>
    <n v="81927"/>
    <n v="404550"/>
    <n v="1"/>
    <n v="4"/>
  </r>
  <r>
    <x v="35"/>
    <x v="20"/>
    <n v="63"/>
    <n v="25"/>
    <n v="81926"/>
    <n v="404548"/>
    <n v="1"/>
    <n v="2"/>
  </r>
  <r>
    <x v="36"/>
    <x v="20"/>
    <n v="0"/>
    <n v="38"/>
    <n v="81926"/>
    <n v="404545"/>
    <n v="0"/>
    <n v="3"/>
  </r>
  <r>
    <x v="37"/>
    <x v="20"/>
    <n v="63"/>
    <n v="38"/>
    <n v="81925"/>
    <n v="404542"/>
    <n v="1"/>
    <n v="3"/>
  </r>
  <r>
    <x v="38"/>
    <x v="20"/>
    <n v="0"/>
    <n v="12"/>
    <n v="81925"/>
    <n v="404541"/>
    <n v="0"/>
    <n v="1"/>
  </r>
  <r>
    <x v="39"/>
    <x v="20"/>
    <n v="63"/>
    <n v="38"/>
    <n v="81924"/>
    <n v="404538"/>
    <n v="1"/>
    <n v="3"/>
  </r>
  <r>
    <x v="40"/>
    <x v="20"/>
    <n v="127"/>
    <n v="64"/>
    <n v="81922"/>
    <n v="404533"/>
    <n v="2"/>
    <n v="5"/>
  </r>
  <r>
    <x v="41"/>
    <x v="20"/>
    <n v="0"/>
    <n v="77"/>
    <n v="81922"/>
    <n v="404527"/>
    <n v="0"/>
    <n v="6"/>
  </r>
  <r>
    <x v="42"/>
    <x v="20"/>
    <n v="127"/>
    <n v="25"/>
    <n v="81920"/>
    <n v="404525"/>
    <n v="2"/>
    <n v="2"/>
  </r>
  <r>
    <x v="43"/>
    <x v="20"/>
    <n v="0"/>
    <n v="38"/>
    <n v="81920"/>
    <n v="404522"/>
    <n v="0"/>
    <n v="3"/>
  </r>
  <r>
    <x v="44"/>
    <x v="20"/>
    <n v="63"/>
    <n v="51"/>
    <n v="81919"/>
    <n v="404518"/>
    <n v="1"/>
    <n v="4"/>
  </r>
  <r>
    <x v="45"/>
    <x v="20"/>
    <n v="127"/>
    <n v="90"/>
    <n v="81917"/>
    <n v="404511"/>
    <n v="2"/>
    <n v="7"/>
  </r>
  <r>
    <x v="46"/>
    <x v="20"/>
    <n v="0"/>
    <n v="103"/>
    <n v="81917"/>
    <n v="404503"/>
    <n v="0"/>
    <n v="8"/>
  </r>
  <r>
    <x v="47"/>
    <x v="20"/>
    <n v="0"/>
    <n v="0"/>
    <n v="81917"/>
    <n v="404503"/>
    <n v="0"/>
    <n v="0"/>
  </r>
  <r>
    <x v="48"/>
    <x v="20"/>
    <n v="63"/>
    <n v="25"/>
    <n v="81916"/>
    <n v="404501"/>
    <n v="1"/>
    <n v="2"/>
  </r>
  <r>
    <x v="49"/>
    <x v="20"/>
    <n v="0"/>
    <n v="12"/>
    <n v="81916"/>
    <n v="404500"/>
    <n v="0"/>
    <n v="1"/>
  </r>
  <r>
    <x v="50"/>
    <x v="20"/>
    <n v="0"/>
    <n v="51"/>
    <n v="81916"/>
    <n v="404496"/>
    <n v="0"/>
    <n v="4"/>
  </r>
  <r>
    <x v="51"/>
    <x v="20"/>
    <n v="0"/>
    <n v="38"/>
    <n v="81916"/>
    <n v="404493"/>
    <n v="0"/>
    <n v="3"/>
  </r>
  <r>
    <x v="52"/>
    <x v="20"/>
    <n v="0"/>
    <n v="25"/>
    <n v="81916"/>
    <n v="404491"/>
    <n v="0"/>
    <n v="2"/>
  </r>
  <r>
    <x v="53"/>
    <x v="20"/>
    <n v="0"/>
    <n v="25"/>
    <n v="81916"/>
    <n v="404489"/>
    <n v="0"/>
    <n v="2"/>
  </r>
  <r>
    <x v="54"/>
    <x v="20"/>
    <n v="0"/>
    <n v="38"/>
    <n v="81916"/>
    <n v="404486"/>
    <n v="0"/>
    <n v="3"/>
  </r>
  <r>
    <x v="55"/>
    <x v="20"/>
    <n v="63"/>
    <n v="64"/>
    <n v="81915"/>
    <n v="404481"/>
    <n v="1"/>
    <n v="5"/>
  </r>
  <r>
    <x v="56"/>
    <x v="20"/>
    <n v="0"/>
    <n v="51"/>
    <n v="81915"/>
    <n v="404477"/>
    <n v="0"/>
    <n v="4"/>
  </r>
  <r>
    <x v="57"/>
    <x v="20"/>
    <n v="63"/>
    <n v="25"/>
    <n v="81914"/>
    <n v="404475"/>
    <n v="1"/>
    <n v="2"/>
  </r>
  <r>
    <x v="58"/>
    <x v="20"/>
    <n v="0"/>
    <n v="77"/>
    <n v="81914"/>
    <n v="404469"/>
    <n v="0"/>
    <n v="6"/>
  </r>
  <r>
    <x v="59"/>
    <x v="20"/>
    <n v="63"/>
    <n v="64"/>
    <n v="81913"/>
    <n v="404464"/>
    <n v="1"/>
    <n v="5"/>
  </r>
  <r>
    <x v="60"/>
    <x v="20"/>
    <n v="0"/>
    <n v="77"/>
    <n v="81913"/>
    <n v="404458"/>
    <n v="0"/>
    <n v="6"/>
  </r>
  <r>
    <x v="61"/>
    <x v="20"/>
    <n v="0"/>
    <n v="51"/>
    <n v="81913"/>
    <n v="404454"/>
    <n v="0"/>
    <n v="4"/>
  </r>
  <r>
    <x v="62"/>
    <x v="20"/>
    <n v="127"/>
    <n v="51"/>
    <n v="81911"/>
    <n v="404450"/>
    <n v="2"/>
    <n v="4"/>
  </r>
  <r>
    <x v="63"/>
    <x v="20"/>
    <n v="0"/>
    <n v="38"/>
    <n v="81911"/>
    <n v="404447"/>
    <n v="0"/>
    <n v="3"/>
  </r>
  <r>
    <x v="64"/>
    <x v="20"/>
    <n v="63"/>
    <n v="38"/>
    <n v="81910"/>
    <n v="404444"/>
    <n v="1"/>
    <n v="3"/>
  </r>
  <r>
    <x v="65"/>
    <x v="20"/>
    <n v="63"/>
    <n v="25"/>
    <n v="81909"/>
    <n v="404442"/>
    <n v="1"/>
    <n v="2"/>
  </r>
  <r>
    <x v="66"/>
    <x v="20"/>
    <n v="127"/>
    <n v="77"/>
    <n v="81907"/>
    <n v="404436"/>
    <n v="2"/>
    <n v="6"/>
  </r>
  <r>
    <x v="67"/>
    <x v="20"/>
    <n v="0"/>
    <n v="38"/>
    <n v="81907"/>
    <n v="404433"/>
    <n v="0"/>
    <n v="3"/>
  </r>
  <r>
    <x v="68"/>
    <x v="20"/>
    <n v="127"/>
    <n v="38"/>
    <n v="81905"/>
    <n v="404430"/>
    <n v="2"/>
    <n v="3"/>
  </r>
  <r>
    <x v="69"/>
    <x v="20"/>
    <n v="63"/>
    <n v="51"/>
    <n v="81904"/>
    <n v="404426"/>
    <n v="1"/>
    <n v="4"/>
  </r>
  <r>
    <x v="70"/>
    <x v="20"/>
    <n v="0"/>
    <n v="51"/>
    <n v="81904"/>
    <n v="404422"/>
    <n v="0"/>
    <n v="4"/>
  </r>
  <r>
    <x v="71"/>
    <x v="20"/>
    <n v="63"/>
    <n v="51"/>
    <n v="81903"/>
    <n v="404418"/>
    <n v="1"/>
    <n v="4"/>
  </r>
  <r>
    <x v="72"/>
    <x v="20"/>
    <n v="190"/>
    <n v="51"/>
    <n v="81900"/>
    <n v="404414"/>
    <n v="3"/>
    <n v="4"/>
  </r>
  <r>
    <x v="73"/>
    <x v="20"/>
    <n v="0"/>
    <n v="51"/>
    <n v="81900"/>
    <n v="404410"/>
    <n v="0"/>
    <n v="4"/>
  </r>
  <r>
    <x v="74"/>
    <x v="20"/>
    <n v="63"/>
    <n v="38"/>
    <n v="81899"/>
    <n v="404407"/>
    <n v="1"/>
    <n v="3"/>
  </r>
  <r>
    <x v="75"/>
    <x v="20"/>
    <n v="0"/>
    <n v="51"/>
    <n v="81899"/>
    <n v="404403"/>
    <n v="0"/>
    <n v="4"/>
  </r>
  <r>
    <x v="76"/>
    <x v="20"/>
    <n v="0"/>
    <n v="51"/>
    <n v="81899"/>
    <n v="404399"/>
    <n v="0"/>
    <n v="4"/>
  </r>
  <r>
    <x v="77"/>
    <x v="20"/>
    <n v="63"/>
    <n v="0"/>
    <n v="81898"/>
    <n v="404399"/>
    <n v="1"/>
    <n v="0"/>
  </r>
  <r>
    <x v="78"/>
    <x v="20"/>
    <n v="127"/>
    <n v="38"/>
    <n v="81896"/>
    <n v="404396"/>
    <n v="2"/>
    <n v="3"/>
  </r>
  <r>
    <x v="79"/>
    <x v="20"/>
    <n v="127"/>
    <n v="12"/>
    <n v="81894"/>
    <n v="404395"/>
    <n v="2"/>
    <n v="1"/>
  </r>
  <r>
    <x v="80"/>
    <x v="20"/>
    <n v="127"/>
    <n v="51"/>
    <n v="81892"/>
    <n v="404391"/>
    <n v="2"/>
    <n v="4"/>
  </r>
  <r>
    <x v="81"/>
    <x v="20"/>
    <n v="0"/>
    <n v="64"/>
    <n v="81892"/>
    <n v="404386"/>
    <n v="0"/>
    <n v="5"/>
  </r>
  <r>
    <x v="82"/>
    <x v="20"/>
    <n v="0"/>
    <n v="25"/>
    <n v="81892"/>
    <n v="404384"/>
    <n v="0"/>
    <n v="2"/>
  </r>
  <r>
    <x v="83"/>
    <x v="20"/>
    <n v="127"/>
    <n v="25"/>
    <n v="81890"/>
    <n v="404382"/>
    <n v="2"/>
    <n v="2"/>
  </r>
  <r>
    <x v="84"/>
    <x v="20"/>
    <n v="63"/>
    <n v="25"/>
    <n v="81889"/>
    <n v="404380"/>
    <n v="1"/>
    <n v="2"/>
  </r>
  <r>
    <x v="85"/>
    <x v="20"/>
    <n v="0"/>
    <n v="25"/>
    <n v="81889"/>
    <n v="404378"/>
    <n v="0"/>
    <n v="2"/>
  </r>
  <r>
    <x v="86"/>
    <x v="20"/>
    <n v="0"/>
    <n v="77"/>
    <n v="81889"/>
    <n v="404372"/>
    <n v="0"/>
    <n v="6"/>
  </r>
  <r>
    <x v="87"/>
    <x v="20"/>
    <n v="0"/>
    <n v="25"/>
    <n v="81889"/>
    <n v="404370"/>
    <n v="0"/>
    <n v="2"/>
  </r>
  <r>
    <x v="88"/>
    <x v="20"/>
    <n v="63"/>
    <n v="51"/>
    <n v="81888"/>
    <n v="404366"/>
    <n v="1"/>
    <n v="4"/>
  </r>
  <r>
    <x v="89"/>
    <x v="20"/>
    <n v="63"/>
    <n v="64"/>
    <n v="81887"/>
    <n v="404361"/>
    <n v="1"/>
    <n v="5"/>
  </r>
  <r>
    <x v="90"/>
    <x v="20"/>
    <n v="254"/>
    <n v="38"/>
    <n v="81883"/>
    <n v="404358"/>
    <n v="4"/>
    <n v="3"/>
  </r>
  <r>
    <x v="91"/>
    <x v="20"/>
    <n v="0"/>
    <n v="38"/>
    <n v="81883"/>
    <n v="404355"/>
    <n v="0"/>
    <n v="3"/>
  </r>
  <r>
    <x v="92"/>
    <x v="20"/>
    <n v="0"/>
    <n v="25"/>
    <n v="81883"/>
    <n v="404353"/>
    <n v="0"/>
    <n v="2"/>
  </r>
  <r>
    <x v="93"/>
    <x v="20"/>
    <n v="0"/>
    <n v="12"/>
    <n v="81883"/>
    <n v="404352"/>
    <n v="0"/>
    <n v="1"/>
  </r>
  <r>
    <x v="94"/>
    <x v="20"/>
    <n v="0"/>
    <n v="38"/>
    <n v="81883"/>
    <n v="404349"/>
    <n v="0"/>
    <n v="3"/>
  </r>
  <r>
    <x v="95"/>
    <x v="20"/>
    <n v="63"/>
    <n v="38"/>
    <n v="81882"/>
    <n v="404346"/>
    <n v="1"/>
    <n v="3"/>
  </r>
  <r>
    <x v="96"/>
    <x v="20"/>
    <n v="0"/>
    <n v="12"/>
    <n v="81882"/>
    <n v="404345"/>
    <n v="0"/>
    <n v="1"/>
  </r>
  <r>
    <x v="97"/>
    <x v="20"/>
    <n v="0"/>
    <n v="12"/>
    <n v="81882"/>
    <n v="404344"/>
    <n v="0"/>
    <n v="1"/>
  </r>
  <r>
    <x v="98"/>
    <x v="20"/>
    <n v="0"/>
    <n v="25"/>
    <n v="81882"/>
    <n v="404342"/>
    <n v="0"/>
    <n v="2"/>
  </r>
  <r>
    <x v="99"/>
    <x v="20"/>
    <n v="0"/>
    <n v="38"/>
    <n v="81882"/>
    <n v="404339"/>
    <n v="0"/>
    <n v="3"/>
  </r>
  <r>
    <x v="100"/>
    <x v="20"/>
    <n v="0"/>
    <n v="25"/>
    <n v="81882"/>
    <n v="404337"/>
    <n v="0"/>
    <n v="2"/>
  </r>
  <r>
    <x v="101"/>
    <x v="20"/>
    <n v="127"/>
    <n v="51"/>
    <n v="81880"/>
    <n v="404333"/>
    <n v="2"/>
    <n v="4"/>
  </r>
  <r>
    <x v="102"/>
    <x v="20"/>
    <n v="127"/>
    <n v="51"/>
    <n v="81878"/>
    <n v="404329"/>
    <n v="2"/>
    <n v="4"/>
  </r>
  <r>
    <x v="103"/>
    <x v="20"/>
    <n v="0"/>
    <n v="25"/>
    <n v="81878"/>
    <n v="404327"/>
    <n v="0"/>
    <n v="2"/>
  </r>
  <r>
    <x v="104"/>
    <x v="20"/>
    <n v="0"/>
    <n v="12"/>
    <n v="81878"/>
    <n v="404326"/>
    <n v="0"/>
    <n v="1"/>
  </r>
  <r>
    <x v="105"/>
    <x v="20"/>
    <n v="0"/>
    <n v="103"/>
    <n v="81878"/>
    <n v="404318"/>
    <n v="0"/>
    <n v="8"/>
  </r>
  <r>
    <x v="106"/>
    <x v="20"/>
    <n v="0"/>
    <n v="25"/>
    <n v="81878"/>
    <n v="404316"/>
    <n v="0"/>
    <n v="2"/>
  </r>
  <r>
    <x v="107"/>
    <x v="20"/>
    <n v="63"/>
    <n v="77"/>
    <n v="81877"/>
    <n v="404310"/>
    <n v="1"/>
    <n v="6"/>
  </r>
  <r>
    <x v="108"/>
    <x v="20"/>
    <n v="63"/>
    <n v="25"/>
    <n v="81876"/>
    <n v="404308"/>
    <n v="1"/>
    <n v="2"/>
  </r>
  <r>
    <x v="109"/>
    <x v="20"/>
    <n v="63"/>
    <n v="38"/>
    <n v="81875"/>
    <n v="404305"/>
    <n v="1"/>
    <n v="3"/>
  </r>
  <r>
    <x v="110"/>
    <x v="20"/>
    <n v="127"/>
    <n v="12"/>
    <n v="81873"/>
    <n v="404304"/>
    <n v="2"/>
    <n v="1"/>
  </r>
  <r>
    <x v="111"/>
    <x v="20"/>
    <n v="63"/>
    <n v="25"/>
    <n v="81872"/>
    <n v="404302"/>
    <n v="1"/>
    <n v="2"/>
  </r>
  <r>
    <x v="112"/>
    <x v="20"/>
    <n v="63"/>
    <n v="25"/>
    <n v="81871"/>
    <n v="404300"/>
    <n v="1"/>
    <n v="2"/>
  </r>
  <r>
    <x v="113"/>
    <x v="20"/>
    <n v="63"/>
    <n v="38"/>
    <n v="81870"/>
    <n v="404297"/>
    <n v="1"/>
    <n v="3"/>
  </r>
  <r>
    <x v="114"/>
    <x v="20"/>
    <n v="63"/>
    <n v="64"/>
    <n v="81869"/>
    <n v="404292"/>
    <n v="1"/>
    <n v="5"/>
  </r>
  <r>
    <x v="115"/>
    <x v="20"/>
    <n v="127"/>
    <n v="12"/>
    <n v="81867"/>
    <n v="404291"/>
    <n v="2"/>
    <n v="1"/>
  </r>
  <r>
    <x v="116"/>
    <x v="20"/>
    <n v="63"/>
    <n v="25"/>
    <n v="81866"/>
    <n v="404289"/>
    <n v="1"/>
    <n v="2"/>
  </r>
  <r>
    <x v="117"/>
    <x v="20"/>
    <n v="63"/>
    <n v="64"/>
    <n v="81865"/>
    <n v="404284"/>
    <n v="1"/>
    <n v="5"/>
  </r>
  <r>
    <x v="118"/>
    <x v="20"/>
    <n v="191"/>
    <n v="64"/>
    <n v="81862"/>
    <n v="404279"/>
    <n v="3"/>
    <n v="5"/>
  </r>
  <r>
    <x v="119"/>
    <x v="20"/>
    <n v="0"/>
    <n v="0"/>
    <n v="81862"/>
    <n v="404279"/>
    <n v="0"/>
    <n v="0"/>
  </r>
  <r>
    <x v="120"/>
    <x v="20"/>
    <n v="127"/>
    <n v="25"/>
    <n v="81860"/>
    <n v="404277"/>
    <n v="2"/>
    <n v="2"/>
  </r>
  <r>
    <x v="121"/>
    <x v="20"/>
    <n v="127"/>
    <n v="38"/>
    <n v="81858"/>
    <n v="404274"/>
    <n v="2"/>
    <n v="3"/>
  </r>
  <r>
    <x v="122"/>
    <x v="20"/>
    <n v="63"/>
    <n v="12"/>
    <n v="81857"/>
    <n v="404273"/>
    <n v="1"/>
    <n v="1"/>
  </r>
  <r>
    <x v="123"/>
    <x v="20"/>
    <n v="0"/>
    <n v="12"/>
    <n v="81857"/>
    <n v="404272"/>
    <n v="0"/>
    <n v="1"/>
  </r>
  <r>
    <x v="124"/>
    <x v="20"/>
    <n v="63"/>
    <n v="25"/>
    <n v="81856"/>
    <n v="404270"/>
    <n v="1"/>
    <n v="2"/>
  </r>
  <r>
    <x v="125"/>
    <x v="20"/>
    <n v="0"/>
    <n v="64"/>
    <n v="81856"/>
    <n v="404265"/>
    <n v="0"/>
    <n v="5"/>
  </r>
  <r>
    <x v="126"/>
    <x v="20"/>
    <n v="0"/>
    <n v="25"/>
    <n v="81856"/>
    <n v="404263"/>
    <n v="0"/>
    <n v="2"/>
  </r>
  <r>
    <x v="127"/>
    <x v="20"/>
    <n v="0"/>
    <n v="51"/>
    <n v="81856"/>
    <n v="404259"/>
    <n v="0"/>
    <n v="4"/>
  </r>
  <r>
    <x v="128"/>
    <x v="20"/>
    <n v="63"/>
    <n v="64"/>
    <n v="81855"/>
    <n v="404254"/>
    <n v="1"/>
    <n v="5"/>
  </r>
  <r>
    <x v="129"/>
    <x v="20"/>
    <n v="63"/>
    <n v="38"/>
    <n v="81854"/>
    <n v="404251"/>
    <n v="1"/>
    <n v="3"/>
  </r>
  <r>
    <x v="130"/>
    <x v="20"/>
    <n v="0"/>
    <n v="12"/>
    <n v="81854"/>
    <n v="404250"/>
    <n v="0"/>
    <n v="1"/>
  </r>
  <r>
    <x v="131"/>
    <x v="20"/>
    <n v="63"/>
    <n v="25"/>
    <n v="81853"/>
    <n v="404248"/>
    <n v="1"/>
    <n v="2"/>
  </r>
  <r>
    <x v="132"/>
    <x v="20"/>
    <n v="63"/>
    <n v="0"/>
    <n v="81852"/>
    <n v="404248"/>
    <n v="1"/>
    <n v="0"/>
  </r>
  <r>
    <x v="133"/>
    <x v="20"/>
    <n v="0"/>
    <n v="38"/>
    <n v="81852"/>
    <n v="404245"/>
    <n v="0"/>
    <n v="3"/>
  </r>
  <r>
    <x v="134"/>
    <x v="20"/>
    <n v="0"/>
    <n v="51"/>
    <n v="81852"/>
    <n v="404241"/>
    <n v="0"/>
    <n v="4"/>
  </r>
  <r>
    <x v="135"/>
    <x v="20"/>
    <n v="63"/>
    <n v="25"/>
    <n v="81851"/>
    <n v="404239"/>
    <n v="1"/>
    <n v="2"/>
  </r>
  <r>
    <x v="136"/>
    <x v="20"/>
    <n v="63"/>
    <n v="25"/>
    <n v="81850"/>
    <n v="404237"/>
    <n v="1"/>
    <n v="2"/>
  </r>
  <r>
    <x v="137"/>
    <x v="20"/>
    <n v="63"/>
    <n v="38"/>
    <n v="81849"/>
    <n v="404234"/>
    <n v="1"/>
    <n v="3"/>
  </r>
  <r>
    <x v="138"/>
    <x v="20"/>
    <n v="127"/>
    <n v="0"/>
    <n v="81847"/>
    <n v="404234"/>
    <n v="2"/>
    <n v="0"/>
  </r>
  <r>
    <x v="139"/>
    <x v="20"/>
    <n v="0"/>
    <n v="25"/>
    <n v="81847"/>
    <n v="404232"/>
    <n v="0"/>
    <n v="2"/>
  </r>
  <r>
    <x v="140"/>
    <x v="20"/>
    <n v="127"/>
    <n v="38"/>
    <n v="81845"/>
    <n v="404229"/>
    <n v="2"/>
    <n v="3"/>
  </r>
  <r>
    <x v="141"/>
    <x v="20"/>
    <n v="0"/>
    <n v="25"/>
    <n v="81845"/>
    <n v="404227"/>
    <n v="0"/>
    <n v="2"/>
  </r>
  <r>
    <x v="142"/>
    <x v="20"/>
    <n v="0"/>
    <n v="12"/>
    <n v="81845"/>
    <n v="404226"/>
    <n v="0"/>
    <n v="1"/>
  </r>
  <r>
    <x v="143"/>
    <x v="20"/>
    <n v="0"/>
    <n v="12"/>
    <n v="81845"/>
    <n v="404225"/>
    <n v="0"/>
    <n v="1"/>
  </r>
  <r>
    <x v="144"/>
    <x v="20"/>
    <n v="0"/>
    <n v="12"/>
    <n v="81845"/>
    <n v="404224"/>
    <n v="0"/>
    <n v="1"/>
  </r>
  <r>
    <x v="145"/>
    <x v="20"/>
    <n v="0"/>
    <n v="25"/>
    <n v="81845"/>
    <n v="404222"/>
    <n v="0"/>
    <n v="2"/>
  </r>
  <r>
    <x v="146"/>
    <x v="20"/>
    <n v="0"/>
    <n v="38"/>
    <n v="81845"/>
    <n v="404219"/>
    <n v="0"/>
    <n v="3"/>
  </r>
  <r>
    <x v="147"/>
    <x v="20"/>
    <n v="63"/>
    <n v="38"/>
    <n v="81844"/>
    <n v="404216"/>
    <n v="1"/>
    <n v="3"/>
  </r>
  <r>
    <x v="148"/>
    <x v="20"/>
    <n v="63"/>
    <n v="38"/>
    <n v="81843"/>
    <n v="404213"/>
    <n v="1"/>
    <n v="3"/>
  </r>
  <r>
    <x v="149"/>
    <x v="20"/>
    <n v="63"/>
    <n v="38"/>
    <n v="81842"/>
    <n v="404210"/>
    <n v="1"/>
    <n v="3"/>
  </r>
  <r>
    <x v="150"/>
    <x v="20"/>
    <n v="0"/>
    <n v="38"/>
    <n v="81842"/>
    <n v="404207"/>
    <n v="0"/>
    <n v="3"/>
  </r>
  <r>
    <x v="151"/>
    <x v="20"/>
    <n v="0"/>
    <n v="51"/>
    <n v="81842"/>
    <n v="404203"/>
    <n v="0"/>
    <n v="4"/>
  </r>
  <r>
    <x v="152"/>
    <x v="20"/>
    <n v="0"/>
    <n v="51"/>
    <n v="81842"/>
    <n v="404199"/>
    <n v="0"/>
    <n v="4"/>
  </r>
  <r>
    <x v="153"/>
    <x v="20"/>
    <n v="63"/>
    <n v="38"/>
    <n v="81841"/>
    <n v="404196"/>
    <n v="1"/>
    <n v="3"/>
  </r>
  <r>
    <x v="154"/>
    <x v="20"/>
    <n v="0"/>
    <n v="12"/>
    <n v="81841"/>
    <n v="404195"/>
    <n v="0"/>
    <n v="1"/>
  </r>
  <r>
    <x v="155"/>
    <x v="20"/>
    <n v="0"/>
    <n v="12"/>
    <n v="81841"/>
    <n v="404194"/>
    <n v="0"/>
    <n v="1"/>
  </r>
  <r>
    <x v="156"/>
    <x v="20"/>
    <n v="0"/>
    <n v="64"/>
    <n v="81841"/>
    <n v="404189"/>
    <n v="0"/>
    <n v="5"/>
  </r>
  <r>
    <x v="157"/>
    <x v="20"/>
    <n v="0"/>
    <n v="51"/>
    <n v="81841"/>
    <n v="404185"/>
    <n v="0"/>
    <n v="4"/>
  </r>
  <r>
    <x v="158"/>
    <x v="20"/>
    <n v="0"/>
    <n v="51"/>
    <n v="81841"/>
    <n v="404181"/>
    <n v="0"/>
    <n v="4"/>
  </r>
  <r>
    <x v="159"/>
    <x v="20"/>
    <n v="127"/>
    <n v="12"/>
    <n v="81839"/>
    <n v="404180"/>
    <n v="2"/>
    <n v="1"/>
  </r>
  <r>
    <x v="160"/>
    <x v="20"/>
    <n v="127"/>
    <n v="38"/>
    <n v="81837"/>
    <n v="404177"/>
    <n v="2"/>
    <n v="3"/>
  </r>
  <r>
    <x v="161"/>
    <x v="20"/>
    <n v="0"/>
    <n v="25"/>
    <n v="81837"/>
    <n v="404175"/>
    <n v="0"/>
    <n v="2"/>
  </r>
  <r>
    <x v="162"/>
    <x v="20"/>
    <n v="0"/>
    <n v="38"/>
    <n v="81837"/>
    <n v="404172"/>
    <n v="0"/>
    <n v="3"/>
  </r>
  <r>
    <x v="163"/>
    <x v="20"/>
    <n v="0"/>
    <n v="51"/>
    <n v="81837"/>
    <n v="404168"/>
    <n v="0"/>
    <n v="4"/>
  </r>
  <r>
    <x v="164"/>
    <x v="20"/>
    <n v="0"/>
    <n v="64"/>
    <n v="81837"/>
    <n v="404163"/>
    <n v="0"/>
    <n v="5"/>
  </r>
  <r>
    <x v="165"/>
    <x v="20"/>
    <n v="0"/>
    <n v="25"/>
    <n v="81837"/>
    <n v="404161"/>
    <n v="0"/>
    <n v="2"/>
  </r>
  <r>
    <x v="166"/>
    <x v="20"/>
    <n v="0"/>
    <n v="25"/>
    <n v="81837"/>
    <n v="404159"/>
    <n v="0"/>
    <n v="2"/>
  </r>
  <r>
    <x v="167"/>
    <x v="20"/>
    <n v="63"/>
    <n v="38"/>
    <n v="81836"/>
    <n v="404156"/>
    <n v="1"/>
    <n v="3"/>
  </r>
  <r>
    <x v="168"/>
    <x v="20"/>
    <n v="0"/>
    <n v="0"/>
    <n v="81836"/>
    <n v="404156"/>
    <n v="0"/>
    <n v="0"/>
  </r>
  <r>
    <x v="169"/>
    <x v="20"/>
    <n v="63"/>
    <n v="0"/>
    <n v="81835"/>
    <n v="404156"/>
    <n v="1"/>
    <n v="0"/>
  </r>
  <r>
    <x v="170"/>
    <x v="20"/>
    <n v="0"/>
    <n v="25"/>
    <n v="81835"/>
    <n v="404154"/>
    <n v="0"/>
    <n v="2"/>
  </r>
  <r>
    <x v="171"/>
    <x v="20"/>
    <n v="0"/>
    <n v="12"/>
    <n v="81835"/>
    <n v="404153"/>
    <n v="0"/>
    <n v="1"/>
  </r>
  <r>
    <x v="172"/>
    <x v="20"/>
    <n v="0"/>
    <n v="12"/>
    <n v="81835"/>
    <n v="404152"/>
    <n v="0"/>
    <n v="1"/>
  </r>
  <r>
    <x v="173"/>
    <x v="20"/>
    <n v="0"/>
    <n v="0"/>
    <n v="81835"/>
    <n v="404152"/>
    <n v="0"/>
    <n v="0"/>
  </r>
  <r>
    <x v="0"/>
    <x v="21"/>
    <n v="0"/>
    <n v="0"/>
    <n v="4379"/>
    <n v="556943"/>
    <n v="0"/>
    <n v="0"/>
  </r>
  <r>
    <x v="1"/>
    <x v="21"/>
    <n v="0"/>
    <n v="18"/>
    <n v="4379"/>
    <n v="556941"/>
    <n v="0"/>
    <n v="2"/>
  </r>
  <r>
    <x v="2"/>
    <x v="21"/>
    <n v="0"/>
    <n v="18"/>
    <n v="4379"/>
    <n v="556939"/>
    <n v="0"/>
    <n v="2"/>
  </r>
  <r>
    <x v="3"/>
    <x v="21"/>
    <n v="0"/>
    <n v="0"/>
    <n v="4379"/>
    <n v="556939"/>
    <n v="0"/>
    <n v="0"/>
  </r>
  <r>
    <x v="4"/>
    <x v="21"/>
    <n v="0"/>
    <n v="0"/>
    <n v="4379"/>
    <n v="556939"/>
    <n v="0"/>
    <n v="0"/>
  </r>
  <r>
    <x v="5"/>
    <x v="21"/>
    <n v="0"/>
    <n v="9"/>
    <n v="4379"/>
    <n v="556938"/>
    <n v="0"/>
    <n v="1"/>
  </r>
  <r>
    <x v="6"/>
    <x v="21"/>
    <n v="1191"/>
    <n v="18"/>
    <n v="4378"/>
    <n v="556936"/>
    <n v="1"/>
    <n v="2"/>
  </r>
  <r>
    <x v="7"/>
    <x v="21"/>
    <n v="0"/>
    <n v="9"/>
    <n v="4378"/>
    <n v="556935"/>
    <n v="0"/>
    <n v="1"/>
  </r>
  <r>
    <x v="8"/>
    <x v="21"/>
    <n v="0"/>
    <n v="0"/>
    <n v="4378"/>
    <n v="556935"/>
    <n v="0"/>
    <n v="0"/>
  </r>
  <r>
    <x v="9"/>
    <x v="21"/>
    <n v="0"/>
    <n v="0"/>
    <n v="4378"/>
    <n v="556935"/>
    <n v="0"/>
    <n v="0"/>
  </r>
  <r>
    <x v="10"/>
    <x v="21"/>
    <n v="0"/>
    <n v="28"/>
    <n v="4378"/>
    <n v="556932"/>
    <n v="0"/>
    <n v="3"/>
  </r>
  <r>
    <x v="11"/>
    <x v="21"/>
    <n v="0"/>
    <n v="0"/>
    <n v="4378"/>
    <n v="556932"/>
    <n v="0"/>
    <n v="0"/>
  </r>
  <r>
    <x v="12"/>
    <x v="21"/>
    <n v="0"/>
    <n v="0"/>
    <n v="4378"/>
    <n v="556932"/>
    <n v="0"/>
    <n v="0"/>
  </r>
  <r>
    <x v="13"/>
    <x v="21"/>
    <n v="0"/>
    <n v="9"/>
    <n v="4378"/>
    <n v="556931"/>
    <n v="0"/>
    <n v="1"/>
  </r>
  <r>
    <x v="14"/>
    <x v="21"/>
    <n v="0"/>
    <n v="9"/>
    <n v="4378"/>
    <n v="556930"/>
    <n v="0"/>
    <n v="1"/>
  </r>
  <r>
    <x v="15"/>
    <x v="21"/>
    <n v="0"/>
    <n v="18"/>
    <n v="4378"/>
    <n v="556928"/>
    <n v="0"/>
    <n v="2"/>
  </r>
  <r>
    <x v="16"/>
    <x v="21"/>
    <n v="0"/>
    <n v="0"/>
    <n v="4378"/>
    <n v="556928"/>
    <n v="0"/>
    <n v="0"/>
  </r>
  <r>
    <x v="17"/>
    <x v="21"/>
    <n v="0"/>
    <n v="9"/>
    <n v="4378"/>
    <n v="556927"/>
    <n v="0"/>
    <n v="1"/>
  </r>
  <r>
    <x v="18"/>
    <x v="21"/>
    <n v="0"/>
    <n v="28"/>
    <n v="4378"/>
    <n v="556924"/>
    <n v="0"/>
    <n v="3"/>
  </r>
  <r>
    <x v="19"/>
    <x v="21"/>
    <n v="0"/>
    <n v="0"/>
    <n v="4378"/>
    <n v="556924"/>
    <n v="0"/>
    <n v="0"/>
  </r>
  <r>
    <x v="20"/>
    <x v="21"/>
    <n v="0"/>
    <n v="0"/>
    <n v="4378"/>
    <n v="556924"/>
    <n v="0"/>
    <n v="0"/>
  </r>
  <r>
    <x v="21"/>
    <x v="21"/>
    <n v="0"/>
    <n v="9"/>
    <n v="4378"/>
    <n v="556923"/>
    <n v="0"/>
    <n v="1"/>
  </r>
  <r>
    <x v="22"/>
    <x v="21"/>
    <n v="0"/>
    <n v="37"/>
    <n v="4378"/>
    <n v="556919"/>
    <n v="0"/>
    <n v="4"/>
  </r>
  <r>
    <x v="23"/>
    <x v="21"/>
    <n v="0"/>
    <n v="28"/>
    <n v="4378"/>
    <n v="556916"/>
    <n v="0"/>
    <n v="3"/>
  </r>
  <r>
    <x v="24"/>
    <x v="21"/>
    <n v="0"/>
    <n v="18"/>
    <n v="4378"/>
    <n v="556914"/>
    <n v="0"/>
    <n v="2"/>
  </r>
  <r>
    <x v="25"/>
    <x v="21"/>
    <n v="0"/>
    <n v="46"/>
    <n v="4378"/>
    <n v="556909"/>
    <n v="0"/>
    <n v="5"/>
  </r>
  <r>
    <x v="26"/>
    <x v="21"/>
    <n v="0"/>
    <n v="0"/>
    <n v="4378"/>
    <n v="556909"/>
    <n v="0"/>
    <n v="0"/>
  </r>
  <r>
    <x v="27"/>
    <x v="21"/>
    <n v="0"/>
    <n v="9"/>
    <n v="4378"/>
    <n v="556908"/>
    <n v="0"/>
    <n v="1"/>
  </r>
  <r>
    <x v="28"/>
    <x v="21"/>
    <n v="0"/>
    <n v="28"/>
    <n v="4378"/>
    <n v="556905"/>
    <n v="0"/>
    <n v="3"/>
  </r>
  <r>
    <x v="29"/>
    <x v="21"/>
    <n v="0"/>
    <n v="18"/>
    <n v="4378"/>
    <n v="556903"/>
    <n v="0"/>
    <n v="2"/>
  </r>
  <r>
    <x v="30"/>
    <x v="21"/>
    <n v="0"/>
    <n v="18"/>
    <n v="4378"/>
    <n v="556901"/>
    <n v="0"/>
    <n v="2"/>
  </r>
  <r>
    <x v="31"/>
    <x v="21"/>
    <n v="0"/>
    <n v="28"/>
    <n v="4378"/>
    <n v="556898"/>
    <n v="0"/>
    <n v="3"/>
  </r>
  <r>
    <x v="32"/>
    <x v="21"/>
    <n v="0"/>
    <n v="18"/>
    <n v="4378"/>
    <n v="556896"/>
    <n v="0"/>
    <n v="2"/>
  </r>
  <r>
    <x v="33"/>
    <x v="21"/>
    <n v="0"/>
    <n v="28"/>
    <n v="4378"/>
    <n v="556893"/>
    <n v="0"/>
    <n v="3"/>
  </r>
  <r>
    <x v="34"/>
    <x v="21"/>
    <n v="0"/>
    <n v="37"/>
    <n v="4378"/>
    <n v="556889"/>
    <n v="0"/>
    <n v="4"/>
  </r>
  <r>
    <x v="35"/>
    <x v="21"/>
    <n v="0"/>
    <n v="9"/>
    <n v="4378"/>
    <n v="556888"/>
    <n v="0"/>
    <n v="1"/>
  </r>
  <r>
    <x v="36"/>
    <x v="21"/>
    <n v="0"/>
    <n v="28"/>
    <n v="4378"/>
    <n v="556885"/>
    <n v="0"/>
    <n v="3"/>
  </r>
  <r>
    <x v="37"/>
    <x v="21"/>
    <n v="0"/>
    <n v="18"/>
    <n v="4378"/>
    <n v="556883"/>
    <n v="0"/>
    <n v="2"/>
  </r>
  <r>
    <x v="38"/>
    <x v="21"/>
    <n v="0"/>
    <n v="9"/>
    <n v="4378"/>
    <n v="556882"/>
    <n v="0"/>
    <n v="1"/>
  </r>
  <r>
    <x v="39"/>
    <x v="21"/>
    <n v="0"/>
    <n v="37"/>
    <n v="4378"/>
    <n v="556878"/>
    <n v="0"/>
    <n v="4"/>
  </r>
  <r>
    <x v="40"/>
    <x v="21"/>
    <n v="0"/>
    <n v="0"/>
    <n v="4378"/>
    <n v="556878"/>
    <n v="0"/>
    <n v="0"/>
  </r>
  <r>
    <x v="41"/>
    <x v="21"/>
    <n v="0"/>
    <n v="9"/>
    <n v="4378"/>
    <n v="556877"/>
    <n v="0"/>
    <n v="1"/>
  </r>
  <r>
    <x v="42"/>
    <x v="21"/>
    <n v="0"/>
    <n v="9"/>
    <n v="4378"/>
    <n v="556876"/>
    <n v="0"/>
    <n v="1"/>
  </r>
  <r>
    <x v="43"/>
    <x v="21"/>
    <n v="0"/>
    <n v="0"/>
    <n v="4378"/>
    <n v="556876"/>
    <n v="0"/>
    <n v="0"/>
  </r>
  <r>
    <x v="44"/>
    <x v="21"/>
    <n v="0"/>
    <n v="9"/>
    <n v="4378"/>
    <n v="556875"/>
    <n v="0"/>
    <n v="1"/>
  </r>
  <r>
    <x v="45"/>
    <x v="21"/>
    <n v="0"/>
    <n v="37"/>
    <n v="4378"/>
    <n v="556871"/>
    <n v="0"/>
    <n v="4"/>
  </r>
  <r>
    <x v="46"/>
    <x v="21"/>
    <n v="1191"/>
    <n v="9"/>
    <n v="4377"/>
    <n v="556870"/>
    <n v="1"/>
    <n v="1"/>
  </r>
  <r>
    <x v="47"/>
    <x v="21"/>
    <n v="0"/>
    <n v="28"/>
    <n v="4377"/>
    <n v="556867"/>
    <n v="0"/>
    <n v="3"/>
  </r>
  <r>
    <x v="48"/>
    <x v="21"/>
    <n v="0"/>
    <n v="9"/>
    <n v="4377"/>
    <n v="556866"/>
    <n v="0"/>
    <n v="1"/>
  </r>
  <r>
    <x v="49"/>
    <x v="21"/>
    <n v="0"/>
    <n v="28"/>
    <n v="4377"/>
    <n v="556863"/>
    <n v="0"/>
    <n v="3"/>
  </r>
  <r>
    <x v="50"/>
    <x v="21"/>
    <n v="0"/>
    <n v="28"/>
    <n v="4377"/>
    <n v="556860"/>
    <n v="0"/>
    <n v="3"/>
  </r>
  <r>
    <x v="51"/>
    <x v="21"/>
    <n v="0"/>
    <n v="46"/>
    <n v="4377"/>
    <n v="556855"/>
    <n v="0"/>
    <n v="5"/>
  </r>
  <r>
    <x v="52"/>
    <x v="21"/>
    <n v="0"/>
    <n v="18"/>
    <n v="4377"/>
    <n v="556853"/>
    <n v="0"/>
    <n v="2"/>
  </r>
  <r>
    <x v="53"/>
    <x v="21"/>
    <n v="0"/>
    <n v="0"/>
    <n v="4377"/>
    <n v="556853"/>
    <n v="0"/>
    <n v="0"/>
  </r>
  <r>
    <x v="54"/>
    <x v="21"/>
    <n v="0"/>
    <n v="28"/>
    <n v="4377"/>
    <n v="556850"/>
    <n v="0"/>
    <n v="3"/>
  </r>
  <r>
    <x v="55"/>
    <x v="21"/>
    <n v="0"/>
    <n v="18"/>
    <n v="4377"/>
    <n v="556848"/>
    <n v="0"/>
    <n v="2"/>
  </r>
  <r>
    <x v="56"/>
    <x v="21"/>
    <n v="0"/>
    <n v="0"/>
    <n v="4377"/>
    <n v="556848"/>
    <n v="0"/>
    <n v="0"/>
  </r>
  <r>
    <x v="57"/>
    <x v="21"/>
    <n v="0"/>
    <n v="9"/>
    <n v="4377"/>
    <n v="556847"/>
    <n v="0"/>
    <n v="1"/>
  </r>
  <r>
    <x v="58"/>
    <x v="21"/>
    <n v="0"/>
    <n v="28"/>
    <n v="4377"/>
    <n v="556844"/>
    <n v="0"/>
    <n v="3"/>
  </r>
  <r>
    <x v="59"/>
    <x v="21"/>
    <n v="0"/>
    <n v="9"/>
    <n v="4377"/>
    <n v="556843"/>
    <n v="0"/>
    <n v="1"/>
  </r>
  <r>
    <x v="60"/>
    <x v="21"/>
    <n v="0"/>
    <n v="0"/>
    <n v="4377"/>
    <n v="556843"/>
    <n v="0"/>
    <n v="0"/>
  </r>
  <r>
    <x v="61"/>
    <x v="21"/>
    <n v="0"/>
    <n v="9"/>
    <n v="4377"/>
    <n v="556842"/>
    <n v="0"/>
    <n v="1"/>
  </r>
  <r>
    <x v="62"/>
    <x v="21"/>
    <n v="0"/>
    <n v="9"/>
    <n v="4377"/>
    <n v="556841"/>
    <n v="0"/>
    <n v="1"/>
  </r>
  <r>
    <x v="63"/>
    <x v="21"/>
    <n v="0"/>
    <n v="9"/>
    <n v="4377"/>
    <n v="556840"/>
    <n v="0"/>
    <n v="1"/>
  </r>
  <r>
    <x v="64"/>
    <x v="21"/>
    <n v="0"/>
    <n v="0"/>
    <n v="4377"/>
    <n v="556840"/>
    <n v="0"/>
    <n v="0"/>
  </r>
  <r>
    <x v="65"/>
    <x v="21"/>
    <n v="0"/>
    <n v="0"/>
    <n v="4377"/>
    <n v="556840"/>
    <n v="0"/>
    <n v="0"/>
  </r>
  <r>
    <x v="66"/>
    <x v="21"/>
    <n v="0"/>
    <n v="9"/>
    <n v="4377"/>
    <n v="556839"/>
    <n v="0"/>
    <n v="1"/>
  </r>
  <r>
    <x v="67"/>
    <x v="21"/>
    <n v="0"/>
    <n v="28"/>
    <n v="4377"/>
    <n v="556836"/>
    <n v="0"/>
    <n v="3"/>
  </r>
  <r>
    <x v="68"/>
    <x v="21"/>
    <n v="0"/>
    <n v="18"/>
    <n v="4377"/>
    <n v="556834"/>
    <n v="0"/>
    <n v="2"/>
  </r>
  <r>
    <x v="69"/>
    <x v="21"/>
    <n v="0"/>
    <n v="9"/>
    <n v="4377"/>
    <n v="556833"/>
    <n v="0"/>
    <n v="1"/>
  </r>
  <r>
    <x v="70"/>
    <x v="21"/>
    <n v="0"/>
    <n v="0"/>
    <n v="4377"/>
    <n v="556833"/>
    <n v="0"/>
    <n v="0"/>
  </r>
  <r>
    <x v="71"/>
    <x v="21"/>
    <n v="0"/>
    <n v="37"/>
    <n v="4377"/>
    <n v="556829"/>
    <n v="0"/>
    <n v="4"/>
  </r>
  <r>
    <x v="72"/>
    <x v="21"/>
    <n v="0"/>
    <n v="0"/>
    <n v="4377"/>
    <n v="556829"/>
    <n v="0"/>
    <n v="0"/>
  </r>
  <r>
    <x v="73"/>
    <x v="21"/>
    <n v="0"/>
    <n v="0"/>
    <n v="4377"/>
    <n v="556829"/>
    <n v="0"/>
    <n v="0"/>
  </r>
  <r>
    <x v="74"/>
    <x v="21"/>
    <n v="0"/>
    <n v="28"/>
    <n v="4377"/>
    <n v="556826"/>
    <n v="0"/>
    <n v="3"/>
  </r>
  <r>
    <x v="75"/>
    <x v="21"/>
    <n v="0"/>
    <n v="28"/>
    <n v="4377"/>
    <n v="556823"/>
    <n v="0"/>
    <n v="3"/>
  </r>
  <r>
    <x v="76"/>
    <x v="21"/>
    <n v="0"/>
    <n v="37"/>
    <n v="4377"/>
    <n v="556819"/>
    <n v="0"/>
    <n v="4"/>
  </r>
  <r>
    <x v="77"/>
    <x v="21"/>
    <n v="0"/>
    <n v="9"/>
    <n v="4377"/>
    <n v="556818"/>
    <n v="0"/>
    <n v="1"/>
  </r>
  <r>
    <x v="78"/>
    <x v="21"/>
    <n v="0"/>
    <n v="9"/>
    <n v="4377"/>
    <n v="556817"/>
    <n v="0"/>
    <n v="1"/>
  </r>
  <r>
    <x v="79"/>
    <x v="21"/>
    <n v="0"/>
    <n v="9"/>
    <n v="4377"/>
    <n v="556816"/>
    <n v="0"/>
    <n v="1"/>
  </r>
  <r>
    <x v="80"/>
    <x v="21"/>
    <n v="0"/>
    <n v="37"/>
    <n v="4377"/>
    <n v="556812"/>
    <n v="0"/>
    <n v="4"/>
  </r>
  <r>
    <x v="81"/>
    <x v="21"/>
    <n v="0"/>
    <n v="9"/>
    <n v="4377"/>
    <n v="556811"/>
    <n v="0"/>
    <n v="1"/>
  </r>
  <r>
    <x v="82"/>
    <x v="21"/>
    <n v="0"/>
    <n v="9"/>
    <n v="4377"/>
    <n v="556810"/>
    <n v="0"/>
    <n v="1"/>
  </r>
  <r>
    <x v="83"/>
    <x v="21"/>
    <n v="0"/>
    <n v="18"/>
    <n v="4377"/>
    <n v="556808"/>
    <n v="0"/>
    <n v="2"/>
  </r>
  <r>
    <x v="84"/>
    <x v="21"/>
    <n v="0"/>
    <n v="9"/>
    <n v="4377"/>
    <n v="556807"/>
    <n v="0"/>
    <n v="1"/>
  </r>
  <r>
    <x v="85"/>
    <x v="21"/>
    <n v="0"/>
    <n v="0"/>
    <n v="4377"/>
    <n v="556807"/>
    <n v="0"/>
    <n v="0"/>
  </r>
  <r>
    <x v="86"/>
    <x v="21"/>
    <n v="0"/>
    <n v="9"/>
    <n v="4377"/>
    <n v="556806"/>
    <n v="0"/>
    <n v="1"/>
  </r>
  <r>
    <x v="87"/>
    <x v="21"/>
    <n v="0"/>
    <n v="9"/>
    <n v="4377"/>
    <n v="556805"/>
    <n v="0"/>
    <n v="1"/>
  </r>
  <r>
    <x v="88"/>
    <x v="21"/>
    <n v="0"/>
    <n v="0"/>
    <n v="4377"/>
    <n v="556805"/>
    <n v="0"/>
    <n v="0"/>
  </r>
  <r>
    <x v="89"/>
    <x v="21"/>
    <n v="0"/>
    <n v="28"/>
    <n v="4377"/>
    <n v="556802"/>
    <n v="0"/>
    <n v="3"/>
  </r>
  <r>
    <x v="90"/>
    <x v="21"/>
    <n v="0"/>
    <n v="28"/>
    <n v="4377"/>
    <n v="556799"/>
    <n v="0"/>
    <n v="3"/>
  </r>
  <r>
    <x v="91"/>
    <x v="21"/>
    <n v="0"/>
    <n v="0"/>
    <n v="4377"/>
    <n v="556799"/>
    <n v="0"/>
    <n v="0"/>
  </r>
  <r>
    <x v="92"/>
    <x v="21"/>
    <n v="0"/>
    <n v="18"/>
    <n v="4377"/>
    <n v="556797"/>
    <n v="0"/>
    <n v="2"/>
  </r>
  <r>
    <x v="93"/>
    <x v="21"/>
    <n v="0"/>
    <n v="18"/>
    <n v="4377"/>
    <n v="556795"/>
    <n v="0"/>
    <n v="2"/>
  </r>
  <r>
    <x v="94"/>
    <x v="21"/>
    <n v="0"/>
    <n v="18"/>
    <n v="4377"/>
    <n v="556793"/>
    <n v="0"/>
    <n v="2"/>
  </r>
  <r>
    <x v="95"/>
    <x v="21"/>
    <n v="0"/>
    <n v="9"/>
    <n v="4377"/>
    <n v="556792"/>
    <n v="0"/>
    <n v="1"/>
  </r>
  <r>
    <x v="96"/>
    <x v="21"/>
    <n v="0"/>
    <n v="0"/>
    <n v="4377"/>
    <n v="556792"/>
    <n v="0"/>
    <n v="0"/>
  </r>
  <r>
    <x v="97"/>
    <x v="21"/>
    <n v="0"/>
    <n v="28"/>
    <n v="4377"/>
    <n v="556789"/>
    <n v="0"/>
    <n v="3"/>
  </r>
  <r>
    <x v="98"/>
    <x v="21"/>
    <n v="0"/>
    <n v="9"/>
    <n v="4377"/>
    <n v="556788"/>
    <n v="0"/>
    <n v="1"/>
  </r>
  <r>
    <x v="99"/>
    <x v="21"/>
    <n v="0"/>
    <n v="0"/>
    <n v="4377"/>
    <n v="556788"/>
    <n v="0"/>
    <n v="0"/>
  </r>
  <r>
    <x v="100"/>
    <x v="21"/>
    <n v="0"/>
    <n v="18"/>
    <n v="4377"/>
    <n v="556786"/>
    <n v="0"/>
    <n v="2"/>
  </r>
  <r>
    <x v="101"/>
    <x v="21"/>
    <n v="0"/>
    <n v="0"/>
    <n v="4377"/>
    <n v="556786"/>
    <n v="0"/>
    <n v="0"/>
  </r>
  <r>
    <x v="102"/>
    <x v="21"/>
    <n v="0"/>
    <n v="28"/>
    <n v="4377"/>
    <n v="556783"/>
    <n v="0"/>
    <n v="3"/>
  </r>
  <r>
    <x v="103"/>
    <x v="21"/>
    <n v="0"/>
    <n v="0"/>
    <n v="4377"/>
    <n v="556783"/>
    <n v="0"/>
    <n v="0"/>
  </r>
  <r>
    <x v="104"/>
    <x v="21"/>
    <n v="0"/>
    <n v="28"/>
    <n v="4377"/>
    <n v="556780"/>
    <n v="0"/>
    <n v="3"/>
  </r>
  <r>
    <x v="105"/>
    <x v="21"/>
    <n v="0"/>
    <n v="18"/>
    <n v="4377"/>
    <n v="556778"/>
    <n v="0"/>
    <n v="2"/>
  </r>
  <r>
    <x v="106"/>
    <x v="21"/>
    <n v="0"/>
    <n v="28"/>
    <n v="4377"/>
    <n v="556775"/>
    <n v="0"/>
    <n v="3"/>
  </r>
  <r>
    <x v="107"/>
    <x v="21"/>
    <n v="0"/>
    <n v="18"/>
    <n v="4377"/>
    <n v="556773"/>
    <n v="0"/>
    <n v="2"/>
  </r>
  <r>
    <x v="108"/>
    <x v="21"/>
    <n v="0"/>
    <n v="18"/>
    <n v="4377"/>
    <n v="556771"/>
    <n v="0"/>
    <n v="2"/>
  </r>
  <r>
    <x v="109"/>
    <x v="21"/>
    <n v="0"/>
    <n v="0"/>
    <n v="4377"/>
    <n v="556771"/>
    <n v="0"/>
    <n v="0"/>
  </r>
  <r>
    <x v="110"/>
    <x v="21"/>
    <n v="0"/>
    <n v="9"/>
    <n v="4377"/>
    <n v="556770"/>
    <n v="0"/>
    <n v="1"/>
  </r>
  <r>
    <x v="111"/>
    <x v="21"/>
    <n v="0"/>
    <n v="0"/>
    <n v="4377"/>
    <n v="556770"/>
    <n v="0"/>
    <n v="0"/>
  </r>
  <r>
    <x v="112"/>
    <x v="21"/>
    <n v="0"/>
    <n v="0"/>
    <n v="4377"/>
    <n v="556770"/>
    <n v="0"/>
    <n v="0"/>
  </r>
  <r>
    <x v="113"/>
    <x v="21"/>
    <n v="0"/>
    <n v="0"/>
    <n v="4377"/>
    <n v="556770"/>
    <n v="0"/>
    <n v="0"/>
  </r>
  <r>
    <x v="114"/>
    <x v="21"/>
    <n v="0"/>
    <n v="37"/>
    <n v="4377"/>
    <n v="556766"/>
    <n v="0"/>
    <n v="4"/>
  </r>
  <r>
    <x v="115"/>
    <x v="21"/>
    <n v="0"/>
    <n v="18"/>
    <n v="4377"/>
    <n v="556764"/>
    <n v="0"/>
    <n v="2"/>
  </r>
  <r>
    <x v="116"/>
    <x v="21"/>
    <n v="0"/>
    <n v="18"/>
    <n v="4377"/>
    <n v="556762"/>
    <n v="0"/>
    <n v="2"/>
  </r>
  <r>
    <x v="117"/>
    <x v="21"/>
    <n v="0"/>
    <n v="9"/>
    <n v="4377"/>
    <n v="556761"/>
    <n v="0"/>
    <n v="1"/>
  </r>
  <r>
    <x v="118"/>
    <x v="21"/>
    <n v="0"/>
    <n v="28"/>
    <n v="4377"/>
    <n v="556758"/>
    <n v="0"/>
    <n v="3"/>
  </r>
  <r>
    <x v="119"/>
    <x v="21"/>
    <n v="0"/>
    <n v="9"/>
    <n v="4377"/>
    <n v="556757"/>
    <n v="0"/>
    <n v="1"/>
  </r>
  <r>
    <x v="120"/>
    <x v="21"/>
    <n v="0"/>
    <n v="0"/>
    <n v="4377"/>
    <n v="556757"/>
    <n v="0"/>
    <n v="0"/>
  </r>
  <r>
    <x v="121"/>
    <x v="21"/>
    <n v="0"/>
    <n v="28"/>
    <n v="4377"/>
    <n v="556754"/>
    <n v="0"/>
    <n v="3"/>
  </r>
  <r>
    <x v="122"/>
    <x v="21"/>
    <n v="0"/>
    <n v="28"/>
    <n v="4377"/>
    <n v="556751"/>
    <n v="0"/>
    <n v="3"/>
  </r>
  <r>
    <x v="123"/>
    <x v="21"/>
    <n v="0"/>
    <n v="0"/>
    <n v="4377"/>
    <n v="556751"/>
    <n v="0"/>
    <n v="0"/>
  </r>
  <r>
    <x v="124"/>
    <x v="21"/>
    <n v="0"/>
    <n v="9"/>
    <n v="4377"/>
    <n v="556750"/>
    <n v="0"/>
    <n v="1"/>
  </r>
  <r>
    <x v="125"/>
    <x v="21"/>
    <n v="0"/>
    <n v="18"/>
    <n v="4377"/>
    <n v="556748"/>
    <n v="0"/>
    <n v="2"/>
  </r>
  <r>
    <x v="126"/>
    <x v="21"/>
    <n v="0"/>
    <n v="28"/>
    <n v="4377"/>
    <n v="556745"/>
    <n v="0"/>
    <n v="3"/>
  </r>
  <r>
    <x v="127"/>
    <x v="21"/>
    <n v="0"/>
    <n v="18"/>
    <n v="4377"/>
    <n v="556743"/>
    <n v="0"/>
    <n v="2"/>
  </r>
  <r>
    <x v="128"/>
    <x v="21"/>
    <n v="0"/>
    <n v="28"/>
    <n v="4377"/>
    <n v="556740"/>
    <n v="0"/>
    <n v="3"/>
  </r>
  <r>
    <x v="129"/>
    <x v="21"/>
    <n v="0"/>
    <n v="18"/>
    <n v="4377"/>
    <n v="556738"/>
    <n v="0"/>
    <n v="2"/>
  </r>
  <r>
    <x v="130"/>
    <x v="21"/>
    <n v="0"/>
    <n v="9"/>
    <n v="4377"/>
    <n v="556737"/>
    <n v="0"/>
    <n v="1"/>
  </r>
  <r>
    <x v="131"/>
    <x v="21"/>
    <n v="0"/>
    <n v="18"/>
    <n v="4377"/>
    <n v="556735"/>
    <n v="0"/>
    <n v="2"/>
  </r>
  <r>
    <x v="132"/>
    <x v="21"/>
    <n v="0"/>
    <n v="18"/>
    <n v="4377"/>
    <n v="556733"/>
    <n v="0"/>
    <n v="2"/>
  </r>
  <r>
    <x v="133"/>
    <x v="21"/>
    <n v="0"/>
    <n v="28"/>
    <n v="4377"/>
    <n v="556730"/>
    <n v="0"/>
    <n v="3"/>
  </r>
  <r>
    <x v="134"/>
    <x v="21"/>
    <n v="0"/>
    <n v="28"/>
    <n v="4377"/>
    <n v="556727"/>
    <n v="0"/>
    <n v="3"/>
  </r>
  <r>
    <x v="135"/>
    <x v="21"/>
    <n v="0"/>
    <n v="28"/>
    <n v="4377"/>
    <n v="556724"/>
    <n v="0"/>
    <n v="3"/>
  </r>
  <r>
    <x v="136"/>
    <x v="21"/>
    <n v="0"/>
    <n v="18"/>
    <n v="4377"/>
    <n v="556722"/>
    <n v="0"/>
    <n v="2"/>
  </r>
  <r>
    <x v="137"/>
    <x v="21"/>
    <n v="0"/>
    <n v="28"/>
    <n v="4377"/>
    <n v="556719"/>
    <n v="0"/>
    <n v="3"/>
  </r>
  <r>
    <x v="138"/>
    <x v="21"/>
    <n v="0"/>
    <n v="18"/>
    <n v="4377"/>
    <n v="556717"/>
    <n v="0"/>
    <n v="2"/>
  </r>
  <r>
    <x v="139"/>
    <x v="21"/>
    <n v="0"/>
    <n v="18"/>
    <n v="4377"/>
    <n v="556715"/>
    <n v="0"/>
    <n v="2"/>
  </r>
  <r>
    <x v="140"/>
    <x v="21"/>
    <n v="1191"/>
    <n v="18"/>
    <n v="4376"/>
    <n v="556713"/>
    <n v="1"/>
    <n v="2"/>
  </r>
  <r>
    <x v="141"/>
    <x v="21"/>
    <n v="0"/>
    <n v="9"/>
    <n v="4376"/>
    <n v="556712"/>
    <n v="0"/>
    <n v="1"/>
  </r>
  <r>
    <x v="142"/>
    <x v="21"/>
    <n v="1191"/>
    <n v="9"/>
    <n v="4375"/>
    <n v="556711"/>
    <n v="1"/>
    <n v="1"/>
  </r>
  <r>
    <x v="143"/>
    <x v="21"/>
    <n v="0"/>
    <n v="18"/>
    <n v="4375"/>
    <n v="556709"/>
    <n v="0"/>
    <n v="2"/>
  </r>
  <r>
    <x v="144"/>
    <x v="21"/>
    <n v="0"/>
    <n v="18"/>
    <n v="4375"/>
    <n v="556707"/>
    <n v="0"/>
    <n v="2"/>
  </r>
  <r>
    <x v="145"/>
    <x v="21"/>
    <n v="0"/>
    <n v="28"/>
    <n v="4375"/>
    <n v="556704"/>
    <n v="0"/>
    <n v="3"/>
  </r>
  <r>
    <x v="146"/>
    <x v="21"/>
    <n v="0"/>
    <n v="0"/>
    <n v="4375"/>
    <n v="556704"/>
    <n v="0"/>
    <n v="0"/>
  </r>
  <r>
    <x v="147"/>
    <x v="21"/>
    <n v="0"/>
    <n v="9"/>
    <n v="4375"/>
    <n v="556703"/>
    <n v="0"/>
    <n v="1"/>
  </r>
  <r>
    <x v="148"/>
    <x v="21"/>
    <n v="0"/>
    <n v="9"/>
    <n v="4375"/>
    <n v="556702"/>
    <n v="0"/>
    <n v="1"/>
  </r>
  <r>
    <x v="149"/>
    <x v="21"/>
    <n v="0"/>
    <n v="9"/>
    <n v="4375"/>
    <n v="556701"/>
    <n v="0"/>
    <n v="1"/>
  </r>
  <r>
    <x v="150"/>
    <x v="21"/>
    <n v="0"/>
    <n v="28"/>
    <n v="4375"/>
    <n v="556698"/>
    <n v="0"/>
    <n v="3"/>
  </r>
  <r>
    <x v="151"/>
    <x v="21"/>
    <n v="0"/>
    <n v="0"/>
    <n v="4375"/>
    <n v="556698"/>
    <n v="0"/>
    <n v="0"/>
  </r>
  <r>
    <x v="152"/>
    <x v="21"/>
    <n v="0"/>
    <n v="9"/>
    <n v="4375"/>
    <n v="556697"/>
    <n v="0"/>
    <n v="1"/>
  </r>
  <r>
    <x v="153"/>
    <x v="21"/>
    <n v="0"/>
    <n v="37"/>
    <n v="4375"/>
    <n v="556693"/>
    <n v="0"/>
    <n v="4"/>
  </r>
  <r>
    <x v="154"/>
    <x v="21"/>
    <n v="0"/>
    <n v="28"/>
    <n v="4375"/>
    <n v="556690"/>
    <n v="0"/>
    <n v="3"/>
  </r>
  <r>
    <x v="155"/>
    <x v="21"/>
    <n v="0"/>
    <n v="46"/>
    <n v="4375"/>
    <n v="556685"/>
    <n v="0"/>
    <n v="5"/>
  </r>
  <r>
    <x v="156"/>
    <x v="21"/>
    <n v="0"/>
    <n v="9"/>
    <n v="4375"/>
    <n v="556684"/>
    <n v="0"/>
    <n v="1"/>
  </r>
  <r>
    <x v="157"/>
    <x v="21"/>
    <n v="0"/>
    <n v="18"/>
    <n v="4375"/>
    <n v="556682"/>
    <n v="0"/>
    <n v="2"/>
  </r>
  <r>
    <x v="158"/>
    <x v="21"/>
    <n v="0"/>
    <n v="28"/>
    <n v="4375"/>
    <n v="556679"/>
    <n v="0"/>
    <n v="3"/>
  </r>
  <r>
    <x v="159"/>
    <x v="21"/>
    <n v="0"/>
    <n v="0"/>
    <n v="4375"/>
    <n v="556679"/>
    <n v="0"/>
    <n v="0"/>
  </r>
  <r>
    <x v="160"/>
    <x v="21"/>
    <n v="0"/>
    <n v="9"/>
    <n v="4375"/>
    <n v="556678"/>
    <n v="0"/>
    <n v="1"/>
  </r>
  <r>
    <x v="161"/>
    <x v="21"/>
    <n v="0"/>
    <n v="18"/>
    <n v="4375"/>
    <n v="556676"/>
    <n v="0"/>
    <n v="2"/>
  </r>
  <r>
    <x v="162"/>
    <x v="21"/>
    <n v="0"/>
    <n v="9"/>
    <n v="4375"/>
    <n v="556675"/>
    <n v="0"/>
    <n v="1"/>
  </r>
  <r>
    <x v="163"/>
    <x v="21"/>
    <n v="0"/>
    <n v="28"/>
    <n v="4375"/>
    <n v="556672"/>
    <n v="0"/>
    <n v="3"/>
  </r>
  <r>
    <x v="164"/>
    <x v="21"/>
    <n v="0"/>
    <n v="18"/>
    <n v="4375"/>
    <n v="556670"/>
    <n v="0"/>
    <n v="2"/>
  </r>
  <r>
    <x v="165"/>
    <x v="21"/>
    <n v="0"/>
    <n v="37"/>
    <n v="4375"/>
    <n v="556666"/>
    <n v="0"/>
    <n v="4"/>
  </r>
  <r>
    <x v="166"/>
    <x v="21"/>
    <n v="0"/>
    <n v="56"/>
    <n v="4375"/>
    <n v="556660"/>
    <n v="0"/>
    <n v="6"/>
  </r>
  <r>
    <x v="167"/>
    <x v="21"/>
    <n v="0"/>
    <n v="9"/>
    <n v="4375"/>
    <n v="556659"/>
    <n v="0"/>
    <n v="1"/>
  </r>
  <r>
    <x v="168"/>
    <x v="21"/>
    <n v="0"/>
    <n v="9"/>
    <n v="4375"/>
    <n v="556658"/>
    <n v="0"/>
    <n v="1"/>
  </r>
  <r>
    <x v="169"/>
    <x v="21"/>
    <n v="1192"/>
    <n v="0"/>
    <n v="4374"/>
    <n v="556658"/>
    <n v="1"/>
    <n v="0"/>
  </r>
  <r>
    <x v="170"/>
    <x v="21"/>
    <n v="0"/>
    <n v="9"/>
    <n v="4374"/>
    <n v="556657"/>
    <n v="0"/>
    <n v="1"/>
  </r>
  <r>
    <x v="171"/>
    <x v="21"/>
    <n v="0"/>
    <n v="9"/>
    <n v="4374"/>
    <n v="556656"/>
    <n v="0"/>
    <n v="1"/>
  </r>
  <r>
    <x v="172"/>
    <x v="21"/>
    <n v="0"/>
    <n v="0"/>
    <n v="4374"/>
    <n v="556656"/>
    <n v="0"/>
    <n v="0"/>
  </r>
  <r>
    <x v="173"/>
    <x v="21"/>
    <n v="0"/>
    <n v="0"/>
    <n v="4374"/>
    <n v="556656"/>
    <n v="0"/>
    <n v="0"/>
  </r>
  <r>
    <x v="0"/>
    <x v="22"/>
    <n v="0"/>
    <n v="9"/>
    <n v="2"/>
    <n v="537705"/>
    <n v="0"/>
    <n v="1"/>
  </r>
  <r>
    <x v="1"/>
    <x v="22"/>
    <n v="0"/>
    <n v="9"/>
    <n v="2"/>
    <n v="537704"/>
    <n v="0"/>
    <n v="1"/>
  </r>
  <r>
    <x v="2"/>
    <x v="22"/>
    <n v="0"/>
    <n v="9"/>
    <n v="2"/>
    <n v="537703"/>
    <n v="0"/>
    <n v="1"/>
  </r>
  <r>
    <x v="3"/>
    <x v="22"/>
    <n v="0"/>
    <n v="9"/>
    <n v="2"/>
    <n v="537702"/>
    <n v="0"/>
    <n v="1"/>
  </r>
  <r>
    <x v="4"/>
    <x v="22"/>
    <n v="0"/>
    <n v="19"/>
    <n v="2"/>
    <n v="537700"/>
    <n v="0"/>
    <n v="2"/>
  </r>
  <r>
    <x v="5"/>
    <x v="22"/>
    <n v="0"/>
    <n v="9"/>
    <n v="2"/>
    <n v="537699"/>
    <n v="0"/>
    <n v="1"/>
  </r>
  <r>
    <x v="6"/>
    <x v="22"/>
    <n v="0"/>
    <n v="0"/>
    <n v="2"/>
    <n v="537699"/>
    <n v="0"/>
    <n v="0"/>
  </r>
  <r>
    <x v="7"/>
    <x v="22"/>
    <n v="0"/>
    <n v="19"/>
    <n v="2"/>
    <n v="537697"/>
    <n v="0"/>
    <n v="2"/>
  </r>
  <r>
    <x v="8"/>
    <x v="22"/>
    <n v="0"/>
    <n v="38"/>
    <n v="2"/>
    <n v="537693"/>
    <n v="0"/>
    <n v="4"/>
  </r>
  <r>
    <x v="9"/>
    <x v="22"/>
    <n v="0"/>
    <n v="19"/>
    <n v="2"/>
    <n v="537691"/>
    <n v="0"/>
    <n v="2"/>
  </r>
  <r>
    <x v="10"/>
    <x v="22"/>
    <n v="0"/>
    <n v="0"/>
    <n v="2"/>
    <n v="537691"/>
    <n v="0"/>
    <n v="0"/>
  </r>
  <r>
    <x v="11"/>
    <x v="22"/>
    <n v="0"/>
    <n v="9"/>
    <n v="2"/>
    <n v="537690"/>
    <n v="0"/>
    <n v="1"/>
  </r>
  <r>
    <x v="12"/>
    <x v="22"/>
    <n v="0"/>
    <n v="0"/>
    <n v="2"/>
    <n v="537690"/>
    <n v="0"/>
    <n v="0"/>
  </r>
  <r>
    <x v="13"/>
    <x v="22"/>
    <n v="0"/>
    <n v="9"/>
    <n v="2"/>
    <n v="537689"/>
    <n v="0"/>
    <n v="1"/>
  </r>
  <r>
    <x v="14"/>
    <x v="22"/>
    <n v="0"/>
    <n v="0"/>
    <n v="2"/>
    <n v="537689"/>
    <n v="0"/>
    <n v="0"/>
  </r>
  <r>
    <x v="15"/>
    <x v="22"/>
    <n v="0"/>
    <n v="0"/>
    <n v="2"/>
    <n v="537689"/>
    <n v="0"/>
    <n v="0"/>
  </r>
  <r>
    <x v="16"/>
    <x v="22"/>
    <n v="0"/>
    <n v="0"/>
    <n v="2"/>
    <n v="537689"/>
    <n v="0"/>
    <n v="0"/>
  </r>
  <r>
    <x v="17"/>
    <x v="22"/>
    <n v="0"/>
    <n v="9"/>
    <n v="2"/>
    <n v="537688"/>
    <n v="0"/>
    <n v="1"/>
  </r>
  <r>
    <x v="18"/>
    <x v="22"/>
    <n v="0"/>
    <n v="0"/>
    <n v="2"/>
    <n v="537688"/>
    <n v="0"/>
    <n v="0"/>
  </r>
  <r>
    <x v="19"/>
    <x v="22"/>
    <n v="0"/>
    <n v="19"/>
    <n v="2"/>
    <n v="537686"/>
    <n v="0"/>
    <n v="2"/>
  </r>
  <r>
    <x v="20"/>
    <x v="22"/>
    <n v="0"/>
    <n v="0"/>
    <n v="2"/>
    <n v="537686"/>
    <n v="0"/>
    <n v="0"/>
  </r>
  <r>
    <x v="21"/>
    <x v="22"/>
    <n v="0"/>
    <n v="9"/>
    <n v="2"/>
    <n v="537685"/>
    <n v="0"/>
    <n v="1"/>
  </r>
  <r>
    <x v="22"/>
    <x v="22"/>
    <n v="0"/>
    <n v="29"/>
    <n v="2"/>
    <n v="537682"/>
    <n v="0"/>
    <n v="3"/>
  </r>
  <r>
    <x v="23"/>
    <x v="22"/>
    <n v="0"/>
    <n v="19"/>
    <n v="2"/>
    <n v="537680"/>
    <n v="0"/>
    <n v="2"/>
  </r>
  <r>
    <x v="24"/>
    <x v="22"/>
    <n v="0"/>
    <n v="0"/>
    <n v="2"/>
    <n v="537680"/>
    <n v="0"/>
    <n v="0"/>
  </r>
  <r>
    <x v="25"/>
    <x v="22"/>
    <n v="0"/>
    <n v="0"/>
    <n v="2"/>
    <n v="537680"/>
    <n v="0"/>
    <n v="0"/>
  </r>
  <r>
    <x v="26"/>
    <x v="22"/>
    <n v="0"/>
    <n v="0"/>
    <n v="2"/>
    <n v="537680"/>
    <n v="0"/>
    <n v="0"/>
  </r>
  <r>
    <x v="27"/>
    <x v="22"/>
    <n v="0"/>
    <n v="0"/>
    <n v="2"/>
    <n v="537680"/>
    <n v="0"/>
    <n v="0"/>
  </r>
  <r>
    <x v="28"/>
    <x v="22"/>
    <n v="0"/>
    <n v="19"/>
    <n v="2"/>
    <n v="537678"/>
    <n v="0"/>
    <n v="2"/>
  </r>
  <r>
    <x v="29"/>
    <x v="22"/>
    <n v="0"/>
    <n v="0"/>
    <n v="2"/>
    <n v="537678"/>
    <n v="0"/>
    <n v="0"/>
  </r>
  <r>
    <x v="30"/>
    <x v="22"/>
    <n v="0"/>
    <n v="0"/>
    <n v="2"/>
    <n v="537678"/>
    <n v="0"/>
    <n v="0"/>
  </r>
  <r>
    <x v="31"/>
    <x v="22"/>
    <n v="0"/>
    <n v="0"/>
    <n v="2"/>
    <n v="537678"/>
    <n v="0"/>
    <n v="0"/>
  </r>
  <r>
    <x v="32"/>
    <x v="22"/>
    <n v="0"/>
    <n v="0"/>
    <n v="2"/>
    <n v="537678"/>
    <n v="0"/>
    <n v="0"/>
  </r>
  <r>
    <x v="33"/>
    <x v="22"/>
    <n v="0"/>
    <n v="29"/>
    <n v="2"/>
    <n v="537675"/>
    <n v="0"/>
    <n v="3"/>
  </r>
  <r>
    <x v="34"/>
    <x v="22"/>
    <n v="0"/>
    <n v="9"/>
    <n v="2"/>
    <n v="537674"/>
    <n v="0"/>
    <n v="1"/>
  </r>
  <r>
    <x v="35"/>
    <x v="22"/>
    <n v="0"/>
    <n v="0"/>
    <n v="2"/>
    <n v="537674"/>
    <n v="0"/>
    <n v="0"/>
  </r>
  <r>
    <x v="36"/>
    <x v="22"/>
    <n v="0"/>
    <n v="38"/>
    <n v="2"/>
    <n v="537670"/>
    <n v="0"/>
    <n v="4"/>
  </r>
  <r>
    <x v="37"/>
    <x v="22"/>
    <n v="0"/>
    <n v="9"/>
    <n v="2"/>
    <n v="537669"/>
    <n v="0"/>
    <n v="1"/>
  </r>
  <r>
    <x v="38"/>
    <x v="22"/>
    <n v="0"/>
    <n v="0"/>
    <n v="2"/>
    <n v="537669"/>
    <n v="0"/>
    <n v="0"/>
  </r>
  <r>
    <x v="39"/>
    <x v="22"/>
    <n v="0"/>
    <n v="0"/>
    <n v="2"/>
    <n v="537669"/>
    <n v="0"/>
    <n v="0"/>
  </r>
  <r>
    <x v="40"/>
    <x v="22"/>
    <n v="0"/>
    <n v="9"/>
    <n v="2"/>
    <n v="537668"/>
    <n v="0"/>
    <n v="1"/>
  </r>
  <r>
    <x v="41"/>
    <x v="22"/>
    <n v="0"/>
    <n v="9"/>
    <n v="2"/>
    <n v="537667"/>
    <n v="0"/>
    <n v="1"/>
  </r>
  <r>
    <x v="42"/>
    <x v="22"/>
    <n v="0"/>
    <n v="0"/>
    <n v="2"/>
    <n v="537667"/>
    <n v="0"/>
    <n v="0"/>
  </r>
  <r>
    <x v="43"/>
    <x v="22"/>
    <n v="0"/>
    <n v="0"/>
    <n v="2"/>
    <n v="537667"/>
    <n v="0"/>
    <n v="0"/>
  </r>
  <r>
    <x v="44"/>
    <x v="22"/>
    <n v="0"/>
    <n v="0"/>
    <n v="2"/>
    <n v="537667"/>
    <n v="0"/>
    <n v="0"/>
  </r>
  <r>
    <x v="45"/>
    <x v="22"/>
    <n v="0"/>
    <n v="0"/>
    <n v="2"/>
    <n v="537667"/>
    <n v="0"/>
    <n v="0"/>
  </r>
  <r>
    <x v="46"/>
    <x v="22"/>
    <n v="0"/>
    <n v="0"/>
    <n v="2"/>
    <n v="537667"/>
    <n v="0"/>
    <n v="0"/>
  </r>
  <r>
    <x v="47"/>
    <x v="22"/>
    <n v="0"/>
    <n v="0"/>
    <n v="2"/>
    <n v="537667"/>
    <n v="0"/>
    <n v="0"/>
  </r>
  <r>
    <x v="48"/>
    <x v="22"/>
    <n v="0"/>
    <n v="0"/>
    <n v="2"/>
    <n v="537667"/>
    <n v="0"/>
    <n v="0"/>
  </r>
  <r>
    <x v="49"/>
    <x v="22"/>
    <n v="0"/>
    <n v="0"/>
    <n v="2"/>
    <n v="537667"/>
    <n v="0"/>
    <n v="0"/>
  </r>
  <r>
    <x v="50"/>
    <x v="22"/>
    <n v="0"/>
    <n v="0"/>
    <n v="2"/>
    <n v="537667"/>
    <n v="0"/>
    <n v="0"/>
  </r>
  <r>
    <x v="51"/>
    <x v="22"/>
    <n v="0"/>
    <n v="9"/>
    <n v="2"/>
    <n v="537666"/>
    <n v="0"/>
    <n v="1"/>
  </r>
  <r>
    <x v="52"/>
    <x v="22"/>
    <n v="0"/>
    <n v="0"/>
    <n v="2"/>
    <n v="537666"/>
    <n v="0"/>
    <n v="0"/>
  </r>
  <r>
    <x v="53"/>
    <x v="22"/>
    <n v="0"/>
    <n v="9"/>
    <n v="2"/>
    <n v="537665"/>
    <n v="0"/>
    <n v="1"/>
  </r>
  <r>
    <x v="54"/>
    <x v="22"/>
    <n v="0"/>
    <n v="0"/>
    <n v="2"/>
    <n v="537665"/>
    <n v="0"/>
    <n v="0"/>
  </r>
  <r>
    <x v="55"/>
    <x v="22"/>
    <n v="0"/>
    <n v="9"/>
    <n v="2"/>
    <n v="537664"/>
    <n v="0"/>
    <n v="1"/>
  </r>
  <r>
    <x v="56"/>
    <x v="22"/>
    <n v="0"/>
    <n v="0"/>
    <n v="2"/>
    <n v="537664"/>
    <n v="0"/>
    <n v="0"/>
  </r>
  <r>
    <x v="57"/>
    <x v="22"/>
    <n v="0"/>
    <n v="29"/>
    <n v="2"/>
    <n v="537661"/>
    <n v="0"/>
    <n v="3"/>
  </r>
  <r>
    <x v="58"/>
    <x v="22"/>
    <n v="0"/>
    <n v="19"/>
    <n v="2"/>
    <n v="537659"/>
    <n v="0"/>
    <n v="2"/>
  </r>
  <r>
    <x v="59"/>
    <x v="22"/>
    <n v="0"/>
    <n v="0"/>
    <n v="2"/>
    <n v="537659"/>
    <n v="0"/>
    <n v="0"/>
  </r>
  <r>
    <x v="60"/>
    <x v="22"/>
    <n v="0"/>
    <n v="0"/>
    <n v="2"/>
    <n v="537659"/>
    <n v="0"/>
    <n v="0"/>
  </r>
  <r>
    <x v="61"/>
    <x v="22"/>
    <n v="0"/>
    <n v="9"/>
    <n v="2"/>
    <n v="537658"/>
    <n v="0"/>
    <n v="1"/>
  </r>
  <r>
    <x v="62"/>
    <x v="22"/>
    <n v="0"/>
    <n v="9"/>
    <n v="2"/>
    <n v="537657"/>
    <n v="0"/>
    <n v="1"/>
  </r>
  <r>
    <x v="63"/>
    <x v="22"/>
    <n v="0"/>
    <n v="19"/>
    <n v="2"/>
    <n v="537655"/>
    <n v="0"/>
    <n v="2"/>
  </r>
  <r>
    <x v="64"/>
    <x v="22"/>
    <n v="0"/>
    <n v="19"/>
    <n v="2"/>
    <n v="537653"/>
    <n v="0"/>
    <n v="2"/>
  </r>
  <r>
    <x v="65"/>
    <x v="22"/>
    <n v="0"/>
    <n v="9"/>
    <n v="2"/>
    <n v="537652"/>
    <n v="0"/>
    <n v="1"/>
  </r>
  <r>
    <x v="66"/>
    <x v="22"/>
    <n v="0"/>
    <n v="0"/>
    <n v="2"/>
    <n v="537652"/>
    <n v="0"/>
    <n v="0"/>
  </r>
  <r>
    <x v="67"/>
    <x v="22"/>
    <n v="0"/>
    <n v="19"/>
    <n v="2"/>
    <n v="537650"/>
    <n v="0"/>
    <n v="2"/>
  </r>
  <r>
    <x v="68"/>
    <x v="22"/>
    <n v="0"/>
    <n v="9"/>
    <n v="2"/>
    <n v="537649"/>
    <n v="0"/>
    <n v="1"/>
  </r>
  <r>
    <x v="69"/>
    <x v="22"/>
    <n v="0"/>
    <n v="9"/>
    <n v="2"/>
    <n v="537648"/>
    <n v="0"/>
    <n v="1"/>
  </r>
  <r>
    <x v="70"/>
    <x v="22"/>
    <n v="0"/>
    <n v="19"/>
    <n v="2"/>
    <n v="537646"/>
    <n v="0"/>
    <n v="2"/>
  </r>
  <r>
    <x v="71"/>
    <x v="22"/>
    <n v="0"/>
    <n v="19"/>
    <n v="2"/>
    <n v="537644"/>
    <n v="0"/>
    <n v="2"/>
  </r>
  <r>
    <x v="72"/>
    <x v="22"/>
    <n v="0"/>
    <n v="19"/>
    <n v="2"/>
    <n v="537642"/>
    <n v="0"/>
    <n v="2"/>
  </r>
  <r>
    <x v="73"/>
    <x v="22"/>
    <n v="0"/>
    <n v="0"/>
    <n v="2"/>
    <n v="537642"/>
    <n v="0"/>
    <n v="0"/>
  </r>
  <r>
    <x v="74"/>
    <x v="22"/>
    <n v="0"/>
    <n v="0"/>
    <n v="2"/>
    <n v="537642"/>
    <n v="0"/>
    <n v="0"/>
  </r>
  <r>
    <x v="75"/>
    <x v="22"/>
    <n v="0"/>
    <n v="0"/>
    <n v="2"/>
    <n v="537642"/>
    <n v="0"/>
    <n v="0"/>
  </r>
  <r>
    <x v="76"/>
    <x v="22"/>
    <n v="0"/>
    <n v="9"/>
    <n v="2"/>
    <n v="537641"/>
    <n v="0"/>
    <n v="1"/>
  </r>
  <r>
    <x v="77"/>
    <x v="22"/>
    <n v="0"/>
    <n v="9"/>
    <n v="2"/>
    <n v="537640"/>
    <n v="0"/>
    <n v="1"/>
  </r>
  <r>
    <x v="78"/>
    <x v="22"/>
    <n v="0"/>
    <n v="9"/>
    <n v="2"/>
    <n v="537639"/>
    <n v="0"/>
    <n v="1"/>
  </r>
  <r>
    <x v="79"/>
    <x v="22"/>
    <n v="0"/>
    <n v="0"/>
    <n v="2"/>
    <n v="537639"/>
    <n v="0"/>
    <n v="0"/>
  </r>
  <r>
    <x v="80"/>
    <x v="22"/>
    <n v="0"/>
    <n v="9"/>
    <n v="2"/>
    <n v="537638"/>
    <n v="0"/>
    <n v="1"/>
  </r>
  <r>
    <x v="81"/>
    <x v="22"/>
    <n v="0"/>
    <n v="0"/>
    <n v="2"/>
    <n v="537638"/>
    <n v="0"/>
    <n v="0"/>
  </r>
  <r>
    <x v="82"/>
    <x v="22"/>
    <n v="0"/>
    <n v="9"/>
    <n v="2"/>
    <n v="537637"/>
    <n v="0"/>
    <n v="1"/>
  </r>
  <r>
    <x v="83"/>
    <x v="22"/>
    <n v="0"/>
    <n v="19"/>
    <n v="2"/>
    <n v="537635"/>
    <n v="0"/>
    <n v="2"/>
  </r>
  <r>
    <x v="84"/>
    <x v="22"/>
    <n v="0"/>
    <n v="9"/>
    <n v="2"/>
    <n v="537634"/>
    <n v="0"/>
    <n v="1"/>
  </r>
  <r>
    <x v="85"/>
    <x v="22"/>
    <n v="0"/>
    <n v="9"/>
    <n v="2"/>
    <n v="537633"/>
    <n v="0"/>
    <n v="1"/>
  </r>
  <r>
    <x v="86"/>
    <x v="22"/>
    <n v="0"/>
    <n v="9"/>
    <n v="2"/>
    <n v="537632"/>
    <n v="0"/>
    <n v="1"/>
  </r>
  <r>
    <x v="87"/>
    <x v="22"/>
    <n v="0"/>
    <n v="29"/>
    <n v="2"/>
    <n v="537629"/>
    <n v="0"/>
    <n v="3"/>
  </r>
  <r>
    <x v="88"/>
    <x v="22"/>
    <n v="0"/>
    <n v="0"/>
    <n v="2"/>
    <n v="537629"/>
    <n v="0"/>
    <n v="0"/>
  </r>
  <r>
    <x v="89"/>
    <x v="22"/>
    <n v="0"/>
    <n v="9"/>
    <n v="2"/>
    <n v="537628"/>
    <n v="0"/>
    <n v="1"/>
  </r>
  <r>
    <x v="90"/>
    <x v="22"/>
    <n v="0"/>
    <n v="0"/>
    <n v="2"/>
    <n v="537628"/>
    <n v="0"/>
    <n v="0"/>
  </r>
  <r>
    <x v="91"/>
    <x v="22"/>
    <n v="0"/>
    <n v="9"/>
    <n v="2"/>
    <n v="537627"/>
    <n v="0"/>
    <n v="1"/>
  </r>
  <r>
    <x v="92"/>
    <x v="22"/>
    <n v="0"/>
    <n v="0"/>
    <n v="2"/>
    <n v="537627"/>
    <n v="0"/>
    <n v="0"/>
  </r>
  <r>
    <x v="93"/>
    <x v="22"/>
    <n v="0"/>
    <n v="0"/>
    <n v="2"/>
    <n v="537627"/>
    <n v="0"/>
    <n v="0"/>
  </r>
  <r>
    <x v="94"/>
    <x v="22"/>
    <n v="0"/>
    <n v="29"/>
    <n v="2"/>
    <n v="537624"/>
    <n v="0"/>
    <n v="3"/>
  </r>
  <r>
    <x v="95"/>
    <x v="22"/>
    <n v="0"/>
    <n v="9"/>
    <n v="2"/>
    <n v="537623"/>
    <n v="0"/>
    <n v="1"/>
  </r>
  <r>
    <x v="96"/>
    <x v="22"/>
    <n v="0"/>
    <n v="9"/>
    <n v="2"/>
    <n v="537622"/>
    <n v="0"/>
    <n v="1"/>
  </r>
  <r>
    <x v="97"/>
    <x v="22"/>
    <n v="0"/>
    <n v="0"/>
    <n v="2"/>
    <n v="537622"/>
    <n v="0"/>
    <n v="0"/>
  </r>
  <r>
    <x v="98"/>
    <x v="22"/>
    <n v="0"/>
    <n v="0"/>
    <n v="2"/>
    <n v="537622"/>
    <n v="0"/>
    <n v="0"/>
  </r>
  <r>
    <x v="99"/>
    <x v="22"/>
    <n v="0"/>
    <n v="9"/>
    <n v="2"/>
    <n v="537621"/>
    <n v="0"/>
    <n v="1"/>
  </r>
  <r>
    <x v="100"/>
    <x v="22"/>
    <n v="0"/>
    <n v="0"/>
    <n v="2"/>
    <n v="537621"/>
    <n v="0"/>
    <n v="0"/>
  </r>
  <r>
    <x v="101"/>
    <x v="22"/>
    <n v="0"/>
    <n v="19"/>
    <n v="2"/>
    <n v="537619"/>
    <n v="0"/>
    <n v="2"/>
  </r>
  <r>
    <x v="102"/>
    <x v="22"/>
    <n v="0"/>
    <n v="9"/>
    <n v="2"/>
    <n v="537618"/>
    <n v="0"/>
    <n v="1"/>
  </r>
  <r>
    <x v="103"/>
    <x v="22"/>
    <n v="0"/>
    <n v="19"/>
    <n v="2"/>
    <n v="537616"/>
    <n v="0"/>
    <n v="2"/>
  </r>
  <r>
    <x v="104"/>
    <x v="22"/>
    <n v="0"/>
    <n v="9"/>
    <n v="2"/>
    <n v="537615"/>
    <n v="0"/>
    <n v="1"/>
  </r>
  <r>
    <x v="105"/>
    <x v="22"/>
    <n v="0"/>
    <n v="9"/>
    <n v="2"/>
    <n v="537614"/>
    <n v="0"/>
    <n v="1"/>
  </r>
  <r>
    <x v="106"/>
    <x v="22"/>
    <n v="0"/>
    <n v="0"/>
    <n v="2"/>
    <n v="537614"/>
    <n v="0"/>
    <n v="0"/>
  </r>
  <r>
    <x v="107"/>
    <x v="22"/>
    <n v="0"/>
    <n v="0"/>
    <n v="2"/>
    <n v="537614"/>
    <n v="0"/>
    <n v="0"/>
  </r>
  <r>
    <x v="108"/>
    <x v="22"/>
    <n v="0"/>
    <n v="9"/>
    <n v="2"/>
    <n v="537613"/>
    <n v="0"/>
    <n v="1"/>
  </r>
  <r>
    <x v="109"/>
    <x v="22"/>
    <n v="0"/>
    <n v="0"/>
    <n v="2"/>
    <n v="537613"/>
    <n v="0"/>
    <n v="0"/>
  </r>
  <r>
    <x v="110"/>
    <x v="22"/>
    <n v="0"/>
    <n v="0"/>
    <n v="2"/>
    <n v="537613"/>
    <n v="0"/>
    <n v="0"/>
  </r>
  <r>
    <x v="111"/>
    <x v="22"/>
    <n v="0"/>
    <n v="0"/>
    <n v="2"/>
    <n v="537613"/>
    <n v="0"/>
    <n v="0"/>
  </r>
  <r>
    <x v="112"/>
    <x v="22"/>
    <n v="0"/>
    <n v="0"/>
    <n v="2"/>
    <n v="537613"/>
    <n v="0"/>
    <n v="0"/>
  </r>
  <r>
    <x v="113"/>
    <x v="22"/>
    <n v="0"/>
    <n v="0"/>
    <n v="2"/>
    <n v="537613"/>
    <n v="0"/>
    <n v="0"/>
  </r>
  <r>
    <x v="114"/>
    <x v="22"/>
    <n v="0"/>
    <n v="9"/>
    <n v="2"/>
    <n v="537612"/>
    <n v="0"/>
    <n v="1"/>
  </r>
  <r>
    <x v="115"/>
    <x v="22"/>
    <n v="0"/>
    <n v="9"/>
    <n v="2"/>
    <n v="537611"/>
    <n v="0"/>
    <n v="1"/>
  </r>
  <r>
    <x v="116"/>
    <x v="22"/>
    <n v="0"/>
    <n v="0"/>
    <n v="2"/>
    <n v="537611"/>
    <n v="0"/>
    <n v="0"/>
  </r>
  <r>
    <x v="117"/>
    <x v="22"/>
    <n v="0"/>
    <n v="9"/>
    <n v="2"/>
    <n v="537610"/>
    <n v="0"/>
    <n v="1"/>
  </r>
  <r>
    <x v="118"/>
    <x v="22"/>
    <n v="0"/>
    <n v="0"/>
    <n v="2"/>
    <n v="537610"/>
    <n v="0"/>
    <n v="0"/>
  </r>
  <r>
    <x v="119"/>
    <x v="22"/>
    <n v="0"/>
    <n v="0"/>
    <n v="2"/>
    <n v="537610"/>
    <n v="0"/>
    <n v="0"/>
  </r>
  <r>
    <x v="120"/>
    <x v="22"/>
    <n v="0"/>
    <n v="0"/>
    <n v="2"/>
    <n v="537610"/>
    <n v="0"/>
    <n v="0"/>
  </r>
  <r>
    <x v="121"/>
    <x v="22"/>
    <n v="0"/>
    <n v="0"/>
    <n v="2"/>
    <n v="537610"/>
    <n v="0"/>
    <n v="0"/>
  </r>
  <r>
    <x v="122"/>
    <x v="22"/>
    <n v="0"/>
    <n v="0"/>
    <n v="2"/>
    <n v="537610"/>
    <n v="0"/>
    <n v="0"/>
  </r>
  <r>
    <x v="123"/>
    <x v="22"/>
    <n v="0"/>
    <n v="9"/>
    <n v="2"/>
    <n v="537609"/>
    <n v="0"/>
    <n v="1"/>
  </r>
  <r>
    <x v="124"/>
    <x v="22"/>
    <n v="0"/>
    <n v="0"/>
    <n v="2"/>
    <n v="537609"/>
    <n v="0"/>
    <n v="0"/>
  </r>
  <r>
    <x v="125"/>
    <x v="22"/>
    <n v="0"/>
    <n v="19"/>
    <n v="2"/>
    <n v="537607"/>
    <n v="0"/>
    <n v="2"/>
  </r>
  <r>
    <x v="126"/>
    <x v="22"/>
    <n v="0"/>
    <n v="9"/>
    <n v="2"/>
    <n v="537606"/>
    <n v="0"/>
    <n v="1"/>
  </r>
  <r>
    <x v="127"/>
    <x v="22"/>
    <n v="0"/>
    <n v="9"/>
    <n v="2"/>
    <n v="537605"/>
    <n v="0"/>
    <n v="1"/>
  </r>
  <r>
    <x v="128"/>
    <x v="22"/>
    <n v="0"/>
    <n v="9"/>
    <n v="2"/>
    <n v="537604"/>
    <n v="0"/>
    <n v="1"/>
  </r>
  <r>
    <x v="129"/>
    <x v="22"/>
    <n v="0"/>
    <n v="9"/>
    <n v="2"/>
    <n v="537603"/>
    <n v="0"/>
    <n v="1"/>
  </r>
  <r>
    <x v="130"/>
    <x v="22"/>
    <n v="0"/>
    <n v="0"/>
    <n v="2"/>
    <n v="537603"/>
    <n v="0"/>
    <n v="0"/>
  </r>
  <r>
    <x v="131"/>
    <x v="22"/>
    <n v="0"/>
    <n v="19"/>
    <n v="2"/>
    <n v="537601"/>
    <n v="0"/>
    <n v="2"/>
  </r>
  <r>
    <x v="132"/>
    <x v="22"/>
    <n v="0"/>
    <n v="29"/>
    <n v="2"/>
    <n v="537598"/>
    <n v="0"/>
    <n v="3"/>
  </r>
  <r>
    <x v="133"/>
    <x v="22"/>
    <n v="0"/>
    <n v="9"/>
    <n v="2"/>
    <n v="537597"/>
    <n v="0"/>
    <n v="1"/>
  </r>
  <r>
    <x v="134"/>
    <x v="22"/>
    <n v="0"/>
    <n v="0"/>
    <n v="2"/>
    <n v="537597"/>
    <n v="0"/>
    <n v="0"/>
  </r>
  <r>
    <x v="135"/>
    <x v="22"/>
    <n v="0"/>
    <n v="9"/>
    <n v="2"/>
    <n v="537596"/>
    <n v="0"/>
    <n v="1"/>
  </r>
  <r>
    <x v="136"/>
    <x v="22"/>
    <n v="0"/>
    <n v="0"/>
    <n v="2"/>
    <n v="537596"/>
    <n v="0"/>
    <n v="0"/>
  </r>
  <r>
    <x v="137"/>
    <x v="22"/>
    <n v="0"/>
    <n v="9"/>
    <n v="2"/>
    <n v="537595"/>
    <n v="0"/>
    <n v="1"/>
  </r>
  <r>
    <x v="138"/>
    <x v="22"/>
    <n v="0"/>
    <n v="9"/>
    <n v="2"/>
    <n v="537594"/>
    <n v="0"/>
    <n v="1"/>
  </r>
  <r>
    <x v="139"/>
    <x v="22"/>
    <n v="0"/>
    <n v="9"/>
    <n v="2"/>
    <n v="537593"/>
    <n v="0"/>
    <n v="1"/>
  </r>
  <r>
    <x v="140"/>
    <x v="22"/>
    <n v="0"/>
    <n v="19"/>
    <n v="2"/>
    <n v="537591"/>
    <n v="0"/>
    <n v="2"/>
  </r>
  <r>
    <x v="141"/>
    <x v="22"/>
    <n v="0"/>
    <n v="19"/>
    <n v="2"/>
    <n v="537589"/>
    <n v="0"/>
    <n v="2"/>
  </r>
  <r>
    <x v="142"/>
    <x v="22"/>
    <n v="0"/>
    <n v="0"/>
    <n v="2"/>
    <n v="537589"/>
    <n v="0"/>
    <n v="0"/>
  </r>
  <r>
    <x v="143"/>
    <x v="22"/>
    <n v="0"/>
    <n v="0"/>
    <n v="2"/>
    <n v="537589"/>
    <n v="0"/>
    <n v="0"/>
  </r>
  <r>
    <x v="144"/>
    <x v="22"/>
    <n v="0"/>
    <n v="0"/>
    <n v="2"/>
    <n v="537589"/>
    <n v="0"/>
    <n v="0"/>
  </r>
  <r>
    <x v="145"/>
    <x v="22"/>
    <n v="0"/>
    <n v="9"/>
    <n v="2"/>
    <n v="537588"/>
    <n v="0"/>
    <n v="1"/>
  </r>
  <r>
    <x v="146"/>
    <x v="22"/>
    <n v="0"/>
    <n v="0"/>
    <n v="2"/>
    <n v="537588"/>
    <n v="0"/>
    <n v="0"/>
  </r>
  <r>
    <x v="147"/>
    <x v="22"/>
    <n v="0"/>
    <n v="9"/>
    <n v="2"/>
    <n v="537587"/>
    <n v="0"/>
    <n v="1"/>
  </r>
  <r>
    <x v="148"/>
    <x v="22"/>
    <n v="0"/>
    <n v="0"/>
    <n v="2"/>
    <n v="537587"/>
    <n v="0"/>
    <n v="0"/>
  </r>
  <r>
    <x v="149"/>
    <x v="22"/>
    <n v="0"/>
    <n v="0"/>
    <n v="2"/>
    <n v="537587"/>
    <n v="0"/>
    <n v="0"/>
  </r>
  <r>
    <x v="150"/>
    <x v="22"/>
    <n v="0"/>
    <n v="9"/>
    <n v="2"/>
    <n v="537586"/>
    <n v="0"/>
    <n v="1"/>
  </r>
  <r>
    <x v="151"/>
    <x v="22"/>
    <n v="0"/>
    <n v="9"/>
    <n v="2"/>
    <n v="537585"/>
    <n v="0"/>
    <n v="1"/>
  </r>
  <r>
    <x v="152"/>
    <x v="22"/>
    <n v="0"/>
    <n v="9"/>
    <n v="2"/>
    <n v="537584"/>
    <n v="0"/>
    <n v="1"/>
  </r>
  <r>
    <x v="153"/>
    <x v="22"/>
    <n v="0"/>
    <n v="0"/>
    <n v="2"/>
    <n v="537584"/>
    <n v="0"/>
    <n v="0"/>
  </r>
  <r>
    <x v="154"/>
    <x v="22"/>
    <n v="0"/>
    <n v="9"/>
    <n v="2"/>
    <n v="537583"/>
    <n v="0"/>
    <n v="1"/>
  </r>
  <r>
    <x v="155"/>
    <x v="22"/>
    <n v="0"/>
    <n v="9"/>
    <n v="2"/>
    <n v="537582"/>
    <n v="0"/>
    <n v="1"/>
  </r>
  <r>
    <x v="156"/>
    <x v="22"/>
    <n v="0"/>
    <n v="9"/>
    <n v="2"/>
    <n v="537581"/>
    <n v="0"/>
    <n v="1"/>
  </r>
  <r>
    <x v="157"/>
    <x v="22"/>
    <n v="0"/>
    <n v="38"/>
    <n v="2"/>
    <n v="537577"/>
    <n v="0"/>
    <n v="4"/>
  </r>
  <r>
    <x v="158"/>
    <x v="22"/>
    <n v="0"/>
    <n v="0"/>
    <n v="2"/>
    <n v="537577"/>
    <n v="0"/>
    <n v="0"/>
  </r>
  <r>
    <x v="159"/>
    <x v="22"/>
    <n v="0"/>
    <n v="19"/>
    <n v="2"/>
    <n v="537575"/>
    <n v="0"/>
    <n v="2"/>
  </r>
  <r>
    <x v="160"/>
    <x v="22"/>
    <n v="0"/>
    <n v="0"/>
    <n v="2"/>
    <n v="537575"/>
    <n v="0"/>
    <n v="0"/>
  </r>
  <r>
    <x v="161"/>
    <x v="22"/>
    <n v="0"/>
    <n v="0"/>
    <n v="2"/>
    <n v="537575"/>
    <n v="0"/>
    <n v="0"/>
  </r>
  <r>
    <x v="162"/>
    <x v="22"/>
    <n v="0"/>
    <n v="0"/>
    <n v="2"/>
    <n v="537575"/>
    <n v="0"/>
    <n v="0"/>
  </r>
  <r>
    <x v="163"/>
    <x v="22"/>
    <n v="0"/>
    <n v="19"/>
    <n v="2"/>
    <n v="537573"/>
    <n v="0"/>
    <n v="2"/>
  </r>
  <r>
    <x v="164"/>
    <x v="22"/>
    <n v="0"/>
    <n v="9"/>
    <n v="2"/>
    <n v="537572"/>
    <n v="0"/>
    <n v="1"/>
  </r>
  <r>
    <x v="165"/>
    <x v="22"/>
    <n v="0"/>
    <n v="0"/>
    <n v="2"/>
    <n v="537572"/>
    <n v="0"/>
    <n v="0"/>
  </r>
  <r>
    <x v="166"/>
    <x v="22"/>
    <n v="0"/>
    <n v="0"/>
    <n v="2"/>
    <n v="537572"/>
    <n v="0"/>
    <n v="0"/>
  </r>
  <r>
    <x v="167"/>
    <x v="22"/>
    <n v="0"/>
    <n v="0"/>
    <n v="2"/>
    <n v="537572"/>
    <n v="0"/>
    <n v="0"/>
  </r>
  <r>
    <x v="168"/>
    <x v="22"/>
    <n v="0"/>
    <n v="0"/>
    <n v="2"/>
    <n v="537572"/>
    <n v="0"/>
    <n v="0"/>
  </r>
  <r>
    <x v="169"/>
    <x v="22"/>
    <n v="0"/>
    <n v="0"/>
    <n v="2"/>
    <n v="537572"/>
    <n v="0"/>
    <n v="0"/>
  </r>
  <r>
    <x v="170"/>
    <x v="22"/>
    <n v="0"/>
    <n v="9"/>
    <n v="2"/>
    <n v="537571"/>
    <n v="0"/>
    <n v="1"/>
  </r>
  <r>
    <x v="171"/>
    <x v="22"/>
    <n v="0"/>
    <n v="0"/>
    <n v="2"/>
    <n v="537571"/>
    <n v="0"/>
    <n v="0"/>
  </r>
  <r>
    <x v="172"/>
    <x v="22"/>
    <n v="0"/>
    <n v="0"/>
    <n v="2"/>
    <n v="537571"/>
    <n v="0"/>
    <n v="0"/>
  </r>
  <r>
    <x v="173"/>
    <x v="22"/>
    <n v="0"/>
    <n v="0"/>
    <n v="2"/>
    <n v="537571"/>
    <n v="0"/>
    <n v="0"/>
  </r>
  <r>
    <x v="0"/>
    <x v="23"/>
    <n v="0"/>
    <n v="0"/>
    <n v="3"/>
    <n v="465419"/>
    <n v="0"/>
    <n v="0"/>
  </r>
  <r>
    <x v="1"/>
    <x v="23"/>
    <n v="0"/>
    <n v="44"/>
    <n v="3"/>
    <n v="465415"/>
    <n v="0"/>
    <n v="4"/>
  </r>
  <r>
    <x v="2"/>
    <x v="23"/>
    <n v="0"/>
    <n v="0"/>
    <n v="3"/>
    <n v="465415"/>
    <n v="0"/>
    <n v="0"/>
  </r>
  <r>
    <x v="3"/>
    <x v="23"/>
    <n v="0"/>
    <n v="11"/>
    <n v="3"/>
    <n v="465414"/>
    <n v="0"/>
    <n v="1"/>
  </r>
  <r>
    <x v="4"/>
    <x v="23"/>
    <n v="0"/>
    <n v="11"/>
    <n v="3"/>
    <n v="465413"/>
    <n v="0"/>
    <n v="1"/>
  </r>
  <r>
    <x v="5"/>
    <x v="23"/>
    <n v="0"/>
    <n v="44"/>
    <n v="3"/>
    <n v="465409"/>
    <n v="0"/>
    <n v="4"/>
  </r>
  <r>
    <x v="6"/>
    <x v="23"/>
    <n v="0"/>
    <n v="22"/>
    <n v="3"/>
    <n v="465407"/>
    <n v="0"/>
    <n v="2"/>
  </r>
  <r>
    <x v="7"/>
    <x v="23"/>
    <n v="0"/>
    <n v="0"/>
    <n v="3"/>
    <n v="465407"/>
    <n v="0"/>
    <n v="0"/>
  </r>
  <r>
    <x v="8"/>
    <x v="23"/>
    <n v="0"/>
    <n v="11"/>
    <n v="3"/>
    <n v="465406"/>
    <n v="0"/>
    <n v="1"/>
  </r>
  <r>
    <x v="9"/>
    <x v="23"/>
    <n v="0"/>
    <n v="22"/>
    <n v="3"/>
    <n v="465404"/>
    <n v="0"/>
    <n v="2"/>
  </r>
  <r>
    <x v="10"/>
    <x v="23"/>
    <n v="0"/>
    <n v="11"/>
    <n v="3"/>
    <n v="465403"/>
    <n v="0"/>
    <n v="1"/>
  </r>
  <r>
    <x v="11"/>
    <x v="23"/>
    <n v="0"/>
    <n v="11"/>
    <n v="3"/>
    <n v="465402"/>
    <n v="0"/>
    <n v="1"/>
  </r>
  <r>
    <x v="12"/>
    <x v="23"/>
    <n v="0"/>
    <n v="0"/>
    <n v="3"/>
    <n v="465402"/>
    <n v="0"/>
    <n v="0"/>
  </r>
  <r>
    <x v="13"/>
    <x v="23"/>
    <n v="0"/>
    <n v="0"/>
    <n v="3"/>
    <n v="465402"/>
    <n v="0"/>
    <n v="0"/>
  </r>
  <r>
    <x v="14"/>
    <x v="23"/>
    <n v="0"/>
    <n v="22"/>
    <n v="3"/>
    <n v="465400"/>
    <n v="0"/>
    <n v="2"/>
  </r>
  <r>
    <x v="15"/>
    <x v="23"/>
    <n v="0"/>
    <n v="0"/>
    <n v="3"/>
    <n v="465400"/>
    <n v="0"/>
    <n v="0"/>
  </r>
  <r>
    <x v="16"/>
    <x v="23"/>
    <n v="0"/>
    <n v="22"/>
    <n v="3"/>
    <n v="465398"/>
    <n v="0"/>
    <n v="2"/>
  </r>
  <r>
    <x v="17"/>
    <x v="23"/>
    <n v="0"/>
    <n v="22"/>
    <n v="3"/>
    <n v="465396"/>
    <n v="0"/>
    <n v="2"/>
  </r>
  <r>
    <x v="18"/>
    <x v="23"/>
    <n v="0"/>
    <n v="11"/>
    <n v="3"/>
    <n v="465395"/>
    <n v="0"/>
    <n v="1"/>
  </r>
  <r>
    <x v="19"/>
    <x v="23"/>
    <n v="0"/>
    <n v="56"/>
    <n v="3"/>
    <n v="465390"/>
    <n v="0"/>
    <n v="5"/>
  </r>
  <r>
    <x v="20"/>
    <x v="23"/>
    <n v="0"/>
    <n v="0"/>
    <n v="3"/>
    <n v="465390"/>
    <n v="0"/>
    <n v="0"/>
  </r>
  <r>
    <x v="21"/>
    <x v="23"/>
    <n v="0"/>
    <n v="22"/>
    <n v="3"/>
    <n v="465388"/>
    <n v="0"/>
    <n v="2"/>
  </r>
  <r>
    <x v="22"/>
    <x v="23"/>
    <n v="0"/>
    <n v="11"/>
    <n v="3"/>
    <n v="465387"/>
    <n v="0"/>
    <n v="1"/>
  </r>
  <r>
    <x v="23"/>
    <x v="23"/>
    <n v="0"/>
    <n v="0"/>
    <n v="3"/>
    <n v="465387"/>
    <n v="0"/>
    <n v="0"/>
  </r>
  <r>
    <x v="24"/>
    <x v="23"/>
    <n v="0"/>
    <n v="33"/>
    <n v="3"/>
    <n v="465384"/>
    <n v="0"/>
    <n v="3"/>
  </r>
  <r>
    <x v="25"/>
    <x v="23"/>
    <n v="0"/>
    <n v="11"/>
    <n v="3"/>
    <n v="465383"/>
    <n v="0"/>
    <n v="1"/>
  </r>
  <r>
    <x v="26"/>
    <x v="23"/>
    <n v="0"/>
    <n v="0"/>
    <n v="3"/>
    <n v="465383"/>
    <n v="0"/>
    <n v="0"/>
  </r>
  <r>
    <x v="27"/>
    <x v="23"/>
    <n v="0"/>
    <n v="11"/>
    <n v="3"/>
    <n v="465382"/>
    <n v="0"/>
    <n v="1"/>
  </r>
  <r>
    <x v="28"/>
    <x v="23"/>
    <n v="0"/>
    <n v="11"/>
    <n v="3"/>
    <n v="465381"/>
    <n v="0"/>
    <n v="1"/>
  </r>
  <r>
    <x v="29"/>
    <x v="23"/>
    <n v="0"/>
    <n v="0"/>
    <n v="3"/>
    <n v="465381"/>
    <n v="0"/>
    <n v="0"/>
  </r>
  <r>
    <x v="30"/>
    <x v="23"/>
    <n v="0"/>
    <n v="0"/>
    <n v="3"/>
    <n v="465381"/>
    <n v="0"/>
    <n v="0"/>
  </r>
  <r>
    <x v="31"/>
    <x v="23"/>
    <n v="0"/>
    <n v="0"/>
    <n v="3"/>
    <n v="465381"/>
    <n v="0"/>
    <n v="0"/>
  </r>
  <r>
    <x v="32"/>
    <x v="23"/>
    <n v="0"/>
    <n v="11"/>
    <n v="3"/>
    <n v="465380"/>
    <n v="0"/>
    <n v="1"/>
  </r>
  <r>
    <x v="33"/>
    <x v="23"/>
    <n v="0"/>
    <n v="0"/>
    <n v="3"/>
    <n v="465380"/>
    <n v="0"/>
    <n v="0"/>
  </r>
  <r>
    <x v="34"/>
    <x v="23"/>
    <n v="0"/>
    <n v="11"/>
    <n v="3"/>
    <n v="465379"/>
    <n v="0"/>
    <n v="1"/>
  </r>
  <r>
    <x v="35"/>
    <x v="23"/>
    <n v="0"/>
    <n v="0"/>
    <n v="3"/>
    <n v="465379"/>
    <n v="0"/>
    <n v="0"/>
  </r>
  <r>
    <x v="36"/>
    <x v="23"/>
    <n v="0"/>
    <n v="0"/>
    <n v="3"/>
    <n v="465379"/>
    <n v="0"/>
    <n v="0"/>
  </r>
  <r>
    <x v="37"/>
    <x v="23"/>
    <n v="0"/>
    <n v="22"/>
    <n v="3"/>
    <n v="465377"/>
    <n v="0"/>
    <n v="2"/>
  </r>
  <r>
    <x v="38"/>
    <x v="23"/>
    <n v="0"/>
    <n v="11"/>
    <n v="3"/>
    <n v="465376"/>
    <n v="0"/>
    <n v="1"/>
  </r>
  <r>
    <x v="39"/>
    <x v="23"/>
    <n v="0"/>
    <n v="11"/>
    <n v="3"/>
    <n v="465375"/>
    <n v="0"/>
    <n v="1"/>
  </r>
  <r>
    <x v="40"/>
    <x v="23"/>
    <n v="0"/>
    <n v="11"/>
    <n v="3"/>
    <n v="465374"/>
    <n v="0"/>
    <n v="1"/>
  </r>
  <r>
    <x v="41"/>
    <x v="23"/>
    <n v="0"/>
    <n v="22"/>
    <n v="3"/>
    <n v="465372"/>
    <n v="0"/>
    <n v="2"/>
  </r>
  <r>
    <x v="42"/>
    <x v="23"/>
    <n v="0"/>
    <n v="0"/>
    <n v="3"/>
    <n v="465372"/>
    <n v="0"/>
    <n v="0"/>
  </r>
  <r>
    <x v="43"/>
    <x v="23"/>
    <n v="0"/>
    <n v="11"/>
    <n v="3"/>
    <n v="465371"/>
    <n v="0"/>
    <n v="1"/>
  </r>
  <r>
    <x v="44"/>
    <x v="23"/>
    <n v="0"/>
    <n v="33"/>
    <n v="3"/>
    <n v="465368"/>
    <n v="0"/>
    <n v="3"/>
  </r>
  <r>
    <x v="45"/>
    <x v="23"/>
    <n v="0"/>
    <n v="22"/>
    <n v="3"/>
    <n v="465366"/>
    <n v="0"/>
    <n v="2"/>
  </r>
  <r>
    <x v="46"/>
    <x v="23"/>
    <n v="0"/>
    <n v="11"/>
    <n v="3"/>
    <n v="465365"/>
    <n v="0"/>
    <n v="1"/>
  </r>
  <r>
    <x v="47"/>
    <x v="23"/>
    <n v="0"/>
    <n v="0"/>
    <n v="3"/>
    <n v="465365"/>
    <n v="0"/>
    <n v="0"/>
  </r>
  <r>
    <x v="48"/>
    <x v="23"/>
    <n v="0"/>
    <n v="11"/>
    <n v="3"/>
    <n v="465364"/>
    <n v="0"/>
    <n v="1"/>
  </r>
  <r>
    <x v="49"/>
    <x v="23"/>
    <n v="0"/>
    <n v="11"/>
    <n v="3"/>
    <n v="465363"/>
    <n v="0"/>
    <n v="1"/>
  </r>
  <r>
    <x v="50"/>
    <x v="23"/>
    <n v="0"/>
    <n v="11"/>
    <n v="3"/>
    <n v="465362"/>
    <n v="0"/>
    <n v="1"/>
  </r>
  <r>
    <x v="51"/>
    <x v="23"/>
    <n v="0"/>
    <n v="11"/>
    <n v="3"/>
    <n v="465361"/>
    <n v="0"/>
    <n v="1"/>
  </r>
  <r>
    <x v="52"/>
    <x v="23"/>
    <n v="0"/>
    <n v="0"/>
    <n v="3"/>
    <n v="465361"/>
    <n v="0"/>
    <n v="0"/>
  </r>
  <r>
    <x v="53"/>
    <x v="23"/>
    <n v="0"/>
    <n v="11"/>
    <n v="3"/>
    <n v="465360"/>
    <n v="0"/>
    <n v="1"/>
  </r>
  <r>
    <x v="54"/>
    <x v="23"/>
    <n v="0"/>
    <n v="0"/>
    <n v="3"/>
    <n v="465360"/>
    <n v="0"/>
    <n v="0"/>
  </r>
  <r>
    <x v="55"/>
    <x v="23"/>
    <n v="0"/>
    <n v="11"/>
    <n v="3"/>
    <n v="465359"/>
    <n v="0"/>
    <n v="1"/>
  </r>
  <r>
    <x v="56"/>
    <x v="23"/>
    <n v="0"/>
    <n v="0"/>
    <n v="3"/>
    <n v="465359"/>
    <n v="0"/>
    <n v="0"/>
  </r>
  <r>
    <x v="57"/>
    <x v="23"/>
    <n v="0"/>
    <n v="11"/>
    <n v="3"/>
    <n v="465358"/>
    <n v="0"/>
    <n v="1"/>
  </r>
  <r>
    <x v="58"/>
    <x v="23"/>
    <n v="0"/>
    <n v="22"/>
    <n v="3"/>
    <n v="465356"/>
    <n v="0"/>
    <n v="2"/>
  </r>
  <r>
    <x v="59"/>
    <x v="23"/>
    <n v="0"/>
    <n v="56"/>
    <n v="3"/>
    <n v="465351"/>
    <n v="0"/>
    <n v="5"/>
  </r>
  <r>
    <x v="60"/>
    <x v="23"/>
    <n v="0"/>
    <n v="22"/>
    <n v="3"/>
    <n v="465349"/>
    <n v="0"/>
    <n v="2"/>
  </r>
  <r>
    <x v="61"/>
    <x v="23"/>
    <n v="0"/>
    <n v="0"/>
    <n v="3"/>
    <n v="465349"/>
    <n v="0"/>
    <n v="0"/>
  </r>
  <r>
    <x v="62"/>
    <x v="23"/>
    <n v="0"/>
    <n v="0"/>
    <n v="3"/>
    <n v="465349"/>
    <n v="0"/>
    <n v="0"/>
  </r>
  <r>
    <x v="63"/>
    <x v="23"/>
    <n v="0"/>
    <n v="0"/>
    <n v="3"/>
    <n v="465349"/>
    <n v="0"/>
    <n v="0"/>
  </r>
  <r>
    <x v="64"/>
    <x v="23"/>
    <n v="0"/>
    <n v="44"/>
    <n v="3"/>
    <n v="465345"/>
    <n v="0"/>
    <n v="4"/>
  </r>
  <r>
    <x v="65"/>
    <x v="23"/>
    <n v="0"/>
    <n v="22"/>
    <n v="3"/>
    <n v="465343"/>
    <n v="0"/>
    <n v="2"/>
  </r>
  <r>
    <x v="66"/>
    <x v="23"/>
    <n v="0"/>
    <n v="11"/>
    <n v="3"/>
    <n v="465342"/>
    <n v="0"/>
    <n v="1"/>
  </r>
  <r>
    <x v="67"/>
    <x v="23"/>
    <n v="0"/>
    <n v="11"/>
    <n v="3"/>
    <n v="465341"/>
    <n v="0"/>
    <n v="1"/>
  </r>
  <r>
    <x v="68"/>
    <x v="23"/>
    <n v="0"/>
    <n v="22"/>
    <n v="3"/>
    <n v="465339"/>
    <n v="0"/>
    <n v="2"/>
  </r>
  <r>
    <x v="69"/>
    <x v="23"/>
    <n v="0"/>
    <n v="11"/>
    <n v="3"/>
    <n v="465338"/>
    <n v="0"/>
    <n v="1"/>
  </r>
  <r>
    <x v="70"/>
    <x v="23"/>
    <n v="0"/>
    <n v="0"/>
    <n v="3"/>
    <n v="465338"/>
    <n v="0"/>
    <n v="0"/>
  </r>
  <r>
    <x v="71"/>
    <x v="23"/>
    <n v="0"/>
    <n v="0"/>
    <n v="3"/>
    <n v="465338"/>
    <n v="0"/>
    <n v="0"/>
  </r>
  <r>
    <x v="72"/>
    <x v="23"/>
    <n v="0"/>
    <n v="0"/>
    <n v="3"/>
    <n v="465338"/>
    <n v="0"/>
    <n v="0"/>
  </r>
  <r>
    <x v="73"/>
    <x v="23"/>
    <n v="0"/>
    <n v="22"/>
    <n v="3"/>
    <n v="465336"/>
    <n v="0"/>
    <n v="2"/>
  </r>
  <r>
    <x v="74"/>
    <x v="23"/>
    <n v="0"/>
    <n v="11"/>
    <n v="3"/>
    <n v="465335"/>
    <n v="0"/>
    <n v="1"/>
  </r>
  <r>
    <x v="75"/>
    <x v="23"/>
    <n v="0"/>
    <n v="11"/>
    <n v="3"/>
    <n v="465334"/>
    <n v="0"/>
    <n v="1"/>
  </r>
  <r>
    <x v="76"/>
    <x v="23"/>
    <n v="0"/>
    <n v="11"/>
    <n v="3"/>
    <n v="465333"/>
    <n v="0"/>
    <n v="1"/>
  </r>
  <r>
    <x v="77"/>
    <x v="23"/>
    <n v="0"/>
    <n v="11"/>
    <n v="3"/>
    <n v="465332"/>
    <n v="0"/>
    <n v="1"/>
  </r>
  <r>
    <x v="78"/>
    <x v="23"/>
    <n v="0"/>
    <n v="22"/>
    <n v="3"/>
    <n v="465330"/>
    <n v="0"/>
    <n v="2"/>
  </r>
  <r>
    <x v="79"/>
    <x v="23"/>
    <n v="0"/>
    <n v="0"/>
    <n v="3"/>
    <n v="465330"/>
    <n v="0"/>
    <n v="0"/>
  </r>
  <r>
    <x v="80"/>
    <x v="23"/>
    <n v="0"/>
    <n v="22"/>
    <n v="3"/>
    <n v="465328"/>
    <n v="0"/>
    <n v="2"/>
  </r>
  <r>
    <x v="81"/>
    <x v="23"/>
    <n v="0"/>
    <n v="11"/>
    <n v="3"/>
    <n v="465327"/>
    <n v="0"/>
    <n v="1"/>
  </r>
  <r>
    <x v="82"/>
    <x v="23"/>
    <n v="0"/>
    <n v="11"/>
    <n v="3"/>
    <n v="465326"/>
    <n v="0"/>
    <n v="1"/>
  </r>
  <r>
    <x v="83"/>
    <x v="23"/>
    <n v="0"/>
    <n v="0"/>
    <n v="3"/>
    <n v="465326"/>
    <n v="0"/>
    <n v="0"/>
  </r>
  <r>
    <x v="84"/>
    <x v="23"/>
    <n v="0"/>
    <n v="11"/>
    <n v="3"/>
    <n v="465325"/>
    <n v="0"/>
    <n v="1"/>
  </r>
  <r>
    <x v="85"/>
    <x v="23"/>
    <n v="0"/>
    <n v="0"/>
    <n v="3"/>
    <n v="465325"/>
    <n v="0"/>
    <n v="0"/>
  </r>
  <r>
    <x v="86"/>
    <x v="23"/>
    <n v="0"/>
    <n v="33"/>
    <n v="3"/>
    <n v="465322"/>
    <n v="0"/>
    <n v="3"/>
  </r>
  <r>
    <x v="87"/>
    <x v="23"/>
    <n v="0"/>
    <n v="11"/>
    <n v="3"/>
    <n v="465321"/>
    <n v="0"/>
    <n v="1"/>
  </r>
  <r>
    <x v="88"/>
    <x v="23"/>
    <n v="0"/>
    <n v="11"/>
    <n v="3"/>
    <n v="465320"/>
    <n v="0"/>
    <n v="1"/>
  </r>
  <r>
    <x v="89"/>
    <x v="23"/>
    <n v="0"/>
    <n v="11"/>
    <n v="3"/>
    <n v="465319"/>
    <n v="0"/>
    <n v="1"/>
  </r>
  <r>
    <x v="90"/>
    <x v="23"/>
    <n v="0"/>
    <n v="11"/>
    <n v="3"/>
    <n v="465318"/>
    <n v="0"/>
    <n v="1"/>
  </r>
  <r>
    <x v="91"/>
    <x v="23"/>
    <n v="0"/>
    <n v="22"/>
    <n v="3"/>
    <n v="465316"/>
    <n v="0"/>
    <n v="2"/>
  </r>
  <r>
    <x v="92"/>
    <x v="23"/>
    <n v="0"/>
    <n v="11"/>
    <n v="3"/>
    <n v="465315"/>
    <n v="0"/>
    <n v="1"/>
  </r>
  <r>
    <x v="93"/>
    <x v="23"/>
    <n v="0"/>
    <n v="22"/>
    <n v="3"/>
    <n v="465313"/>
    <n v="0"/>
    <n v="2"/>
  </r>
  <r>
    <x v="94"/>
    <x v="23"/>
    <n v="0"/>
    <n v="0"/>
    <n v="3"/>
    <n v="465313"/>
    <n v="0"/>
    <n v="0"/>
  </r>
  <r>
    <x v="95"/>
    <x v="23"/>
    <n v="0"/>
    <n v="22"/>
    <n v="3"/>
    <n v="465311"/>
    <n v="0"/>
    <n v="2"/>
  </r>
  <r>
    <x v="96"/>
    <x v="23"/>
    <n v="0"/>
    <n v="0"/>
    <n v="3"/>
    <n v="465311"/>
    <n v="0"/>
    <n v="0"/>
  </r>
  <r>
    <x v="97"/>
    <x v="23"/>
    <n v="0"/>
    <n v="0"/>
    <n v="3"/>
    <n v="465311"/>
    <n v="0"/>
    <n v="0"/>
  </r>
  <r>
    <x v="98"/>
    <x v="23"/>
    <n v="0"/>
    <n v="0"/>
    <n v="3"/>
    <n v="465311"/>
    <n v="0"/>
    <n v="0"/>
  </r>
  <r>
    <x v="99"/>
    <x v="23"/>
    <n v="0"/>
    <n v="0"/>
    <n v="3"/>
    <n v="465311"/>
    <n v="0"/>
    <n v="0"/>
  </r>
  <r>
    <x v="100"/>
    <x v="23"/>
    <n v="0"/>
    <n v="22"/>
    <n v="3"/>
    <n v="465309"/>
    <n v="0"/>
    <n v="2"/>
  </r>
  <r>
    <x v="101"/>
    <x v="23"/>
    <n v="0"/>
    <n v="33"/>
    <n v="3"/>
    <n v="465306"/>
    <n v="0"/>
    <n v="3"/>
  </r>
  <r>
    <x v="102"/>
    <x v="23"/>
    <n v="0"/>
    <n v="11"/>
    <n v="3"/>
    <n v="465305"/>
    <n v="0"/>
    <n v="1"/>
  </r>
  <r>
    <x v="103"/>
    <x v="23"/>
    <n v="0"/>
    <n v="0"/>
    <n v="3"/>
    <n v="465305"/>
    <n v="0"/>
    <n v="0"/>
  </r>
  <r>
    <x v="104"/>
    <x v="23"/>
    <n v="0"/>
    <n v="0"/>
    <n v="3"/>
    <n v="465305"/>
    <n v="0"/>
    <n v="0"/>
  </r>
  <r>
    <x v="105"/>
    <x v="23"/>
    <n v="0"/>
    <n v="11"/>
    <n v="3"/>
    <n v="465304"/>
    <n v="0"/>
    <n v="1"/>
  </r>
  <r>
    <x v="106"/>
    <x v="23"/>
    <n v="0"/>
    <n v="11"/>
    <n v="3"/>
    <n v="465303"/>
    <n v="0"/>
    <n v="1"/>
  </r>
  <r>
    <x v="107"/>
    <x v="23"/>
    <n v="0"/>
    <n v="11"/>
    <n v="3"/>
    <n v="465302"/>
    <n v="0"/>
    <n v="1"/>
  </r>
  <r>
    <x v="108"/>
    <x v="23"/>
    <n v="0"/>
    <n v="0"/>
    <n v="3"/>
    <n v="465302"/>
    <n v="0"/>
    <n v="0"/>
  </r>
  <r>
    <x v="109"/>
    <x v="23"/>
    <n v="0"/>
    <n v="11"/>
    <n v="3"/>
    <n v="465301"/>
    <n v="0"/>
    <n v="1"/>
  </r>
  <r>
    <x v="110"/>
    <x v="23"/>
    <n v="0"/>
    <n v="11"/>
    <n v="3"/>
    <n v="465300"/>
    <n v="0"/>
    <n v="1"/>
  </r>
  <r>
    <x v="111"/>
    <x v="23"/>
    <n v="0"/>
    <n v="0"/>
    <n v="3"/>
    <n v="465300"/>
    <n v="0"/>
    <n v="0"/>
  </r>
  <r>
    <x v="112"/>
    <x v="23"/>
    <n v="0"/>
    <n v="0"/>
    <n v="3"/>
    <n v="465300"/>
    <n v="0"/>
    <n v="0"/>
  </r>
  <r>
    <x v="113"/>
    <x v="23"/>
    <n v="0"/>
    <n v="11"/>
    <n v="3"/>
    <n v="465299"/>
    <n v="0"/>
    <n v="1"/>
  </r>
  <r>
    <x v="114"/>
    <x v="23"/>
    <n v="0"/>
    <n v="11"/>
    <n v="3"/>
    <n v="465298"/>
    <n v="0"/>
    <n v="1"/>
  </r>
  <r>
    <x v="115"/>
    <x v="23"/>
    <n v="0"/>
    <n v="22"/>
    <n v="3"/>
    <n v="465296"/>
    <n v="0"/>
    <n v="2"/>
  </r>
  <r>
    <x v="116"/>
    <x v="23"/>
    <n v="0"/>
    <n v="0"/>
    <n v="3"/>
    <n v="465296"/>
    <n v="0"/>
    <n v="0"/>
  </r>
  <r>
    <x v="117"/>
    <x v="23"/>
    <n v="0"/>
    <n v="0"/>
    <n v="3"/>
    <n v="465296"/>
    <n v="0"/>
    <n v="0"/>
  </r>
  <r>
    <x v="118"/>
    <x v="23"/>
    <n v="0"/>
    <n v="0"/>
    <n v="3"/>
    <n v="465296"/>
    <n v="0"/>
    <n v="0"/>
  </r>
  <r>
    <x v="119"/>
    <x v="23"/>
    <n v="0"/>
    <n v="22"/>
    <n v="3"/>
    <n v="465294"/>
    <n v="0"/>
    <n v="2"/>
  </r>
  <r>
    <x v="120"/>
    <x v="23"/>
    <n v="0"/>
    <n v="0"/>
    <n v="3"/>
    <n v="465294"/>
    <n v="0"/>
    <n v="0"/>
  </r>
  <r>
    <x v="121"/>
    <x v="23"/>
    <n v="0"/>
    <n v="0"/>
    <n v="3"/>
    <n v="465294"/>
    <n v="0"/>
    <n v="0"/>
  </r>
  <r>
    <x v="122"/>
    <x v="23"/>
    <n v="0"/>
    <n v="11"/>
    <n v="3"/>
    <n v="465293"/>
    <n v="0"/>
    <n v="1"/>
  </r>
  <r>
    <x v="123"/>
    <x v="23"/>
    <n v="0"/>
    <n v="22"/>
    <n v="3"/>
    <n v="465291"/>
    <n v="0"/>
    <n v="2"/>
  </r>
  <r>
    <x v="124"/>
    <x v="23"/>
    <n v="0"/>
    <n v="0"/>
    <n v="3"/>
    <n v="465291"/>
    <n v="0"/>
    <n v="0"/>
  </r>
  <r>
    <x v="125"/>
    <x v="23"/>
    <n v="0"/>
    <n v="11"/>
    <n v="3"/>
    <n v="465290"/>
    <n v="0"/>
    <n v="1"/>
  </r>
  <r>
    <x v="126"/>
    <x v="23"/>
    <n v="0"/>
    <n v="11"/>
    <n v="3"/>
    <n v="465289"/>
    <n v="0"/>
    <n v="1"/>
  </r>
  <r>
    <x v="127"/>
    <x v="23"/>
    <n v="0"/>
    <n v="22"/>
    <n v="3"/>
    <n v="465287"/>
    <n v="0"/>
    <n v="2"/>
  </r>
  <r>
    <x v="128"/>
    <x v="23"/>
    <n v="0"/>
    <n v="0"/>
    <n v="3"/>
    <n v="465287"/>
    <n v="0"/>
    <n v="0"/>
  </r>
  <r>
    <x v="129"/>
    <x v="23"/>
    <n v="0"/>
    <n v="11"/>
    <n v="3"/>
    <n v="465286"/>
    <n v="0"/>
    <n v="1"/>
  </r>
  <r>
    <x v="130"/>
    <x v="23"/>
    <n v="0"/>
    <n v="0"/>
    <n v="3"/>
    <n v="465286"/>
    <n v="0"/>
    <n v="0"/>
  </r>
  <r>
    <x v="131"/>
    <x v="23"/>
    <n v="0"/>
    <n v="11"/>
    <n v="3"/>
    <n v="465285"/>
    <n v="0"/>
    <n v="1"/>
  </r>
  <r>
    <x v="132"/>
    <x v="23"/>
    <n v="0"/>
    <n v="0"/>
    <n v="3"/>
    <n v="465285"/>
    <n v="0"/>
    <n v="0"/>
  </r>
  <r>
    <x v="133"/>
    <x v="23"/>
    <n v="0"/>
    <n v="22"/>
    <n v="3"/>
    <n v="465283"/>
    <n v="0"/>
    <n v="2"/>
  </r>
  <r>
    <x v="134"/>
    <x v="23"/>
    <n v="0"/>
    <n v="0"/>
    <n v="3"/>
    <n v="465283"/>
    <n v="0"/>
    <n v="0"/>
  </r>
  <r>
    <x v="135"/>
    <x v="23"/>
    <n v="0"/>
    <n v="11"/>
    <n v="3"/>
    <n v="465282"/>
    <n v="0"/>
    <n v="1"/>
  </r>
  <r>
    <x v="136"/>
    <x v="23"/>
    <n v="0"/>
    <n v="33"/>
    <n v="3"/>
    <n v="465279"/>
    <n v="0"/>
    <n v="3"/>
  </r>
  <r>
    <x v="137"/>
    <x v="23"/>
    <n v="0"/>
    <n v="11"/>
    <n v="3"/>
    <n v="465278"/>
    <n v="0"/>
    <n v="1"/>
  </r>
  <r>
    <x v="138"/>
    <x v="23"/>
    <n v="0"/>
    <n v="0"/>
    <n v="3"/>
    <n v="465278"/>
    <n v="0"/>
    <n v="0"/>
  </r>
  <r>
    <x v="139"/>
    <x v="23"/>
    <n v="0"/>
    <n v="22"/>
    <n v="3"/>
    <n v="465276"/>
    <n v="0"/>
    <n v="2"/>
  </r>
  <r>
    <x v="140"/>
    <x v="23"/>
    <n v="0"/>
    <n v="0"/>
    <n v="3"/>
    <n v="465276"/>
    <n v="0"/>
    <n v="0"/>
  </r>
  <r>
    <x v="141"/>
    <x v="23"/>
    <n v="0"/>
    <n v="11"/>
    <n v="3"/>
    <n v="465275"/>
    <n v="0"/>
    <n v="1"/>
  </r>
  <r>
    <x v="142"/>
    <x v="23"/>
    <n v="0"/>
    <n v="0"/>
    <n v="3"/>
    <n v="465275"/>
    <n v="0"/>
    <n v="0"/>
  </r>
  <r>
    <x v="143"/>
    <x v="23"/>
    <n v="0"/>
    <n v="0"/>
    <n v="3"/>
    <n v="465275"/>
    <n v="0"/>
    <n v="0"/>
  </r>
  <r>
    <x v="144"/>
    <x v="23"/>
    <n v="0"/>
    <n v="0"/>
    <n v="3"/>
    <n v="465275"/>
    <n v="0"/>
    <n v="0"/>
  </r>
  <r>
    <x v="145"/>
    <x v="23"/>
    <n v="0"/>
    <n v="0"/>
    <n v="3"/>
    <n v="465275"/>
    <n v="0"/>
    <n v="0"/>
  </r>
  <r>
    <x v="146"/>
    <x v="23"/>
    <n v="0"/>
    <n v="11"/>
    <n v="3"/>
    <n v="465274"/>
    <n v="0"/>
    <n v="1"/>
  </r>
  <r>
    <x v="147"/>
    <x v="23"/>
    <n v="0"/>
    <n v="22"/>
    <n v="3"/>
    <n v="465272"/>
    <n v="0"/>
    <n v="2"/>
  </r>
  <r>
    <x v="148"/>
    <x v="23"/>
    <n v="0"/>
    <n v="11"/>
    <n v="3"/>
    <n v="465271"/>
    <n v="0"/>
    <n v="1"/>
  </r>
  <r>
    <x v="149"/>
    <x v="23"/>
    <n v="0"/>
    <n v="0"/>
    <n v="3"/>
    <n v="465271"/>
    <n v="0"/>
    <n v="0"/>
  </r>
  <r>
    <x v="150"/>
    <x v="23"/>
    <n v="0"/>
    <n v="22"/>
    <n v="3"/>
    <n v="465269"/>
    <n v="0"/>
    <n v="2"/>
  </r>
  <r>
    <x v="151"/>
    <x v="23"/>
    <n v="0"/>
    <n v="0"/>
    <n v="3"/>
    <n v="465269"/>
    <n v="0"/>
    <n v="0"/>
  </r>
  <r>
    <x v="152"/>
    <x v="23"/>
    <n v="0"/>
    <n v="11"/>
    <n v="3"/>
    <n v="465268"/>
    <n v="0"/>
    <n v="1"/>
  </r>
  <r>
    <x v="153"/>
    <x v="23"/>
    <n v="0"/>
    <n v="0"/>
    <n v="3"/>
    <n v="465268"/>
    <n v="0"/>
    <n v="0"/>
  </r>
  <r>
    <x v="154"/>
    <x v="23"/>
    <n v="0"/>
    <n v="0"/>
    <n v="3"/>
    <n v="465268"/>
    <n v="0"/>
    <n v="0"/>
  </r>
  <r>
    <x v="155"/>
    <x v="23"/>
    <n v="0"/>
    <n v="22"/>
    <n v="3"/>
    <n v="465266"/>
    <n v="0"/>
    <n v="2"/>
  </r>
  <r>
    <x v="156"/>
    <x v="23"/>
    <n v="0"/>
    <n v="22"/>
    <n v="3"/>
    <n v="465264"/>
    <n v="0"/>
    <n v="2"/>
  </r>
  <r>
    <x v="157"/>
    <x v="23"/>
    <n v="0"/>
    <n v="0"/>
    <n v="3"/>
    <n v="465264"/>
    <n v="0"/>
    <n v="0"/>
  </r>
  <r>
    <x v="158"/>
    <x v="23"/>
    <n v="0"/>
    <n v="22"/>
    <n v="3"/>
    <n v="465262"/>
    <n v="0"/>
    <n v="2"/>
  </r>
  <r>
    <x v="159"/>
    <x v="23"/>
    <n v="0"/>
    <n v="11"/>
    <n v="3"/>
    <n v="465261"/>
    <n v="0"/>
    <n v="1"/>
  </r>
  <r>
    <x v="160"/>
    <x v="23"/>
    <n v="0"/>
    <n v="11"/>
    <n v="3"/>
    <n v="465260"/>
    <n v="0"/>
    <n v="1"/>
  </r>
  <r>
    <x v="161"/>
    <x v="23"/>
    <n v="0"/>
    <n v="0"/>
    <n v="3"/>
    <n v="465260"/>
    <n v="0"/>
    <n v="0"/>
  </r>
  <r>
    <x v="162"/>
    <x v="23"/>
    <n v="0"/>
    <n v="0"/>
    <n v="3"/>
    <n v="465260"/>
    <n v="0"/>
    <n v="0"/>
  </r>
  <r>
    <x v="163"/>
    <x v="23"/>
    <n v="0"/>
    <n v="0"/>
    <n v="3"/>
    <n v="465260"/>
    <n v="0"/>
    <n v="0"/>
  </r>
  <r>
    <x v="164"/>
    <x v="23"/>
    <n v="0"/>
    <n v="0"/>
    <n v="3"/>
    <n v="465260"/>
    <n v="0"/>
    <n v="0"/>
  </r>
  <r>
    <x v="165"/>
    <x v="23"/>
    <n v="0"/>
    <n v="11"/>
    <n v="3"/>
    <n v="465259"/>
    <n v="0"/>
    <n v="1"/>
  </r>
  <r>
    <x v="166"/>
    <x v="23"/>
    <n v="0"/>
    <n v="0"/>
    <n v="3"/>
    <n v="465259"/>
    <n v="0"/>
    <n v="0"/>
  </r>
  <r>
    <x v="167"/>
    <x v="23"/>
    <n v="0"/>
    <n v="0"/>
    <n v="3"/>
    <n v="465259"/>
    <n v="0"/>
    <n v="0"/>
  </r>
  <r>
    <x v="168"/>
    <x v="23"/>
    <n v="0"/>
    <n v="0"/>
    <n v="3"/>
    <n v="465259"/>
    <n v="0"/>
    <n v="0"/>
  </r>
  <r>
    <x v="169"/>
    <x v="23"/>
    <n v="0"/>
    <n v="0"/>
    <n v="3"/>
    <n v="465259"/>
    <n v="0"/>
    <n v="0"/>
  </r>
  <r>
    <x v="170"/>
    <x v="23"/>
    <n v="0"/>
    <n v="0"/>
    <n v="3"/>
    <n v="465259"/>
    <n v="0"/>
    <n v="0"/>
  </r>
  <r>
    <x v="171"/>
    <x v="23"/>
    <n v="0"/>
    <n v="11"/>
    <n v="3"/>
    <n v="465258"/>
    <n v="0"/>
    <n v="1"/>
  </r>
  <r>
    <x v="172"/>
    <x v="23"/>
    <n v="0"/>
    <n v="0"/>
    <n v="3"/>
    <n v="465258"/>
    <n v="0"/>
    <n v="0"/>
  </r>
  <r>
    <x v="173"/>
    <x v="23"/>
    <n v="0"/>
    <n v="0"/>
    <n v="3"/>
    <n v="465258"/>
    <n v="0"/>
    <n v="0"/>
  </r>
  <r>
    <x v="0"/>
    <x v="24"/>
    <n v="0"/>
    <n v="32"/>
    <n v="7"/>
    <n v="162695"/>
    <n v="0"/>
    <n v="1"/>
  </r>
  <r>
    <x v="1"/>
    <x v="24"/>
    <n v="0"/>
    <n v="64"/>
    <n v="7"/>
    <n v="162693"/>
    <n v="0"/>
    <n v="2"/>
  </r>
  <r>
    <x v="2"/>
    <x v="24"/>
    <n v="0"/>
    <n v="160"/>
    <n v="7"/>
    <n v="162688"/>
    <n v="0"/>
    <n v="5"/>
  </r>
  <r>
    <x v="3"/>
    <x v="24"/>
    <n v="0"/>
    <n v="128"/>
    <n v="7"/>
    <n v="162684"/>
    <n v="0"/>
    <n v="4"/>
  </r>
  <r>
    <x v="4"/>
    <x v="24"/>
    <n v="0"/>
    <n v="96"/>
    <n v="7"/>
    <n v="162681"/>
    <n v="0"/>
    <n v="3"/>
  </r>
  <r>
    <x v="5"/>
    <x v="24"/>
    <n v="0"/>
    <n v="32"/>
    <n v="7"/>
    <n v="162680"/>
    <n v="0"/>
    <n v="1"/>
  </r>
  <r>
    <x v="6"/>
    <x v="24"/>
    <n v="0"/>
    <n v="32"/>
    <n v="7"/>
    <n v="162679"/>
    <n v="0"/>
    <n v="1"/>
  </r>
  <r>
    <x v="7"/>
    <x v="24"/>
    <n v="0"/>
    <n v="64"/>
    <n v="7"/>
    <n v="162677"/>
    <n v="0"/>
    <n v="2"/>
  </r>
  <r>
    <x v="8"/>
    <x v="24"/>
    <n v="0"/>
    <n v="64"/>
    <n v="7"/>
    <n v="162675"/>
    <n v="0"/>
    <n v="2"/>
  </r>
  <r>
    <x v="9"/>
    <x v="24"/>
    <n v="0"/>
    <n v="160"/>
    <n v="7"/>
    <n v="162670"/>
    <n v="0"/>
    <n v="5"/>
  </r>
  <r>
    <x v="10"/>
    <x v="24"/>
    <n v="0"/>
    <n v="0"/>
    <n v="7"/>
    <n v="162670"/>
    <n v="0"/>
    <n v="0"/>
  </r>
  <r>
    <x v="11"/>
    <x v="24"/>
    <n v="0"/>
    <n v="96"/>
    <n v="7"/>
    <n v="162667"/>
    <n v="0"/>
    <n v="3"/>
  </r>
  <r>
    <x v="12"/>
    <x v="24"/>
    <n v="0"/>
    <n v="64"/>
    <n v="7"/>
    <n v="162665"/>
    <n v="0"/>
    <n v="2"/>
  </r>
  <r>
    <x v="13"/>
    <x v="24"/>
    <n v="0"/>
    <n v="96"/>
    <n v="7"/>
    <n v="162662"/>
    <n v="0"/>
    <n v="3"/>
  </r>
  <r>
    <x v="14"/>
    <x v="24"/>
    <n v="0"/>
    <n v="64"/>
    <n v="7"/>
    <n v="162660"/>
    <n v="0"/>
    <n v="2"/>
  </r>
  <r>
    <x v="15"/>
    <x v="24"/>
    <n v="0"/>
    <n v="64"/>
    <n v="7"/>
    <n v="162658"/>
    <n v="0"/>
    <n v="2"/>
  </r>
  <r>
    <x v="16"/>
    <x v="24"/>
    <n v="0"/>
    <n v="32"/>
    <n v="7"/>
    <n v="162657"/>
    <n v="0"/>
    <n v="1"/>
  </r>
  <r>
    <x v="17"/>
    <x v="24"/>
    <n v="0"/>
    <n v="64"/>
    <n v="7"/>
    <n v="162655"/>
    <n v="0"/>
    <n v="2"/>
  </r>
  <r>
    <x v="18"/>
    <x v="24"/>
    <n v="0"/>
    <n v="96"/>
    <n v="7"/>
    <n v="162652"/>
    <n v="0"/>
    <n v="3"/>
  </r>
  <r>
    <x v="19"/>
    <x v="24"/>
    <n v="0"/>
    <n v="64"/>
    <n v="7"/>
    <n v="162650"/>
    <n v="0"/>
    <n v="2"/>
  </r>
  <r>
    <x v="20"/>
    <x v="24"/>
    <n v="0"/>
    <n v="64"/>
    <n v="7"/>
    <n v="162648"/>
    <n v="0"/>
    <n v="2"/>
  </r>
  <r>
    <x v="21"/>
    <x v="24"/>
    <n v="0"/>
    <n v="96"/>
    <n v="7"/>
    <n v="162645"/>
    <n v="0"/>
    <n v="3"/>
  </r>
  <r>
    <x v="22"/>
    <x v="24"/>
    <n v="0"/>
    <n v="192"/>
    <n v="7"/>
    <n v="162639"/>
    <n v="0"/>
    <n v="6"/>
  </r>
  <r>
    <x v="23"/>
    <x v="24"/>
    <n v="0"/>
    <n v="64"/>
    <n v="7"/>
    <n v="162637"/>
    <n v="0"/>
    <n v="2"/>
  </r>
  <r>
    <x v="24"/>
    <x v="24"/>
    <n v="0"/>
    <n v="96"/>
    <n v="7"/>
    <n v="162634"/>
    <n v="0"/>
    <n v="3"/>
  </r>
  <r>
    <x v="25"/>
    <x v="24"/>
    <n v="0"/>
    <n v="96"/>
    <n v="7"/>
    <n v="162631"/>
    <n v="0"/>
    <n v="3"/>
  </r>
  <r>
    <x v="26"/>
    <x v="24"/>
    <n v="0"/>
    <n v="128"/>
    <n v="7"/>
    <n v="162627"/>
    <n v="0"/>
    <n v="4"/>
  </r>
  <r>
    <x v="27"/>
    <x v="24"/>
    <n v="0"/>
    <n v="192"/>
    <n v="7"/>
    <n v="162621"/>
    <n v="0"/>
    <n v="6"/>
  </r>
  <r>
    <x v="28"/>
    <x v="24"/>
    <n v="0"/>
    <n v="128"/>
    <n v="7"/>
    <n v="162617"/>
    <n v="0"/>
    <n v="4"/>
  </r>
  <r>
    <x v="29"/>
    <x v="24"/>
    <n v="0"/>
    <n v="64"/>
    <n v="7"/>
    <n v="162615"/>
    <n v="0"/>
    <n v="2"/>
  </r>
  <r>
    <x v="30"/>
    <x v="24"/>
    <n v="0"/>
    <n v="160"/>
    <n v="7"/>
    <n v="162610"/>
    <n v="0"/>
    <n v="5"/>
  </r>
  <r>
    <x v="31"/>
    <x v="24"/>
    <n v="0"/>
    <n v="96"/>
    <n v="7"/>
    <n v="162607"/>
    <n v="0"/>
    <n v="3"/>
  </r>
  <r>
    <x v="32"/>
    <x v="24"/>
    <n v="0"/>
    <n v="192"/>
    <n v="7"/>
    <n v="162601"/>
    <n v="0"/>
    <n v="6"/>
  </r>
  <r>
    <x v="33"/>
    <x v="24"/>
    <n v="0"/>
    <n v="96"/>
    <n v="7"/>
    <n v="162598"/>
    <n v="0"/>
    <n v="3"/>
  </r>
  <r>
    <x v="34"/>
    <x v="24"/>
    <n v="0"/>
    <n v="64"/>
    <n v="7"/>
    <n v="162596"/>
    <n v="0"/>
    <n v="2"/>
  </r>
  <r>
    <x v="35"/>
    <x v="24"/>
    <n v="0"/>
    <n v="64"/>
    <n v="7"/>
    <n v="162594"/>
    <n v="0"/>
    <n v="2"/>
  </r>
  <r>
    <x v="36"/>
    <x v="24"/>
    <n v="0"/>
    <n v="64"/>
    <n v="7"/>
    <n v="162592"/>
    <n v="0"/>
    <n v="2"/>
  </r>
  <r>
    <x v="37"/>
    <x v="24"/>
    <n v="0"/>
    <n v="32"/>
    <n v="7"/>
    <n v="162591"/>
    <n v="0"/>
    <n v="1"/>
  </r>
  <r>
    <x v="38"/>
    <x v="24"/>
    <n v="0"/>
    <n v="128"/>
    <n v="7"/>
    <n v="162587"/>
    <n v="0"/>
    <n v="4"/>
  </r>
  <r>
    <x v="39"/>
    <x v="24"/>
    <n v="0"/>
    <n v="64"/>
    <n v="7"/>
    <n v="162585"/>
    <n v="0"/>
    <n v="2"/>
  </r>
  <r>
    <x v="40"/>
    <x v="24"/>
    <n v="0"/>
    <n v="128"/>
    <n v="7"/>
    <n v="162581"/>
    <n v="0"/>
    <n v="4"/>
  </r>
  <r>
    <x v="41"/>
    <x v="24"/>
    <n v="0"/>
    <n v="64"/>
    <n v="7"/>
    <n v="162579"/>
    <n v="0"/>
    <n v="2"/>
  </r>
  <r>
    <x v="42"/>
    <x v="24"/>
    <n v="0"/>
    <n v="32"/>
    <n v="7"/>
    <n v="162578"/>
    <n v="0"/>
    <n v="1"/>
  </r>
  <r>
    <x v="43"/>
    <x v="24"/>
    <n v="0"/>
    <n v="128"/>
    <n v="7"/>
    <n v="162574"/>
    <n v="0"/>
    <n v="4"/>
  </r>
  <r>
    <x v="44"/>
    <x v="24"/>
    <n v="0"/>
    <n v="32"/>
    <n v="7"/>
    <n v="162573"/>
    <n v="0"/>
    <n v="1"/>
  </r>
  <r>
    <x v="45"/>
    <x v="24"/>
    <n v="0"/>
    <n v="64"/>
    <n v="7"/>
    <n v="162571"/>
    <n v="0"/>
    <n v="2"/>
  </r>
  <r>
    <x v="46"/>
    <x v="24"/>
    <n v="0"/>
    <n v="128"/>
    <n v="7"/>
    <n v="162567"/>
    <n v="0"/>
    <n v="4"/>
  </r>
  <r>
    <x v="47"/>
    <x v="24"/>
    <n v="0"/>
    <n v="64"/>
    <n v="7"/>
    <n v="162565"/>
    <n v="0"/>
    <n v="2"/>
  </r>
  <r>
    <x v="48"/>
    <x v="24"/>
    <n v="0"/>
    <n v="96"/>
    <n v="7"/>
    <n v="162562"/>
    <n v="0"/>
    <n v="3"/>
  </r>
  <r>
    <x v="49"/>
    <x v="24"/>
    <n v="0"/>
    <n v="0"/>
    <n v="7"/>
    <n v="162562"/>
    <n v="0"/>
    <n v="0"/>
  </r>
  <r>
    <x v="50"/>
    <x v="24"/>
    <n v="0"/>
    <n v="0"/>
    <n v="7"/>
    <n v="162562"/>
    <n v="0"/>
    <n v="0"/>
  </r>
  <r>
    <x v="51"/>
    <x v="24"/>
    <n v="0"/>
    <n v="128"/>
    <n v="7"/>
    <n v="162558"/>
    <n v="0"/>
    <n v="4"/>
  </r>
  <r>
    <x v="52"/>
    <x v="24"/>
    <n v="0"/>
    <n v="64"/>
    <n v="7"/>
    <n v="162556"/>
    <n v="0"/>
    <n v="2"/>
  </r>
  <r>
    <x v="53"/>
    <x v="24"/>
    <n v="0"/>
    <n v="64"/>
    <n v="7"/>
    <n v="162554"/>
    <n v="0"/>
    <n v="2"/>
  </r>
  <r>
    <x v="54"/>
    <x v="24"/>
    <n v="0"/>
    <n v="128"/>
    <n v="7"/>
    <n v="162550"/>
    <n v="0"/>
    <n v="4"/>
  </r>
  <r>
    <x v="55"/>
    <x v="24"/>
    <n v="0"/>
    <n v="64"/>
    <n v="7"/>
    <n v="162548"/>
    <n v="0"/>
    <n v="2"/>
  </r>
  <r>
    <x v="56"/>
    <x v="24"/>
    <n v="0"/>
    <n v="192"/>
    <n v="7"/>
    <n v="162542"/>
    <n v="0"/>
    <n v="6"/>
  </r>
  <r>
    <x v="57"/>
    <x v="24"/>
    <n v="0"/>
    <n v="96"/>
    <n v="7"/>
    <n v="162539"/>
    <n v="0"/>
    <n v="3"/>
  </r>
  <r>
    <x v="58"/>
    <x v="24"/>
    <n v="0"/>
    <n v="96"/>
    <n v="7"/>
    <n v="162536"/>
    <n v="0"/>
    <n v="3"/>
  </r>
  <r>
    <x v="59"/>
    <x v="24"/>
    <n v="0"/>
    <n v="128"/>
    <n v="7"/>
    <n v="162532"/>
    <n v="0"/>
    <n v="4"/>
  </r>
  <r>
    <x v="60"/>
    <x v="24"/>
    <n v="0"/>
    <n v="128"/>
    <n v="7"/>
    <n v="162528"/>
    <n v="0"/>
    <n v="4"/>
  </r>
  <r>
    <x v="61"/>
    <x v="24"/>
    <n v="0"/>
    <n v="64"/>
    <n v="7"/>
    <n v="162526"/>
    <n v="0"/>
    <n v="2"/>
  </r>
  <r>
    <x v="62"/>
    <x v="24"/>
    <n v="0"/>
    <n v="128"/>
    <n v="7"/>
    <n v="162522"/>
    <n v="0"/>
    <n v="4"/>
  </r>
  <r>
    <x v="63"/>
    <x v="24"/>
    <n v="0"/>
    <n v="32"/>
    <n v="7"/>
    <n v="162521"/>
    <n v="0"/>
    <n v="1"/>
  </r>
  <r>
    <x v="64"/>
    <x v="24"/>
    <n v="0"/>
    <n v="0"/>
    <n v="7"/>
    <n v="162521"/>
    <n v="0"/>
    <n v="0"/>
  </r>
  <r>
    <x v="65"/>
    <x v="24"/>
    <n v="0"/>
    <n v="32"/>
    <n v="7"/>
    <n v="162520"/>
    <n v="0"/>
    <n v="1"/>
  </r>
  <r>
    <x v="66"/>
    <x v="24"/>
    <n v="0"/>
    <n v="96"/>
    <n v="7"/>
    <n v="162517"/>
    <n v="0"/>
    <n v="3"/>
  </r>
  <r>
    <x v="67"/>
    <x v="24"/>
    <n v="0"/>
    <n v="96"/>
    <n v="7"/>
    <n v="162514"/>
    <n v="0"/>
    <n v="3"/>
  </r>
  <r>
    <x v="68"/>
    <x v="24"/>
    <n v="0"/>
    <n v="96"/>
    <n v="7"/>
    <n v="162511"/>
    <n v="0"/>
    <n v="3"/>
  </r>
  <r>
    <x v="69"/>
    <x v="24"/>
    <n v="0"/>
    <n v="32"/>
    <n v="7"/>
    <n v="162510"/>
    <n v="0"/>
    <n v="1"/>
  </r>
  <r>
    <x v="70"/>
    <x v="24"/>
    <n v="0"/>
    <n v="128"/>
    <n v="7"/>
    <n v="162506"/>
    <n v="0"/>
    <n v="4"/>
  </r>
  <r>
    <x v="71"/>
    <x v="24"/>
    <n v="869047"/>
    <n v="192"/>
    <n v="6"/>
    <n v="162500"/>
    <n v="1"/>
    <n v="6"/>
  </r>
  <r>
    <x v="72"/>
    <x v="24"/>
    <n v="0"/>
    <n v="64"/>
    <n v="6"/>
    <n v="162498"/>
    <n v="0"/>
    <n v="2"/>
  </r>
  <r>
    <x v="73"/>
    <x v="24"/>
    <n v="0"/>
    <n v="0"/>
    <n v="6"/>
    <n v="162498"/>
    <n v="0"/>
    <n v="0"/>
  </r>
  <r>
    <x v="74"/>
    <x v="24"/>
    <n v="0"/>
    <n v="0"/>
    <n v="6"/>
    <n v="162498"/>
    <n v="0"/>
    <n v="0"/>
  </r>
  <r>
    <x v="75"/>
    <x v="24"/>
    <n v="0"/>
    <n v="32"/>
    <n v="6"/>
    <n v="162497"/>
    <n v="0"/>
    <n v="1"/>
  </r>
  <r>
    <x v="76"/>
    <x v="24"/>
    <n v="0"/>
    <n v="0"/>
    <n v="6"/>
    <n v="162497"/>
    <n v="0"/>
    <n v="0"/>
  </r>
  <r>
    <x v="77"/>
    <x v="24"/>
    <n v="0"/>
    <n v="0"/>
    <n v="6"/>
    <n v="162497"/>
    <n v="0"/>
    <n v="0"/>
  </r>
  <r>
    <x v="78"/>
    <x v="24"/>
    <n v="0"/>
    <n v="32"/>
    <n v="6"/>
    <n v="162496"/>
    <n v="0"/>
    <n v="1"/>
  </r>
  <r>
    <x v="79"/>
    <x v="24"/>
    <n v="0"/>
    <n v="64"/>
    <n v="6"/>
    <n v="162494"/>
    <n v="0"/>
    <n v="2"/>
  </r>
  <r>
    <x v="80"/>
    <x v="24"/>
    <n v="0"/>
    <n v="32"/>
    <n v="6"/>
    <n v="162493"/>
    <n v="0"/>
    <n v="1"/>
  </r>
  <r>
    <x v="81"/>
    <x v="24"/>
    <n v="0"/>
    <n v="32"/>
    <n v="6"/>
    <n v="162492"/>
    <n v="0"/>
    <n v="1"/>
  </r>
  <r>
    <x v="82"/>
    <x v="24"/>
    <n v="0"/>
    <n v="64"/>
    <n v="6"/>
    <n v="162490"/>
    <n v="0"/>
    <n v="2"/>
  </r>
  <r>
    <x v="83"/>
    <x v="24"/>
    <n v="0"/>
    <n v="0"/>
    <n v="6"/>
    <n v="162490"/>
    <n v="0"/>
    <n v="0"/>
  </r>
  <r>
    <x v="84"/>
    <x v="24"/>
    <n v="0"/>
    <n v="32"/>
    <n v="6"/>
    <n v="162489"/>
    <n v="0"/>
    <n v="1"/>
  </r>
  <r>
    <x v="85"/>
    <x v="24"/>
    <n v="0"/>
    <n v="64"/>
    <n v="6"/>
    <n v="162487"/>
    <n v="0"/>
    <n v="2"/>
  </r>
  <r>
    <x v="86"/>
    <x v="24"/>
    <n v="0"/>
    <n v="32"/>
    <n v="6"/>
    <n v="162486"/>
    <n v="0"/>
    <n v="1"/>
  </r>
  <r>
    <x v="87"/>
    <x v="24"/>
    <n v="0"/>
    <n v="32"/>
    <n v="6"/>
    <n v="162485"/>
    <n v="0"/>
    <n v="1"/>
  </r>
  <r>
    <x v="88"/>
    <x v="24"/>
    <n v="0"/>
    <n v="64"/>
    <n v="6"/>
    <n v="162483"/>
    <n v="0"/>
    <n v="2"/>
  </r>
  <r>
    <x v="89"/>
    <x v="24"/>
    <n v="0"/>
    <n v="0"/>
    <n v="6"/>
    <n v="162483"/>
    <n v="0"/>
    <n v="0"/>
  </r>
  <r>
    <x v="90"/>
    <x v="24"/>
    <n v="0"/>
    <n v="32"/>
    <n v="6"/>
    <n v="162482"/>
    <n v="0"/>
    <n v="1"/>
  </r>
  <r>
    <x v="91"/>
    <x v="24"/>
    <n v="0"/>
    <n v="0"/>
    <n v="6"/>
    <n v="162482"/>
    <n v="0"/>
    <n v="0"/>
  </r>
  <r>
    <x v="92"/>
    <x v="24"/>
    <n v="0"/>
    <n v="0"/>
    <n v="6"/>
    <n v="162482"/>
    <n v="0"/>
    <n v="0"/>
  </r>
  <r>
    <x v="93"/>
    <x v="24"/>
    <n v="0"/>
    <n v="64"/>
    <n v="6"/>
    <n v="162480"/>
    <n v="0"/>
    <n v="2"/>
  </r>
  <r>
    <x v="94"/>
    <x v="24"/>
    <n v="0"/>
    <n v="0"/>
    <n v="6"/>
    <n v="162480"/>
    <n v="0"/>
    <n v="0"/>
  </r>
  <r>
    <x v="95"/>
    <x v="24"/>
    <n v="0"/>
    <n v="64"/>
    <n v="6"/>
    <n v="162478"/>
    <n v="0"/>
    <n v="2"/>
  </r>
  <r>
    <x v="96"/>
    <x v="24"/>
    <n v="0"/>
    <n v="0"/>
    <n v="6"/>
    <n v="162478"/>
    <n v="0"/>
    <n v="0"/>
  </r>
  <r>
    <x v="97"/>
    <x v="24"/>
    <n v="0"/>
    <n v="64"/>
    <n v="6"/>
    <n v="162476"/>
    <n v="0"/>
    <n v="2"/>
  </r>
  <r>
    <x v="98"/>
    <x v="24"/>
    <n v="0"/>
    <n v="0"/>
    <n v="6"/>
    <n v="162476"/>
    <n v="0"/>
    <n v="0"/>
  </r>
  <r>
    <x v="99"/>
    <x v="24"/>
    <n v="0"/>
    <n v="32"/>
    <n v="6"/>
    <n v="162475"/>
    <n v="0"/>
    <n v="1"/>
  </r>
  <r>
    <x v="100"/>
    <x v="24"/>
    <n v="0"/>
    <n v="0"/>
    <n v="6"/>
    <n v="162475"/>
    <n v="0"/>
    <n v="0"/>
  </r>
  <r>
    <x v="101"/>
    <x v="24"/>
    <n v="0"/>
    <n v="32"/>
    <n v="6"/>
    <n v="162474"/>
    <n v="0"/>
    <n v="1"/>
  </r>
  <r>
    <x v="102"/>
    <x v="24"/>
    <n v="0"/>
    <n v="0"/>
    <n v="6"/>
    <n v="162474"/>
    <n v="0"/>
    <n v="0"/>
  </r>
  <r>
    <x v="103"/>
    <x v="24"/>
    <n v="0"/>
    <n v="0"/>
    <n v="6"/>
    <n v="162474"/>
    <n v="0"/>
    <n v="0"/>
  </r>
  <r>
    <x v="104"/>
    <x v="24"/>
    <n v="0"/>
    <n v="0"/>
    <n v="6"/>
    <n v="162474"/>
    <n v="0"/>
    <n v="0"/>
  </r>
  <r>
    <x v="105"/>
    <x v="24"/>
    <n v="0"/>
    <n v="0"/>
    <n v="6"/>
    <n v="162474"/>
    <n v="0"/>
    <n v="0"/>
  </r>
  <r>
    <x v="106"/>
    <x v="24"/>
    <n v="0"/>
    <n v="32"/>
    <n v="6"/>
    <n v="162473"/>
    <n v="0"/>
    <n v="1"/>
  </r>
  <r>
    <x v="107"/>
    <x v="24"/>
    <n v="0"/>
    <n v="64"/>
    <n v="6"/>
    <n v="162471"/>
    <n v="0"/>
    <n v="2"/>
  </r>
  <r>
    <x v="108"/>
    <x v="24"/>
    <n v="0"/>
    <n v="64"/>
    <n v="6"/>
    <n v="162469"/>
    <n v="0"/>
    <n v="2"/>
  </r>
  <r>
    <x v="109"/>
    <x v="24"/>
    <n v="0"/>
    <n v="64"/>
    <n v="6"/>
    <n v="162467"/>
    <n v="0"/>
    <n v="2"/>
  </r>
  <r>
    <x v="110"/>
    <x v="24"/>
    <n v="0"/>
    <n v="0"/>
    <n v="6"/>
    <n v="162467"/>
    <n v="0"/>
    <n v="0"/>
  </r>
  <r>
    <x v="111"/>
    <x v="24"/>
    <n v="0"/>
    <n v="32"/>
    <n v="6"/>
    <n v="162466"/>
    <n v="0"/>
    <n v="1"/>
  </r>
  <r>
    <x v="112"/>
    <x v="24"/>
    <n v="0"/>
    <n v="0"/>
    <n v="6"/>
    <n v="162466"/>
    <n v="0"/>
    <n v="0"/>
  </r>
  <r>
    <x v="113"/>
    <x v="24"/>
    <n v="0"/>
    <n v="0"/>
    <n v="6"/>
    <n v="162466"/>
    <n v="0"/>
    <n v="0"/>
  </r>
  <r>
    <x v="114"/>
    <x v="24"/>
    <n v="0"/>
    <n v="0"/>
    <n v="6"/>
    <n v="162466"/>
    <n v="0"/>
    <n v="0"/>
  </r>
  <r>
    <x v="115"/>
    <x v="24"/>
    <n v="0"/>
    <n v="32"/>
    <n v="6"/>
    <n v="162465"/>
    <n v="0"/>
    <n v="1"/>
  </r>
  <r>
    <x v="116"/>
    <x v="24"/>
    <n v="0"/>
    <n v="0"/>
    <n v="6"/>
    <n v="162465"/>
    <n v="0"/>
    <n v="0"/>
  </r>
  <r>
    <x v="117"/>
    <x v="24"/>
    <n v="0"/>
    <n v="0"/>
    <n v="6"/>
    <n v="162465"/>
    <n v="0"/>
    <n v="0"/>
  </r>
  <r>
    <x v="118"/>
    <x v="24"/>
    <n v="0"/>
    <n v="0"/>
    <n v="6"/>
    <n v="162465"/>
    <n v="0"/>
    <n v="0"/>
  </r>
  <r>
    <x v="119"/>
    <x v="24"/>
    <n v="0"/>
    <n v="32"/>
    <n v="6"/>
    <n v="162464"/>
    <n v="0"/>
    <n v="1"/>
  </r>
  <r>
    <x v="120"/>
    <x v="24"/>
    <n v="0"/>
    <n v="0"/>
    <n v="6"/>
    <n v="162464"/>
    <n v="0"/>
    <n v="0"/>
  </r>
  <r>
    <x v="121"/>
    <x v="24"/>
    <n v="0"/>
    <n v="0"/>
    <n v="6"/>
    <n v="162464"/>
    <n v="0"/>
    <n v="0"/>
  </r>
  <r>
    <x v="122"/>
    <x v="24"/>
    <n v="0"/>
    <n v="0"/>
    <n v="6"/>
    <n v="162464"/>
    <n v="0"/>
    <n v="0"/>
  </r>
  <r>
    <x v="123"/>
    <x v="24"/>
    <n v="0"/>
    <n v="32"/>
    <n v="6"/>
    <n v="162463"/>
    <n v="0"/>
    <n v="1"/>
  </r>
  <r>
    <x v="124"/>
    <x v="24"/>
    <n v="0"/>
    <n v="64"/>
    <n v="6"/>
    <n v="162461"/>
    <n v="0"/>
    <n v="2"/>
  </r>
  <r>
    <x v="125"/>
    <x v="24"/>
    <n v="0"/>
    <n v="0"/>
    <n v="6"/>
    <n v="162461"/>
    <n v="0"/>
    <n v="0"/>
  </r>
  <r>
    <x v="126"/>
    <x v="24"/>
    <n v="0"/>
    <n v="0"/>
    <n v="6"/>
    <n v="162461"/>
    <n v="0"/>
    <n v="0"/>
  </r>
  <r>
    <x v="127"/>
    <x v="24"/>
    <n v="0"/>
    <n v="0"/>
    <n v="6"/>
    <n v="162461"/>
    <n v="0"/>
    <n v="0"/>
  </r>
  <r>
    <x v="128"/>
    <x v="24"/>
    <n v="0"/>
    <n v="0"/>
    <n v="6"/>
    <n v="162461"/>
    <n v="0"/>
    <n v="0"/>
  </r>
  <r>
    <x v="129"/>
    <x v="24"/>
    <n v="0"/>
    <n v="32"/>
    <n v="6"/>
    <n v="162460"/>
    <n v="0"/>
    <n v="1"/>
  </r>
  <r>
    <x v="130"/>
    <x v="24"/>
    <n v="0"/>
    <n v="0"/>
    <n v="6"/>
    <n v="162460"/>
    <n v="0"/>
    <n v="0"/>
  </r>
  <r>
    <x v="131"/>
    <x v="24"/>
    <n v="0"/>
    <n v="32"/>
    <n v="6"/>
    <n v="162459"/>
    <n v="0"/>
    <n v="1"/>
  </r>
  <r>
    <x v="132"/>
    <x v="24"/>
    <n v="0"/>
    <n v="64"/>
    <n v="6"/>
    <n v="162457"/>
    <n v="0"/>
    <n v="2"/>
  </r>
  <r>
    <x v="133"/>
    <x v="24"/>
    <n v="0"/>
    <n v="0"/>
    <n v="6"/>
    <n v="162457"/>
    <n v="0"/>
    <n v="0"/>
  </r>
  <r>
    <x v="134"/>
    <x v="24"/>
    <n v="0"/>
    <n v="32"/>
    <n v="6"/>
    <n v="162456"/>
    <n v="0"/>
    <n v="1"/>
  </r>
  <r>
    <x v="135"/>
    <x v="24"/>
    <n v="0"/>
    <n v="64"/>
    <n v="6"/>
    <n v="162454"/>
    <n v="0"/>
    <n v="2"/>
  </r>
  <r>
    <x v="136"/>
    <x v="24"/>
    <n v="0"/>
    <n v="0"/>
    <n v="6"/>
    <n v="162454"/>
    <n v="0"/>
    <n v="0"/>
  </r>
  <r>
    <x v="137"/>
    <x v="24"/>
    <n v="0"/>
    <n v="0"/>
    <n v="6"/>
    <n v="162454"/>
    <n v="0"/>
    <n v="0"/>
  </r>
  <r>
    <x v="138"/>
    <x v="24"/>
    <n v="0"/>
    <n v="32"/>
    <n v="6"/>
    <n v="162453"/>
    <n v="0"/>
    <n v="1"/>
  </r>
  <r>
    <x v="139"/>
    <x v="24"/>
    <n v="0"/>
    <n v="0"/>
    <n v="6"/>
    <n v="162453"/>
    <n v="0"/>
    <n v="0"/>
  </r>
  <r>
    <x v="140"/>
    <x v="24"/>
    <n v="0"/>
    <n v="0"/>
    <n v="6"/>
    <n v="162453"/>
    <n v="0"/>
    <n v="0"/>
  </r>
  <r>
    <x v="141"/>
    <x v="24"/>
    <n v="0"/>
    <n v="32"/>
    <n v="6"/>
    <n v="162452"/>
    <n v="0"/>
    <n v="1"/>
  </r>
  <r>
    <x v="142"/>
    <x v="24"/>
    <n v="0"/>
    <n v="0"/>
    <n v="6"/>
    <n v="162452"/>
    <n v="0"/>
    <n v="0"/>
  </r>
  <r>
    <x v="143"/>
    <x v="24"/>
    <n v="0"/>
    <n v="32"/>
    <n v="6"/>
    <n v="162451"/>
    <n v="0"/>
    <n v="1"/>
  </r>
  <r>
    <x v="144"/>
    <x v="24"/>
    <n v="0"/>
    <n v="0"/>
    <n v="6"/>
    <n v="162451"/>
    <n v="0"/>
    <n v="0"/>
  </r>
  <r>
    <x v="145"/>
    <x v="24"/>
    <n v="0"/>
    <n v="32"/>
    <n v="6"/>
    <n v="162450"/>
    <n v="0"/>
    <n v="1"/>
  </r>
  <r>
    <x v="146"/>
    <x v="24"/>
    <n v="0"/>
    <n v="32"/>
    <n v="6"/>
    <n v="162449"/>
    <n v="0"/>
    <n v="1"/>
  </r>
  <r>
    <x v="147"/>
    <x v="24"/>
    <n v="0"/>
    <n v="64"/>
    <n v="6"/>
    <n v="162447"/>
    <n v="0"/>
    <n v="2"/>
  </r>
  <r>
    <x v="148"/>
    <x v="24"/>
    <n v="1042857"/>
    <n v="32"/>
    <n v="5"/>
    <n v="162446"/>
    <n v="1"/>
    <n v="1"/>
  </r>
  <r>
    <x v="149"/>
    <x v="24"/>
    <n v="0"/>
    <n v="0"/>
    <n v="5"/>
    <n v="162446"/>
    <n v="0"/>
    <n v="0"/>
  </r>
  <r>
    <x v="150"/>
    <x v="24"/>
    <n v="0"/>
    <n v="0"/>
    <n v="5"/>
    <n v="162446"/>
    <n v="0"/>
    <n v="0"/>
  </r>
  <r>
    <x v="151"/>
    <x v="24"/>
    <n v="0"/>
    <n v="0"/>
    <n v="5"/>
    <n v="162446"/>
    <n v="0"/>
    <n v="0"/>
  </r>
  <r>
    <x v="152"/>
    <x v="24"/>
    <n v="0"/>
    <n v="32"/>
    <n v="5"/>
    <n v="162445"/>
    <n v="0"/>
    <n v="1"/>
  </r>
  <r>
    <x v="153"/>
    <x v="24"/>
    <n v="0"/>
    <n v="0"/>
    <n v="5"/>
    <n v="162445"/>
    <n v="0"/>
    <n v="0"/>
  </r>
  <r>
    <x v="154"/>
    <x v="24"/>
    <n v="0"/>
    <n v="0"/>
    <n v="5"/>
    <n v="162445"/>
    <n v="0"/>
    <n v="0"/>
  </r>
  <r>
    <x v="155"/>
    <x v="24"/>
    <n v="0"/>
    <n v="0"/>
    <n v="5"/>
    <n v="162445"/>
    <n v="0"/>
    <n v="0"/>
  </r>
  <r>
    <x v="156"/>
    <x v="24"/>
    <n v="0"/>
    <n v="32"/>
    <n v="5"/>
    <n v="162444"/>
    <n v="0"/>
    <n v="1"/>
  </r>
  <r>
    <x v="157"/>
    <x v="24"/>
    <n v="0"/>
    <n v="0"/>
    <n v="5"/>
    <n v="162444"/>
    <n v="0"/>
    <n v="0"/>
  </r>
  <r>
    <x v="158"/>
    <x v="24"/>
    <n v="0"/>
    <n v="64"/>
    <n v="5"/>
    <n v="162442"/>
    <n v="0"/>
    <n v="2"/>
  </r>
  <r>
    <x v="159"/>
    <x v="24"/>
    <n v="0"/>
    <n v="32"/>
    <n v="5"/>
    <n v="162441"/>
    <n v="0"/>
    <n v="1"/>
  </r>
  <r>
    <x v="160"/>
    <x v="24"/>
    <n v="0"/>
    <n v="32"/>
    <n v="5"/>
    <n v="162440"/>
    <n v="0"/>
    <n v="1"/>
  </r>
  <r>
    <x v="161"/>
    <x v="24"/>
    <n v="0"/>
    <n v="32"/>
    <n v="5"/>
    <n v="162439"/>
    <n v="0"/>
    <n v="1"/>
  </r>
  <r>
    <x v="162"/>
    <x v="24"/>
    <n v="0"/>
    <n v="32"/>
    <n v="5"/>
    <n v="162438"/>
    <n v="0"/>
    <n v="1"/>
  </r>
  <r>
    <x v="163"/>
    <x v="24"/>
    <n v="0"/>
    <n v="0"/>
    <n v="5"/>
    <n v="162438"/>
    <n v="0"/>
    <n v="0"/>
  </r>
  <r>
    <x v="164"/>
    <x v="24"/>
    <n v="0"/>
    <n v="0"/>
    <n v="5"/>
    <n v="162438"/>
    <n v="0"/>
    <n v="0"/>
  </r>
  <r>
    <x v="165"/>
    <x v="24"/>
    <n v="0"/>
    <n v="0"/>
    <n v="5"/>
    <n v="162438"/>
    <n v="0"/>
    <n v="0"/>
  </r>
  <r>
    <x v="166"/>
    <x v="24"/>
    <n v="0"/>
    <n v="0"/>
    <n v="5"/>
    <n v="162438"/>
    <n v="0"/>
    <n v="0"/>
  </r>
  <r>
    <x v="167"/>
    <x v="24"/>
    <n v="0"/>
    <n v="0"/>
    <n v="5"/>
    <n v="162438"/>
    <n v="0"/>
    <n v="0"/>
  </r>
  <r>
    <x v="168"/>
    <x v="24"/>
    <n v="0"/>
    <n v="32"/>
    <n v="5"/>
    <n v="162437"/>
    <n v="0"/>
    <n v="1"/>
  </r>
  <r>
    <x v="169"/>
    <x v="24"/>
    <n v="0"/>
    <n v="0"/>
    <n v="5"/>
    <n v="162437"/>
    <n v="0"/>
    <n v="0"/>
  </r>
  <r>
    <x v="170"/>
    <x v="24"/>
    <n v="0"/>
    <n v="0"/>
    <n v="5"/>
    <n v="162437"/>
    <n v="0"/>
    <n v="0"/>
  </r>
  <r>
    <x v="171"/>
    <x v="24"/>
    <n v="0"/>
    <n v="0"/>
    <n v="5"/>
    <n v="162437"/>
    <n v="0"/>
    <n v="0"/>
  </r>
  <r>
    <x v="172"/>
    <x v="24"/>
    <n v="0"/>
    <n v="0"/>
    <n v="5"/>
    <n v="162437"/>
    <n v="0"/>
    <n v="0"/>
  </r>
  <r>
    <x v="173"/>
    <x v="24"/>
    <n v="0"/>
    <n v="0"/>
    <n v="5"/>
    <n v="162437"/>
    <n v="0"/>
    <n v="0"/>
  </r>
  <r>
    <x v="174"/>
    <x v="25"/>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12C9AA-3A03-42A4-975B-FFD606C1CC66}"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10">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16">
        <item h="1" x="0"/>
        <item h="1" x="1"/>
        <item x="2"/>
        <item x="3"/>
        <item x="4"/>
        <item x="5"/>
        <item x="6"/>
        <item x="7"/>
        <item x="8"/>
        <item x="9"/>
        <item x="10"/>
        <item x="11"/>
        <item x="12"/>
        <item x="13"/>
        <item x="14"/>
        <item t="default"/>
      </items>
    </pivotField>
    <pivotField showAll="0"/>
    <pivotField showAll="0"/>
    <pivotField dataField="1" showAll="0"/>
    <pivotField dataField="1" showAll="0"/>
    <pivotField dataField="1" showAll="0"/>
    <pivotField dataField="1" showAll="0"/>
    <pivotField showAll="0"/>
    <pivotField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C42677-7539-47C3-9113-F5F835EF4FB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h="1" x="6"/>
        <item x="7"/>
        <item x="8"/>
        <item h="1"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A3639A-ADC9-423E-90F3-5B5AF1E7750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h="1" x="8"/>
        <item h="1"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2513A7-17B2-4C6D-899E-8ADA018536E9}"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9"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x="8"/>
        <item x="9"/>
        <item x="10"/>
        <item x="11"/>
        <item x="12"/>
        <item x="13"/>
        <item x="14"/>
        <item x="15"/>
        <item x="16"/>
        <item x="17"/>
        <item x="18"/>
        <item x="19"/>
        <item x="20"/>
        <item x="0"/>
        <item x="1"/>
        <item x="2"/>
        <item x="3"/>
        <item x="4"/>
        <item x="5"/>
        <item x="21"/>
        <item x="22"/>
        <item x="23"/>
        <item x="24"/>
        <item x="25"/>
        <item t="default"/>
      </items>
    </pivotField>
    <pivotField showAll="0"/>
    <pivotField showAll="0"/>
    <pivotField dataField="1" showAll="0"/>
    <pivotField dataField="1" showAll="0"/>
    <pivotField dataField="1" showAll="0"/>
    <pivotField dataField="1" showAl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62D48A-AE53-457A-A22D-79FC62C6E382}"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h="1" x="6"/>
        <item h="1" x="7"/>
        <item x="8"/>
        <item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9AC61C-FF67-4622-8E30-A74C1CBA8F78}"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h="1" x="8"/>
        <item h="1"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3775-A0A9-4910-A4B9-78250C29C269}">
  <dimension ref="A1:P178"/>
  <sheetViews>
    <sheetView topLeftCell="F1" workbookViewId="0">
      <selection activeCell="Q18" sqref="Q18"/>
    </sheetView>
  </sheetViews>
  <sheetFormatPr defaultRowHeight="15" x14ac:dyDescent="0.25"/>
  <cols>
    <col min="1" max="1" width="12.42578125" bestFit="1" customWidth="1"/>
    <col min="2" max="2" width="19.42578125" bestFit="1" customWidth="1"/>
    <col min="3" max="3" width="21.7109375" bestFit="1" customWidth="1"/>
    <col min="4" max="4" width="20.140625" bestFit="1" customWidth="1"/>
    <col min="5" max="6" width="22.42578125" bestFit="1" customWidth="1"/>
    <col min="7" max="7" width="9.5703125" customWidth="1"/>
    <col min="8" max="8" width="11.85546875" customWidth="1"/>
  </cols>
  <sheetData>
    <row r="1" spans="1:16" x14ac:dyDescent="0.25">
      <c r="A1" t="s">
        <v>1</v>
      </c>
      <c r="B1" t="s">
        <v>197</v>
      </c>
    </row>
    <row r="3" spans="1:16" x14ac:dyDescent="0.25">
      <c r="A3" t="s">
        <v>182</v>
      </c>
      <c r="B3" t="s">
        <v>184</v>
      </c>
      <c r="C3" t="s">
        <v>185</v>
      </c>
      <c r="D3" t="s">
        <v>186</v>
      </c>
      <c r="E3" t="s">
        <v>187</v>
      </c>
      <c r="G3" t="s">
        <v>0</v>
      </c>
      <c r="H3" t="s">
        <v>190</v>
      </c>
      <c r="I3" t="s">
        <v>191</v>
      </c>
      <c r="J3" t="s">
        <v>192</v>
      </c>
      <c r="K3" t="s">
        <v>193</v>
      </c>
      <c r="L3" t="s">
        <v>194</v>
      </c>
      <c r="M3" t="s">
        <v>195</v>
      </c>
      <c r="N3" t="s">
        <v>196</v>
      </c>
      <c r="O3" t="s">
        <v>188</v>
      </c>
      <c r="P3" t="s">
        <v>189</v>
      </c>
    </row>
    <row r="4" spans="1:16" x14ac:dyDescent="0.25">
      <c r="A4" s="2" t="s">
        <v>180</v>
      </c>
      <c r="B4">
        <v>4450021</v>
      </c>
      <c r="C4">
        <v>4237481</v>
      </c>
      <c r="D4">
        <v>548</v>
      </c>
      <c r="E4">
        <v>627</v>
      </c>
      <c r="G4" t="str">
        <f t="shared" ref="G4:K54" si="0">A4</f>
        <v>2021-24</v>
      </c>
      <c r="H4">
        <f t="shared" si="0"/>
        <v>4450021</v>
      </c>
      <c r="I4">
        <f t="shared" si="0"/>
        <v>4237481</v>
      </c>
      <c r="J4">
        <f t="shared" si="0"/>
        <v>548</v>
      </c>
      <c r="K4">
        <f t="shared" si="0"/>
        <v>627</v>
      </c>
      <c r="L4">
        <f>INT(J4/H4*100000*52)</f>
        <v>640</v>
      </c>
      <c r="M4">
        <f>INT(K4/I4*100000*52)</f>
        <v>769</v>
      </c>
      <c r="N4">
        <f>M4/L4</f>
        <v>1.2015625000000001</v>
      </c>
      <c r="O4">
        <f>J4</f>
        <v>548</v>
      </c>
      <c r="P4">
        <f>K4</f>
        <v>627</v>
      </c>
    </row>
    <row r="5" spans="1:16" x14ac:dyDescent="0.25">
      <c r="A5" s="2" t="s">
        <v>181</v>
      </c>
      <c r="B5">
        <v>4449472</v>
      </c>
      <c r="C5">
        <v>4236943</v>
      </c>
      <c r="D5">
        <v>549</v>
      </c>
      <c r="E5">
        <v>538</v>
      </c>
      <c r="G5" t="str">
        <f t="shared" si="0"/>
        <v>2021-25</v>
      </c>
      <c r="H5">
        <f t="shared" si="0"/>
        <v>4449472</v>
      </c>
      <c r="I5">
        <f t="shared" si="0"/>
        <v>4236943</v>
      </c>
      <c r="J5">
        <f t="shared" si="0"/>
        <v>549</v>
      </c>
      <c r="K5">
        <f t="shared" si="0"/>
        <v>538</v>
      </c>
      <c r="L5">
        <f t="shared" ref="L5:M68" si="1">INT(J5/H5*100000*52)</f>
        <v>641</v>
      </c>
      <c r="M5">
        <f t="shared" si="1"/>
        <v>660</v>
      </c>
      <c r="N5">
        <f t="shared" ref="N5:N68" si="2">M5/L5</f>
        <v>1.0296411856474259</v>
      </c>
      <c r="O5">
        <f>J5+O4</f>
        <v>1097</v>
      </c>
      <c r="P5">
        <f>K5+P4</f>
        <v>1165</v>
      </c>
    </row>
    <row r="6" spans="1:16" x14ac:dyDescent="0.25">
      <c r="A6" s="2" t="s">
        <v>8</v>
      </c>
      <c r="B6">
        <v>4448951</v>
      </c>
      <c r="C6">
        <v>4236406</v>
      </c>
      <c r="D6">
        <v>521</v>
      </c>
      <c r="E6">
        <v>537</v>
      </c>
      <c r="G6" t="str">
        <f t="shared" si="0"/>
        <v>2021-26</v>
      </c>
      <c r="H6">
        <f t="shared" si="0"/>
        <v>4448951</v>
      </c>
      <c r="I6">
        <f t="shared" si="0"/>
        <v>4236406</v>
      </c>
      <c r="J6">
        <f t="shared" si="0"/>
        <v>521</v>
      </c>
      <c r="K6">
        <f t="shared" si="0"/>
        <v>537</v>
      </c>
      <c r="L6">
        <f t="shared" si="1"/>
        <v>608</v>
      </c>
      <c r="M6">
        <f t="shared" si="1"/>
        <v>659</v>
      </c>
      <c r="N6">
        <f t="shared" si="2"/>
        <v>1.0838815789473684</v>
      </c>
      <c r="O6">
        <f t="shared" ref="O6:P15" si="3">J6+O5</f>
        <v>1618</v>
      </c>
      <c r="P6">
        <f t="shared" si="3"/>
        <v>1702</v>
      </c>
    </row>
    <row r="7" spans="1:16" x14ac:dyDescent="0.25">
      <c r="A7" s="2" t="s">
        <v>9</v>
      </c>
      <c r="B7">
        <v>4448421</v>
      </c>
      <c r="C7">
        <v>4235847</v>
      </c>
      <c r="D7">
        <v>530</v>
      </c>
      <c r="E7">
        <v>559</v>
      </c>
      <c r="G7" t="str">
        <f t="shared" si="0"/>
        <v>2021-27</v>
      </c>
      <c r="H7">
        <f t="shared" si="0"/>
        <v>4448421</v>
      </c>
      <c r="I7">
        <f t="shared" si="0"/>
        <v>4235847</v>
      </c>
      <c r="J7">
        <f t="shared" si="0"/>
        <v>530</v>
      </c>
      <c r="K7">
        <f t="shared" si="0"/>
        <v>559</v>
      </c>
      <c r="L7">
        <f t="shared" si="1"/>
        <v>619</v>
      </c>
      <c r="M7">
        <f t="shared" si="1"/>
        <v>686</v>
      </c>
      <c r="N7">
        <f t="shared" si="2"/>
        <v>1.1082390953150243</v>
      </c>
      <c r="O7">
        <f t="shared" si="3"/>
        <v>2148</v>
      </c>
      <c r="P7">
        <f t="shared" si="3"/>
        <v>2261</v>
      </c>
    </row>
    <row r="8" spans="1:16" x14ac:dyDescent="0.25">
      <c r="A8" s="2" t="s">
        <v>10</v>
      </c>
      <c r="B8">
        <v>4447789</v>
      </c>
      <c r="C8">
        <v>4235325</v>
      </c>
      <c r="D8">
        <v>632</v>
      </c>
      <c r="E8">
        <v>522</v>
      </c>
      <c r="G8" t="str">
        <f t="shared" si="0"/>
        <v>2021-28</v>
      </c>
      <c r="H8">
        <f t="shared" si="0"/>
        <v>4447789</v>
      </c>
      <c r="I8">
        <f t="shared" si="0"/>
        <v>4235325</v>
      </c>
      <c r="J8">
        <f t="shared" si="0"/>
        <v>632</v>
      </c>
      <c r="K8">
        <f t="shared" si="0"/>
        <v>522</v>
      </c>
      <c r="L8">
        <f t="shared" si="1"/>
        <v>738</v>
      </c>
      <c r="M8">
        <f t="shared" si="1"/>
        <v>640</v>
      </c>
      <c r="N8">
        <f t="shared" si="2"/>
        <v>0.86720867208672092</v>
      </c>
      <c r="O8">
        <f t="shared" si="3"/>
        <v>2780</v>
      </c>
      <c r="P8">
        <f t="shared" si="3"/>
        <v>2783</v>
      </c>
    </row>
    <row r="9" spans="1:16" x14ac:dyDescent="0.25">
      <c r="A9" s="2" t="s">
        <v>11</v>
      </c>
      <c r="B9">
        <v>4447189</v>
      </c>
      <c r="C9">
        <v>4234787</v>
      </c>
      <c r="D9">
        <v>600</v>
      </c>
      <c r="E9">
        <v>538</v>
      </c>
      <c r="G9" t="str">
        <f t="shared" si="0"/>
        <v>2021-29</v>
      </c>
      <c r="H9">
        <f t="shared" si="0"/>
        <v>4447189</v>
      </c>
      <c r="I9">
        <f t="shared" si="0"/>
        <v>4234787</v>
      </c>
      <c r="J9">
        <f t="shared" si="0"/>
        <v>600</v>
      </c>
      <c r="K9">
        <f t="shared" si="0"/>
        <v>538</v>
      </c>
      <c r="L9">
        <f t="shared" si="1"/>
        <v>701</v>
      </c>
      <c r="M9">
        <f t="shared" si="1"/>
        <v>660</v>
      </c>
      <c r="N9">
        <f t="shared" si="2"/>
        <v>0.94151212553495012</v>
      </c>
      <c r="O9">
        <f t="shared" si="3"/>
        <v>3380</v>
      </c>
      <c r="P9">
        <f t="shared" si="3"/>
        <v>3321</v>
      </c>
    </row>
    <row r="10" spans="1:16" x14ac:dyDescent="0.25">
      <c r="A10" s="2" t="s">
        <v>12</v>
      </c>
      <c r="B10">
        <v>4446500</v>
      </c>
      <c r="C10">
        <v>4234258</v>
      </c>
      <c r="D10">
        <v>689</v>
      </c>
      <c r="E10">
        <v>529</v>
      </c>
      <c r="G10" t="str">
        <f t="shared" si="0"/>
        <v>2021-30</v>
      </c>
      <c r="H10">
        <f t="shared" si="0"/>
        <v>4446500</v>
      </c>
      <c r="I10">
        <f t="shared" si="0"/>
        <v>4234258</v>
      </c>
      <c r="J10">
        <f t="shared" si="0"/>
        <v>689</v>
      </c>
      <c r="K10">
        <f t="shared" si="0"/>
        <v>529</v>
      </c>
      <c r="L10">
        <f t="shared" si="1"/>
        <v>805</v>
      </c>
      <c r="M10">
        <f t="shared" si="1"/>
        <v>649</v>
      </c>
      <c r="N10">
        <f t="shared" si="2"/>
        <v>0.80621118012422355</v>
      </c>
      <c r="O10">
        <f t="shared" si="3"/>
        <v>4069</v>
      </c>
      <c r="P10">
        <f t="shared" si="3"/>
        <v>3850</v>
      </c>
    </row>
    <row r="11" spans="1:16" x14ac:dyDescent="0.25">
      <c r="A11" s="2" t="s">
        <v>13</v>
      </c>
      <c r="B11">
        <v>4445831</v>
      </c>
      <c r="C11">
        <v>4233794</v>
      </c>
      <c r="D11">
        <v>669</v>
      </c>
      <c r="E11">
        <v>464</v>
      </c>
      <c r="G11" t="str">
        <f t="shared" si="0"/>
        <v>2021-31</v>
      </c>
      <c r="H11">
        <f t="shared" si="0"/>
        <v>4445831</v>
      </c>
      <c r="I11">
        <f t="shared" si="0"/>
        <v>4233794</v>
      </c>
      <c r="J11">
        <f t="shared" si="0"/>
        <v>669</v>
      </c>
      <c r="K11">
        <f t="shared" si="0"/>
        <v>464</v>
      </c>
      <c r="L11">
        <f t="shared" si="1"/>
        <v>782</v>
      </c>
      <c r="M11">
        <f t="shared" si="1"/>
        <v>569</v>
      </c>
      <c r="N11">
        <f t="shared" si="2"/>
        <v>0.72762148337595911</v>
      </c>
      <c r="O11">
        <f t="shared" si="3"/>
        <v>4738</v>
      </c>
      <c r="P11">
        <f t="shared" si="3"/>
        <v>4314</v>
      </c>
    </row>
    <row r="12" spans="1:16" x14ac:dyDescent="0.25">
      <c r="A12" s="2" t="s">
        <v>14</v>
      </c>
      <c r="B12">
        <v>4445158</v>
      </c>
      <c r="C12">
        <v>4233260</v>
      </c>
      <c r="D12">
        <v>673</v>
      </c>
      <c r="E12">
        <v>534</v>
      </c>
      <c r="G12" t="str">
        <f t="shared" si="0"/>
        <v>2021-32</v>
      </c>
      <c r="H12">
        <f t="shared" si="0"/>
        <v>4445158</v>
      </c>
      <c r="I12">
        <f t="shared" si="0"/>
        <v>4233260</v>
      </c>
      <c r="J12">
        <f t="shared" si="0"/>
        <v>673</v>
      </c>
      <c r="K12">
        <f t="shared" si="0"/>
        <v>534</v>
      </c>
      <c r="L12">
        <f t="shared" si="1"/>
        <v>787</v>
      </c>
      <c r="M12">
        <f t="shared" si="1"/>
        <v>655</v>
      </c>
      <c r="N12">
        <f t="shared" si="2"/>
        <v>0.83227445997458704</v>
      </c>
      <c r="O12">
        <f t="shared" si="3"/>
        <v>5411</v>
      </c>
      <c r="P12">
        <f t="shared" si="3"/>
        <v>4848</v>
      </c>
    </row>
    <row r="13" spans="1:16" x14ac:dyDescent="0.25">
      <c r="A13" s="2" t="s">
        <v>15</v>
      </c>
      <c r="B13">
        <v>4444523</v>
      </c>
      <c r="C13">
        <v>4232732</v>
      </c>
      <c r="D13">
        <v>635</v>
      </c>
      <c r="E13">
        <v>528</v>
      </c>
      <c r="G13" t="str">
        <f t="shared" si="0"/>
        <v>2021-33</v>
      </c>
      <c r="H13">
        <f t="shared" si="0"/>
        <v>4444523</v>
      </c>
      <c r="I13">
        <f t="shared" si="0"/>
        <v>4232732</v>
      </c>
      <c r="J13">
        <f t="shared" si="0"/>
        <v>635</v>
      </c>
      <c r="K13">
        <f t="shared" si="0"/>
        <v>528</v>
      </c>
      <c r="L13">
        <f t="shared" si="1"/>
        <v>742</v>
      </c>
      <c r="M13">
        <f t="shared" si="1"/>
        <v>648</v>
      </c>
      <c r="N13">
        <f t="shared" si="2"/>
        <v>0.87331536388140163</v>
      </c>
      <c r="O13">
        <f t="shared" si="3"/>
        <v>6046</v>
      </c>
      <c r="P13">
        <f t="shared" si="3"/>
        <v>5376</v>
      </c>
    </row>
    <row r="14" spans="1:16" x14ac:dyDescent="0.25">
      <c r="A14" s="2" t="s">
        <v>16</v>
      </c>
      <c r="B14">
        <v>4443875</v>
      </c>
      <c r="C14">
        <v>4232238</v>
      </c>
      <c r="D14">
        <v>648</v>
      </c>
      <c r="E14">
        <v>494</v>
      </c>
      <c r="G14" t="str">
        <f t="shared" si="0"/>
        <v>2021-34</v>
      </c>
      <c r="H14">
        <f t="shared" si="0"/>
        <v>4443875</v>
      </c>
      <c r="I14">
        <f t="shared" si="0"/>
        <v>4232238</v>
      </c>
      <c r="J14">
        <f t="shared" si="0"/>
        <v>648</v>
      </c>
      <c r="K14">
        <f t="shared" si="0"/>
        <v>494</v>
      </c>
      <c r="L14">
        <f t="shared" si="1"/>
        <v>758</v>
      </c>
      <c r="M14">
        <f t="shared" si="1"/>
        <v>606</v>
      </c>
      <c r="N14">
        <f t="shared" si="2"/>
        <v>0.79947229551451182</v>
      </c>
      <c r="O14">
        <f t="shared" si="3"/>
        <v>6694</v>
      </c>
      <c r="P14">
        <f t="shared" si="3"/>
        <v>5870</v>
      </c>
    </row>
    <row r="15" spans="1:16" x14ac:dyDescent="0.25">
      <c r="A15" s="2" t="s">
        <v>17</v>
      </c>
      <c r="B15">
        <v>4443218</v>
      </c>
      <c r="C15">
        <v>4231756</v>
      </c>
      <c r="D15">
        <v>657</v>
      </c>
      <c r="E15">
        <v>482</v>
      </c>
      <c r="G15" t="str">
        <f t="shared" si="0"/>
        <v>2021-35</v>
      </c>
      <c r="H15">
        <f t="shared" si="0"/>
        <v>4443218</v>
      </c>
      <c r="I15">
        <f t="shared" si="0"/>
        <v>4231756</v>
      </c>
      <c r="J15">
        <f t="shared" si="0"/>
        <v>657</v>
      </c>
      <c r="K15">
        <f t="shared" si="0"/>
        <v>482</v>
      </c>
      <c r="L15">
        <f t="shared" si="1"/>
        <v>768</v>
      </c>
      <c r="M15">
        <f t="shared" si="1"/>
        <v>592</v>
      </c>
      <c r="N15">
        <f t="shared" si="2"/>
        <v>0.77083333333333337</v>
      </c>
      <c r="O15">
        <f t="shared" si="3"/>
        <v>7351</v>
      </c>
      <c r="P15">
        <f t="shared" si="3"/>
        <v>6352</v>
      </c>
    </row>
    <row r="16" spans="1:16" x14ac:dyDescent="0.25">
      <c r="A16" s="2" t="s">
        <v>18</v>
      </c>
      <c r="B16">
        <v>4442507</v>
      </c>
      <c r="C16">
        <v>4231269</v>
      </c>
      <c r="D16">
        <v>711</v>
      </c>
      <c r="E16">
        <v>487</v>
      </c>
      <c r="G16" t="str">
        <f t="shared" si="0"/>
        <v>2021-36</v>
      </c>
      <c r="H16">
        <f t="shared" si="0"/>
        <v>4442507</v>
      </c>
      <c r="I16">
        <f t="shared" si="0"/>
        <v>4231269</v>
      </c>
      <c r="J16">
        <f t="shared" si="0"/>
        <v>711</v>
      </c>
      <c r="K16">
        <f t="shared" si="0"/>
        <v>487</v>
      </c>
      <c r="L16">
        <f t="shared" si="1"/>
        <v>832</v>
      </c>
      <c r="M16">
        <f t="shared" si="1"/>
        <v>598</v>
      </c>
      <c r="N16">
        <f t="shared" si="2"/>
        <v>0.71875</v>
      </c>
    </row>
    <row r="17" spans="1:14" x14ac:dyDescent="0.25">
      <c r="A17" s="2" t="s">
        <v>19</v>
      </c>
      <c r="B17">
        <v>4441798</v>
      </c>
      <c r="C17">
        <v>4230742</v>
      </c>
      <c r="D17">
        <v>709</v>
      </c>
      <c r="E17">
        <v>527</v>
      </c>
      <c r="G17" t="str">
        <f t="shared" si="0"/>
        <v>2021-37</v>
      </c>
      <c r="H17">
        <f t="shared" si="0"/>
        <v>4441798</v>
      </c>
      <c r="I17">
        <f t="shared" si="0"/>
        <v>4230742</v>
      </c>
      <c r="J17">
        <f t="shared" si="0"/>
        <v>709</v>
      </c>
      <c r="K17">
        <f t="shared" si="0"/>
        <v>527</v>
      </c>
      <c r="L17">
        <f t="shared" si="1"/>
        <v>830</v>
      </c>
      <c r="M17">
        <f t="shared" si="1"/>
        <v>647</v>
      </c>
      <c r="N17">
        <f t="shared" si="2"/>
        <v>0.77951807228915659</v>
      </c>
    </row>
    <row r="18" spans="1:14" x14ac:dyDescent="0.25">
      <c r="A18" s="2" t="s">
        <v>20</v>
      </c>
      <c r="B18">
        <v>4441112</v>
      </c>
      <c r="C18">
        <v>4230221</v>
      </c>
      <c r="D18">
        <v>686</v>
      </c>
      <c r="E18">
        <v>521</v>
      </c>
      <c r="G18" t="str">
        <f t="shared" si="0"/>
        <v>2021-38</v>
      </c>
      <c r="H18">
        <f t="shared" si="0"/>
        <v>4441112</v>
      </c>
      <c r="I18">
        <f t="shared" si="0"/>
        <v>4230221</v>
      </c>
      <c r="J18">
        <f t="shared" si="0"/>
        <v>686</v>
      </c>
      <c r="K18">
        <f t="shared" si="0"/>
        <v>521</v>
      </c>
      <c r="L18">
        <f t="shared" si="1"/>
        <v>803</v>
      </c>
      <c r="M18">
        <f t="shared" si="1"/>
        <v>640</v>
      </c>
      <c r="N18">
        <f t="shared" si="2"/>
        <v>0.79701120797011205</v>
      </c>
    </row>
    <row r="19" spans="1:14" x14ac:dyDescent="0.25">
      <c r="A19" s="2" t="s">
        <v>21</v>
      </c>
      <c r="B19">
        <v>4440436</v>
      </c>
      <c r="C19">
        <v>4229727</v>
      </c>
      <c r="D19">
        <v>676</v>
      </c>
      <c r="E19">
        <v>494</v>
      </c>
      <c r="G19" t="str">
        <f t="shared" si="0"/>
        <v>2021-39</v>
      </c>
      <c r="H19">
        <f t="shared" si="0"/>
        <v>4440436</v>
      </c>
      <c r="I19">
        <f t="shared" si="0"/>
        <v>4229727</v>
      </c>
      <c r="J19">
        <f t="shared" si="0"/>
        <v>676</v>
      </c>
      <c r="K19">
        <f t="shared" si="0"/>
        <v>494</v>
      </c>
      <c r="L19">
        <f t="shared" si="1"/>
        <v>791</v>
      </c>
      <c r="M19">
        <f t="shared" si="1"/>
        <v>607</v>
      </c>
      <c r="N19">
        <f t="shared" si="2"/>
        <v>0.76738305941845764</v>
      </c>
    </row>
    <row r="20" spans="1:14" x14ac:dyDescent="0.25">
      <c r="A20" s="2" t="s">
        <v>22</v>
      </c>
      <c r="B20">
        <v>4439699</v>
      </c>
      <c r="C20">
        <v>4229233</v>
      </c>
      <c r="D20">
        <v>737</v>
      </c>
      <c r="E20">
        <v>494</v>
      </c>
      <c r="G20" t="str">
        <f t="shared" si="0"/>
        <v>2021-40</v>
      </c>
      <c r="H20">
        <f t="shared" si="0"/>
        <v>4439699</v>
      </c>
      <c r="I20">
        <f t="shared" si="0"/>
        <v>4229233</v>
      </c>
      <c r="J20">
        <f t="shared" si="0"/>
        <v>737</v>
      </c>
      <c r="K20">
        <f t="shared" si="0"/>
        <v>494</v>
      </c>
      <c r="L20">
        <f t="shared" si="1"/>
        <v>863</v>
      </c>
      <c r="M20">
        <f t="shared" si="1"/>
        <v>607</v>
      </c>
      <c r="N20">
        <f t="shared" si="2"/>
        <v>0.70336037079953651</v>
      </c>
    </row>
    <row r="21" spans="1:14" x14ac:dyDescent="0.25">
      <c r="A21" s="2" t="s">
        <v>23</v>
      </c>
      <c r="B21">
        <v>4438976</v>
      </c>
      <c r="C21">
        <v>4228692</v>
      </c>
      <c r="D21">
        <v>723</v>
      </c>
      <c r="E21">
        <v>541</v>
      </c>
      <c r="G21" t="str">
        <f t="shared" si="0"/>
        <v>2021-41</v>
      </c>
      <c r="H21">
        <f t="shared" si="0"/>
        <v>4438976</v>
      </c>
      <c r="I21">
        <f t="shared" si="0"/>
        <v>4228692</v>
      </c>
      <c r="J21">
        <f t="shared" si="0"/>
        <v>723</v>
      </c>
      <c r="K21">
        <f t="shared" si="0"/>
        <v>541</v>
      </c>
      <c r="L21">
        <f t="shared" si="1"/>
        <v>846</v>
      </c>
      <c r="M21">
        <f t="shared" si="1"/>
        <v>665</v>
      </c>
      <c r="N21">
        <f t="shared" si="2"/>
        <v>0.78605200945626474</v>
      </c>
    </row>
    <row r="22" spans="1:14" x14ac:dyDescent="0.25">
      <c r="A22" s="2" t="s">
        <v>24</v>
      </c>
      <c r="B22">
        <v>4438196</v>
      </c>
      <c r="C22">
        <v>4228118</v>
      </c>
      <c r="D22">
        <v>780</v>
      </c>
      <c r="E22">
        <v>574</v>
      </c>
      <c r="G22" t="str">
        <f t="shared" si="0"/>
        <v>2021-42</v>
      </c>
      <c r="H22">
        <f t="shared" si="0"/>
        <v>4438196</v>
      </c>
      <c r="I22">
        <f t="shared" si="0"/>
        <v>4228118</v>
      </c>
      <c r="J22">
        <f t="shared" si="0"/>
        <v>780</v>
      </c>
      <c r="K22">
        <f t="shared" si="0"/>
        <v>574</v>
      </c>
      <c r="L22">
        <f t="shared" si="1"/>
        <v>913</v>
      </c>
      <c r="M22">
        <f t="shared" si="1"/>
        <v>705</v>
      </c>
      <c r="N22">
        <f t="shared" si="2"/>
        <v>0.77217962760131431</v>
      </c>
    </row>
    <row r="23" spans="1:14" x14ac:dyDescent="0.25">
      <c r="A23" s="2" t="s">
        <v>25</v>
      </c>
      <c r="B23">
        <v>4437309</v>
      </c>
      <c r="C23">
        <v>4227465</v>
      </c>
      <c r="D23">
        <v>887</v>
      </c>
      <c r="E23">
        <v>653</v>
      </c>
      <c r="G23" t="str">
        <f t="shared" si="0"/>
        <v>2021-43</v>
      </c>
      <c r="H23">
        <f t="shared" si="0"/>
        <v>4437309</v>
      </c>
      <c r="I23">
        <f t="shared" si="0"/>
        <v>4227465</v>
      </c>
      <c r="J23">
        <f t="shared" si="0"/>
        <v>887</v>
      </c>
      <c r="K23">
        <f t="shared" si="0"/>
        <v>653</v>
      </c>
      <c r="L23">
        <f t="shared" si="1"/>
        <v>1039</v>
      </c>
      <c r="M23">
        <f t="shared" si="1"/>
        <v>803</v>
      </c>
      <c r="N23">
        <f t="shared" si="2"/>
        <v>0.77285851780558235</v>
      </c>
    </row>
    <row r="24" spans="1:14" x14ac:dyDescent="0.25">
      <c r="A24" s="2" t="s">
        <v>26</v>
      </c>
      <c r="B24">
        <v>4436450</v>
      </c>
      <c r="C24">
        <v>4226783</v>
      </c>
      <c r="D24">
        <v>859</v>
      </c>
      <c r="E24">
        <v>682</v>
      </c>
      <c r="G24" t="str">
        <f t="shared" si="0"/>
        <v>2021-44</v>
      </c>
      <c r="H24">
        <f t="shared" si="0"/>
        <v>4436450</v>
      </c>
      <c r="I24">
        <f t="shared" si="0"/>
        <v>4226783</v>
      </c>
      <c r="J24">
        <f t="shared" si="0"/>
        <v>859</v>
      </c>
      <c r="K24">
        <f t="shared" si="0"/>
        <v>682</v>
      </c>
      <c r="L24">
        <f t="shared" si="1"/>
        <v>1006</v>
      </c>
      <c r="M24">
        <f t="shared" si="1"/>
        <v>839</v>
      </c>
      <c r="N24">
        <f t="shared" si="2"/>
        <v>0.83399602385685889</v>
      </c>
    </row>
    <row r="25" spans="1:14" x14ac:dyDescent="0.25">
      <c r="A25" s="2" t="s">
        <v>27</v>
      </c>
      <c r="B25">
        <v>4435536</v>
      </c>
      <c r="C25">
        <v>4226003</v>
      </c>
      <c r="D25">
        <v>914</v>
      </c>
      <c r="E25">
        <v>780</v>
      </c>
      <c r="G25" t="str">
        <f t="shared" si="0"/>
        <v>2021-45</v>
      </c>
      <c r="H25">
        <f t="shared" si="0"/>
        <v>4435536</v>
      </c>
      <c r="I25">
        <f t="shared" si="0"/>
        <v>4226003</v>
      </c>
      <c r="J25">
        <f t="shared" si="0"/>
        <v>914</v>
      </c>
      <c r="K25">
        <f t="shared" si="0"/>
        <v>780</v>
      </c>
      <c r="L25">
        <f t="shared" si="1"/>
        <v>1071</v>
      </c>
      <c r="M25">
        <f t="shared" si="1"/>
        <v>959</v>
      </c>
      <c r="N25">
        <f t="shared" si="2"/>
        <v>0.89542483660130723</v>
      </c>
    </row>
    <row r="26" spans="1:14" x14ac:dyDescent="0.25">
      <c r="A26" s="2" t="s">
        <v>28</v>
      </c>
      <c r="B26">
        <v>4434611</v>
      </c>
      <c r="C26">
        <v>4225103</v>
      </c>
      <c r="D26">
        <v>925</v>
      </c>
      <c r="E26">
        <v>900</v>
      </c>
      <c r="G26" t="str">
        <f t="shared" si="0"/>
        <v>2021-46</v>
      </c>
      <c r="H26">
        <f t="shared" si="0"/>
        <v>4434611</v>
      </c>
      <c r="I26">
        <f t="shared" si="0"/>
        <v>4225103</v>
      </c>
      <c r="J26">
        <f t="shared" si="0"/>
        <v>925</v>
      </c>
      <c r="K26">
        <f t="shared" si="0"/>
        <v>900</v>
      </c>
      <c r="L26">
        <f t="shared" si="1"/>
        <v>1084</v>
      </c>
      <c r="M26">
        <f t="shared" si="1"/>
        <v>1107</v>
      </c>
      <c r="N26">
        <f t="shared" si="2"/>
        <v>1.0212177121771218</v>
      </c>
    </row>
    <row r="27" spans="1:14" x14ac:dyDescent="0.25">
      <c r="A27" s="2" t="s">
        <v>29</v>
      </c>
      <c r="B27">
        <v>4433595</v>
      </c>
      <c r="C27">
        <v>4224186</v>
      </c>
      <c r="D27">
        <v>1016</v>
      </c>
      <c r="E27">
        <v>917</v>
      </c>
      <c r="G27" t="str">
        <f t="shared" si="0"/>
        <v>2021-47</v>
      </c>
      <c r="H27">
        <f t="shared" si="0"/>
        <v>4433595</v>
      </c>
      <c r="I27">
        <f t="shared" si="0"/>
        <v>4224186</v>
      </c>
      <c r="J27">
        <f t="shared" si="0"/>
        <v>1016</v>
      </c>
      <c r="K27">
        <f t="shared" si="0"/>
        <v>917</v>
      </c>
      <c r="L27">
        <f t="shared" si="1"/>
        <v>1191</v>
      </c>
      <c r="M27">
        <f t="shared" si="1"/>
        <v>1128</v>
      </c>
      <c r="N27">
        <f t="shared" si="2"/>
        <v>0.94710327455919396</v>
      </c>
    </row>
    <row r="28" spans="1:14" x14ac:dyDescent="0.25">
      <c r="A28" s="2" t="s">
        <v>30</v>
      </c>
      <c r="B28">
        <v>4432532</v>
      </c>
      <c r="C28">
        <v>4223225</v>
      </c>
      <c r="D28">
        <v>1063</v>
      </c>
      <c r="E28">
        <v>961</v>
      </c>
      <c r="G28" t="str">
        <f t="shared" si="0"/>
        <v>2021-48</v>
      </c>
      <c r="H28">
        <f t="shared" si="0"/>
        <v>4432532</v>
      </c>
      <c r="I28">
        <f t="shared" si="0"/>
        <v>4223225</v>
      </c>
      <c r="J28">
        <f t="shared" si="0"/>
        <v>1063</v>
      </c>
      <c r="K28">
        <f t="shared" si="0"/>
        <v>961</v>
      </c>
      <c r="L28">
        <f t="shared" si="1"/>
        <v>1247</v>
      </c>
      <c r="M28">
        <f t="shared" si="1"/>
        <v>1183</v>
      </c>
      <c r="N28">
        <f t="shared" si="2"/>
        <v>0.94867682437850842</v>
      </c>
    </row>
    <row r="29" spans="1:14" x14ac:dyDescent="0.25">
      <c r="A29" s="2" t="s">
        <v>31</v>
      </c>
      <c r="B29">
        <v>4431504</v>
      </c>
      <c r="C29">
        <v>4222241</v>
      </c>
      <c r="D29">
        <v>1028</v>
      </c>
      <c r="E29">
        <v>984</v>
      </c>
      <c r="G29" t="str">
        <f t="shared" si="0"/>
        <v>2021-49</v>
      </c>
      <c r="H29">
        <f t="shared" si="0"/>
        <v>4431504</v>
      </c>
      <c r="I29">
        <f t="shared" si="0"/>
        <v>4222241</v>
      </c>
      <c r="J29">
        <f t="shared" si="0"/>
        <v>1028</v>
      </c>
      <c r="K29">
        <f t="shared" si="0"/>
        <v>984</v>
      </c>
      <c r="L29">
        <f t="shared" si="1"/>
        <v>1206</v>
      </c>
      <c r="M29">
        <f t="shared" si="1"/>
        <v>1211</v>
      </c>
      <c r="N29">
        <f t="shared" si="2"/>
        <v>1.0041459369817578</v>
      </c>
    </row>
    <row r="30" spans="1:14" x14ac:dyDescent="0.25">
      <c r="A30" s="2" t="s">
        <v>32</v>
      </c>
      <c r="B30">
        <v>4430519</v>
      </c>
      <c r="C30">
        <v>4221310</v>
      </c>
      <c r="D30">
        <v>985</v>
      </c>
      <c r="E30">
        <v>931</v>
      </c>
      <c r="G30" t="str">
        <f t="shared" si="0"/>
        <v>2021-50</v>
      </c>
      <c r="H30">
        <f t="shared" si="0"/>
        <v>4430519</v>
      </c>
      <c r="I30">
        <f t="shared" si="0"/>
        <v>4221310</v>
      </c>
      <c r="J30">
        <f t="shared" si="0"/>
        <v>985</v>
      </c>
      <c r="K30">
        <f t="shared" si="0"/>
        <v>931</v>
      </c>
      <c r="L30">
        <f t="shared" si="1"/>
        <v>1156</v>
      </c>
      <c r="M30">
        <f t="shared" si="1"/>
        <v>1146</v>
      </c>
      <c r="N30">
        <f t="shared" si="2"/>
        <v>0.99134948096885811</v>
      </c>
    </row>
    <row r="31" spans="1:14" x14ac:dyDescent="0.25">
      <c r="A31" s="2" t="s">
        <v>33</v>
      </c>
      <c r="B31">
        <v>4429609</v>
      </c>
      <c r="C31">
        <v>4220425</v>
      </c>
      <c r="D31">
        <v>910</v>
      </c>
      <c r="E31">
        <v>885</v>
      </c>
      <c r="G31" t="str">
        <f t="shared" si="0"/>
        <v>2021-51</v>
      </c>
      <c r="H31">
        <f t="shared" si="0"/>
        <v>4429609</v>
      </c>
      <c r="I31">
        <f t="shared" si="0"/>
        <v>4220425</v>
      </c>
      <c r="J31">
        <f t="shared" si="0"/>
        <v>910</v>
      </c>
      <c r="K31">
        <f t="shared" si="0"/>
        <v>885</v>
      </c>
      <c r="L31">
        <f t="shared" si="1"/>
        <v>1068</v>
      </c>
      <c r="M31">
        <f t="shared" si="1"/>
        <v>1090</v>
      </c>
      <c r="N31">
        <f t="shared" si="2"/>
        <v>1.0205992509363295</v>
      </c>
    </row>
    <row r="32" spans="1:14" x14ac:dyDescent="0.25">
      <c r="A32" s="2" t="s">
        <v>34</v>
      </c>
      <c r="B32">
        <v>4428755</v>
      </c>
      <c r="C32">
        <v>4219574</v>
      </c>
      <c r="D32">
        <v>854</v>
      </c>
      <c r="E32">
        <v>851</v>
      </c>
      <c r="G32" t="str">
        <f t="shared" si="0"/>
        <v>2021-52</v>
      </c>
      <c r="H32">
        <f t="shared" si="0"/>
        <v>4428755</v>
      </c>
      <c r="I32">
        <f t="shared" si="0"/>
        <v>4219574</v>
      </c>
      <c r="J32">
        <f t="shared" si="0"/>
        <v>854</v>
      </c>
      <c r="K32">
        <f t="shared" si="0"/>
        <v>851</v>
      </c>
      <c r="L32">
        <f t="shared" si="1"/>
        <v>1002</v>
      </c>
      <c r="M32">
        <f t="shared" si="1"/>
        <v>1048</v>
      </c>
      <c r="N32">
        <f t="shared" si="2"/>
        <v>1.0459081836327346</v>
      </c>
    </row>
    <row r="33" spans="1:14" x14ac:dyDescent="0.25">
      <c r="A33" s="2" t="s">
        <v>35</v>
      </c>
      <c r="B33">
        <v>4427957</v>
      </c>
      <c r="C33">
        <v>4218827</v>
      </c>
      <c r="D33">
        <v>798</v>
      </c>
      <c r="E33">
        <v>747</v>
      </c>
      <c r="G33" t="str">
        <f t="shared" si="0"/>
        <v>2022-01</v>
      </c>
      <c r="H33">
        <f t="shared" si="0"/>
        <v>4427957</v>
      </c>
      <c r="I33">
        <f t="shared" si="0"/>
        <v>4218827</v>
      </c>
      <c r="J33">
        <f t="shared" si="0"/>
        <v>798</v>
      </c>
      <c r="K33">
        <f t="shared" si="0"/>
        <v>747</v>
      </c>
      <c r="L33">
        <f t="shared" si="1"/>
        <v>937</v>
      </c>
      <c r="M33">
        <f t="shared" si="1"/>
        <v>920</v>
      </c>
      <c r="N33">
        <f t="shared" si="2"/>
        <v>0.98185699039487728</v>
      </c>
    </row>
    <row r="34" spans="1:14" x14ac:dyDescent="0.25">
      <c r="A34" s="2" t="s">
        <v>36</v>
      </c>
      <c r="B34">
        <v>4427118</v>
      </c>
      <c r="C34">
        <v>4218111</v>
      </c>
      <c r="D34">
        <v>839</v>
      </c>
      <c r="E34">
        <v>716</v>
      </c>
      <c r="G34" t="str">
        <f t="shared" si="0"/>
        <v>2022-02</v>
      </c>
      <c r="H34">
        <f t="shared" si="0"/>
        <v>4427118</v>
      </c>
      <c r="I34">
        <f t="shared" si="0"/>
        <v>4218111</v>
      </c>
      <c r="J34">
        <f t="shared" si="0"/>
        <v>839</v>
      </c>
      <c r="K34">
        <f t="shared" si="0"/>
        <v>716</v>
      </c>
      <c r="L34">
        <f t="shared" si="1"/>
        <v>985</v>
      </c>
      <c r="M34">
        <f t="shared" si="1"/>
        <v>882</v>
      </c>
      <c r="N34">
        <f t="shared" si="2"/>
        <v>0.89543147208121832</v>
      </c>
    </row>
    <row r="35" spans="1:14" x14ac:dyDescent="0.25">
      <c r="A35" s="2" t="s">
        <v>37</v>
      </c>
      <c r="B35">
        <v>4426350</v>
      </c>
      <c r="C35">
        <v>4217493</v>
      </c>
      <c r="D35">
        <v>768</v>
      </c>
      <c r="E35">
        <v>618</v>
      </c>
      <c r="G35" t="str">
        <f t="shared" si="0"/>
        <v>2022-03</v>
      </c>
      <c r="H35">
        <f t="shared" si="0"/>
        <v>4426350</v>
      </c>
      <c r="I35">
        <f t="shared" si="0"/>
        <v>4217493</v>
      </c>
      <c r="J35">
        <f t="shared" si="0"/>
        <v>768</v>
      </c>
      <c r="K35">
        <f t="shared" si="0"/>
        <v>618</v>
      </c>
      <c r="L35">
        <f t="shared" si="1"/>
        <v>902</v>
      </c>
      <c r="M35">
        <f t="shared" si="1"/>
        <v>761</v>
      </c>
      <c r="N35">
        <f t="shared" si="2"/>
        <v>0.84368070953436802</v>
      </c>
    </row>
    <row r="36" spans="1:14" x14ac:dyDescent="0.25">
      <c r="A36" s="2" t="s">
        <v>38</v>
      </c>
      <c r="B36">
        <v>4425538</v>
      </c>
      <c r="C36">
        <v>4216868</v>
      </c>
      <c r="D36">
        <v>812</v>
      </c>
      <c r="E36">
        <v>625</v>
      </c>
      <c r="G36" t="str">
        <f t="shared" si="0"/>
        <v>2022-04</v>
      </c>
      <c r="H36">
        <f t="shared" si="0"/>
        <v>4425538</v>
      </c>
      <c r="I36">
        <f t="shared" si="0"/>
        <v>4216868</v>
      </c>
      <c r="J36">
        <f t="shared" si="0"/>
        <v>812</v>
      </c>
      <c r="K36">
        <f t="shared" si="0"/>
        <v>625</v>
      </c>
      <c r="L36">
        <f t="shared" si="1"/>
        <v>954</v>
      </c>
      <c r="M36">
        <f t="shared" si="1"/>
        <v>770</v>
      </c>
      <c r="N36">
        <f t="shared" si="2"/>
        <v>0.80712788259958068</v>
      </c>
    </row>
    <row r="37" spans="1:14" x14ac:dyDescent="0.25">
      <c r="A37" s="2" t="s">
        <v>39</v>
      </c>
      <c r="B37">
        <v>4424676</v>
      </c>
      <c r="C37">
        <v>4216189</v>
      </c>
      <c r="D37">
        <v>862</v>
      </c>
      <c r="E37">
        <v>679</v>
      </c>
      <c r="G37" t="str">
        <f t="shared" si="0"/>
        <v>2022-05</v>
      </c>
      <c r="H37">
        <f t="shared" si="0"/>
        <v>4424676</v>
      </c>
      <c r="I37">
        <f t="shared" si="0"/>
        <v>4216189</v>
      </c>
      <c r="J37">
        <f t="shared" si="0"/>
        <v>862</v>
      </c>
      <c r="K37">
        <f t="shared" si="0"/>
        <v>679</v>
      </c>
      <c r="L37">
        <f t="shared" si="1"/>
        <v>1013</v>
      </c>
      <c r="M37">
        <f t="shared" si="1"/>
        <v>837</v>
      </c>
      <c r="N37">
        <f t="shared" si="2"/>
        <v>0.82625863770977293</v>
      </c>
    </row>
    <row r="38" spans="1:14" x14ac:dyDescent="0.25">
      <c r="A38" s="2" t="s">
        <v>40</v>
      </c>
      <c r="B38">
        <v>4423772</v>
      </c>
      <c r="C38">
        <v>4215500</v>
      </c>
      <c r="D38">
        <v>904</v>
      </c>
      <c r="E38">
        <v>689</v>
      </c>
      <c r="G38" t="str">
        <f t="shared" si="0"/>
        <v>2022-06</v>
      </c>
      <c r="H38">
        <f t="shared" si="0"/>
        <v>4423772</v>
      </c>
      <c r="I38">
        <f t="shared" si="0"/>
        <v>4215500</v>
      </c>
      <c r="J38">
        <f t="shared" si="0"/>
        <v>904</v>
      </c>
      <c r="K38">
        <f t="shared" si="0"/>
        <v>689</v>
      </c>
      <c r="L38">
        <f t="shared" si="1"/>
        <v>1062</v>
      </c>
      <c r="M38">
        <f t="shared" si="1"/>
        <v>849</v>
      </c>
      <c r="N38">
        <f t="shared" si="2"/>
        <v>0.79943502824858759</v>
      </c>
    </row>
    <row r="39" spans="1:14" x14ac:dyDescent="0.25">
      <c r="A39" s="2" t="s">
        <v>41</v>
      </c>
      <c r="B39">
        <v>4422905</v>
      </c>
      <c r="C39">
        <v>4214826</v>
      </c>
      <c r="D39">
        <v>867</v>
      </c>
      <c r="E39">
        <v>674</v>
      </c>
      <c r="G39" t="str">
        <f t="shared" si="0"/>
        <v>2022-07</v>
      </c>
      <c r="H39">
        <f t="shared" si="0"/>
        <v>4422905</v>
      </c>
      <c r="I39">
        <f t="shared" si="0"/>
        <v>4214826</v>
      </c>
      <c r="J39">
        <f t="shared" si="0"/>
        <v>867</v>
      </c>
      <c r="K39">
        <f t="shared" si="0"/>
        <v>674</v>
      </c>
      <c r="L39">
        <f t="shared" si="1"/>
        <v>1019</v>
      </c>
      <c r="M39">
        <f t="shared" si="1"/>
        <v>831</v>
      </c>
      <c r="N39">
        <f t="shared" si="2"/>
        <v>0.81550539744847894</v>
      </c>
    </row>
    <row r="40" spans="1:14" x14ac:dyDescent="0.25">
      <c r="A40" s="2" t="s">
        <v>42</v>
      </c>
      <c r="B40">
        <v>4422095</v>
      </c>
      <c r="C40">
        <v>4214185</v>
      </c>
      <c r="D40">
        <v>810</v>
      </c>
      <c r="E40">
        <v>641</v>
      </c>
      <c r="G40" t="str">
        <f t="shared" si="0"/>
        <v>2022-08</v>
      </c>
      <c r="H40">
        <f t="shared" si="0"/>
        <v>4422095</v>
      </c>
      <c r="I40">
        <f t="shared" si="0"/>
        <v>4214185</v>
      </c>
      <c r="J40">
        <f t="shared" si="0"/>
        <v>810</v>
      </c>
      <c r="K40">
        <f t="shared" si="0"/>
        <v>641</v>
      </c>
      <c r="L40">
        <f t="shared" si="1"/>
        <v>952</v>
      </c>
      <c r="M40">
        <f t="shared" si="1"/>
        <v>790</v>
      </c>
      <c r="N40">
        <f t="shared" si="2"/>
        <v>0.82983193277310929</v>
      </c>
    </row>
    <row r="41" spans="1:14" x14ac:dyDescent="0.25">
      <c r="A41" s="2" t="s">
        <v>43</v>
      </c>
      <c r="B41">
        <v>4421288</v>
      </c>
      <c r="C41">
        <v>4213545</v>
      </c>
      <c r="D41">
        <v>807</v>
      </c>
      <c r="E41">
        <v>640</v>
      </c>
      <c r="G41" t="str">
        <f t="shared" si="0"/>
        <v>2022-09</v>
      </c>
      <c r="H41">
        <f t="shared" si="0"/>
        <v>4421288</v>
      </c>
      <c r="I41">
        <f t="shared" si="0"/>
        <v>4213545</v>
      </c>
      <c r="J41">
        <f t="shared" si="0"/>
        <v>807</v>
      </c>
      <c r="K41">
        <f t="shared" si="0"/>
        <v>640</v>
      </c>
      <c r="L41">
        <f t="shared" si="1"/>
        <v>949</v>
      </c>
      <c r="M41">
        <f t="shared" si="1"/>
        <v>789</v>
      </c>
      <c r="N41">
        <f t="shared" si="2"/>
        <v>0.83140147523709163</v>
      </c>
    </row>
    <row r="42" spans="1:14" x14ac:dyDescent="0.25">
      <c r="A42" s="2" t="s">
        <v>44</v>
      </c>
      <c r="B42">
        <v>4420487</v>
      </c>
      <c r="C42">
        <v>4212937</v>
      </c>
      <c r="D42">
        <v>801</v>
      </c>
      <c r="E42">
        <v>608</v>
      </c>
      <c r="G42" t="str">
        <f t="shared" si="0"/>
        <v>2022-10</v>
      </c>
      <c r="H42">
        <f t="shared" si="0"/>
        <v>4420487</v>
      </c>
      <c r="I42">
        <f t="shared" si="0"/>
        <v>4212937</v>
      </c>
      <c r="J42">
        <f t="shared" si="0"/>
        <v>801</v>
      </c>
      <c r="K42">
        <f t="shared" si="0"/>
        <v>608</v>
      </c>
      <c r="L42">
        <f t="shared" si="1"/>
        <v>942</v>
      </c>
      <c r="M42">
        <f t="shared" si="1"/>
        <v>750</v>
      </c>
      <c r="N42">
        <f t="shared" si="2"/>
        <v>0.79617834394904463</v>
      </c>
    </row>
    <row r="43" spans="1:14" x14ac:dyDescent="0.25">
      <c r="A43" s="2" t="s">
        <v>45</v>
      </c>
      <c r="B43">
        <v>4419667</v>
      </c>
      <c r="C43">
        <v>4212360</v>
      </c>
      <c r="D43">
        <v>820</v>
      </c>
      <c r="E43">
        <v>577</v>
      </c>
      <c r="G43" t="str">
        <f t="shared" si="0"/>
        <v>2022-11</v>
      </c>
      <c r="H43">
        <f t="shared" si="0"/>
        <v>4419667</v>
      </c>
      <c r="I43">
        <f t="shared" si="0"/>
        <v>4212360</v>
      </c>
      <c r="J43">
        <f t="shared" si="0"/>
        <v>820</v>
      </c>
      <c r="K43">
        <f t="shared" si="0"/>
        <v>577</v>
      </c>
      <c r="L43">
        <f t="shared" si="1"/>
        <v>964</v>
      </c>
      <c r="M43">
        <f t="shared" si="1"/>
        <v>712</v>
      </c>
      <c r="N43">
        <f t="shared" si="2"/>
        <v>0.7385892116182573</v>
      </c>
    </row>
    <row r="44" spans="1:14" x14ac:dyDescent="0.25">
      <c r="A44" s="2" t="s">
        <v>46</v>
      </c>
      <c r="B44">
        <v>4418766</v>
      </c>
      <c r="C44">
        <v>4211761</v>
      </c>
      <c r="D44">
        <v>901</v>
      </c>
      <c r="E44">
        <v>599</v>
      </c>
      <c r="G44" t="str">
        <f t="shared" si="0"/>
        <v>2022-12</v>
      </c>
      <c r="H44">
        <f t="shared" si="0"/>
        <v>4418766</v>
      </c>
      <c r="I44">
        <f t="shared" si="0"/>
        <v>4211761</v>
      </c>
      <c r="J44">
        <f t="shared" si="0"/>
        <v>901</v>
      </c>
      <c r="K44">
        <f t="shared" si="0"/>
        <v>599</v>
      </c>
      <c r="L44">
        <f t="shared" si="1"/>
        <v>1060</v>
      </c>
      <c r="M44">
        <f t="shared" si="1"/>
        <v>739</v>
      </c>
      <c r="N44">
        <f t="shared" si="2"/>
        <v>0.69716981132075473</v>
      </c>
    </row>
    <row r="45" spans="1:14" x14ac:dyDescent="0.25">
      <c r="A45" s="2" t="s">
        <v>47</v>
      </c>
      <c r="B45">
        <v>4417856</v>
      </c>
      <c r="C45">
        <v>4211148</v>
      </c>
      <c r="D45">
        <v>910</v>
      </c>
      <c r="E45">
        <v>613</v>
      </c>
      <c r="G45" t="str">
        <f t="shared" si="0"/>
        <v>2022-13</v>
      </c>
      <c r="H45">
        <f t="shared" si="0"/>
        <v>4417856</v>
      </c>
      <c r="I45">
        <f t="shared" si="0"/>
        <v>4211148</v>
      </c>
      <c r="J45">
        <f t="shared" si="0"/>
        <v>910</v>
      </c>
      <c r="K45">
        <f t="shared" si="0"/>
        <v>613</v>
      </c>
      <c r="L45">
        <f t="shared" si="1"/>
        <v>1071</v>
      </c>
      <c r="M45">
        <f t="shared" si="1"/>
        <v>756</v>
      </c>
      <c r="N45">
        <f t="shared" si="2"/>
        <v>0.70588235294117652</v>
      </c>
    </row>
    <row r="46" spans="1:14" x14ac:dyDescent="0.25">
      <c r="A46" s="2" t="s">
        <v>48</v>
      </c>
      <c r="B46">
        <v>4416977</v>
      </c>
      <c r="C46">
        <v>4210582</v>
      </c>
      <c r="D46">
        <v>879</v>
      </c>
      <c r="E46">
        <v>566</v>
      </c>
      <c r="G46" t="str">
        <f t="shared" si="0"/>
        <v>2022-14</v>
      </c>
      <c r="H46">
        <f t="shared" si="0"/>
        <v>4416977</v>
      </c>
      <c r="I46">
        <f t="shared" si="0"/>
        <v>4210582</v>
      </c>
      <c r="J46">
        <f t="shared" si="0"/>
        <v>879</v>
      </c>
      <c r="K46">
        <f t="shared" si="0"/>
        <v>566</v>
      </c>
      <c r="L46">
        <f t="shared" si="1"/>
        <v>1034</v>
      </c>
      <c r="M46">
        <f t="shared" si="1"/>
        <v>699</v>
      </c>
      <c r="N46">
        <f t="shared" si="2"/>
        <v>0.67601547388781436</v>
      </c>
    </row>
    <row r="47" spans="1:14" x14ac:dyDescent="0.25">
      <c r="A47" s="2" t="s">
        <v>49</v>
      </c>
      <c r="B47">
        <v>4416097</v>
      </c>
      <c r="C47">
        <v>4210067</v>
      </c>
      <c r="D47">
        <v>880</v>
      </c>
      <c r="E47">
        <v>515</v>
      </c>
      <c r="G47" t="str">
        <f t="shared" si="0"/>
        <v>2022-15</v>
      </c>
      <c r="H47">
        <f t="shared" si="0"/>
        <v>4416097</v>
      </c>
      <c r="I47">
        <f t="shared" si="0"/>
        <v>4210067</v>
      </c>
      <c r="J47">
        <f t="shared" si="0"/>
        <v>880</v>
      </c>
      <c r="K47">
        <f t="shared" si="0"/>
        <v>515</v>
      </c>
      <c r="L47">
        <f t="shared" si="1"/>
        <v>1036</v>
      </c>
      <c r="M47">
        <f t="shared" si="1"/>
        <v>636</v>
      </c>
      <c r="N47">
        <f t="shared" si="2"/>
        <v>0.61389961389961389</v>
      </c>
    </row>
    <row r="48" spans="1:14" x14ac:dyDescent="0.25">
      <c r="A48" s="2" t="s">
        <v>50</v>
      </c>
      <c r="B48">
        <v>4415222</v>
      </c>
      <c r="C48">
        <v>4209579</v>
      </c>
      <c r="D48">
        <v>875</v>
      </c>
      <c r="E48">
        <v>488</v>
      </c>
      <c r="G48" t="str">
        <f t="shared" si="0"/>
        <v>2022-16</v>
      </c>
      <c r="H48">
        <f t="shared" si="0"/>
        <v>4415222</v>
      </c>
      <c r="I48">
        <f t="shared" si="0"/>
        <v>4209579</v>
      </c>
      <c r="J48">
        <f t="shared" si="0"/>
        <v>875</v>
      </c>
      <c r="K48">
        <f t="shared" si="0"/>
        <v>488</v>
      </c>
      <c r="L48">
        <f t="shared" si="1"/>
        <v>1030</v>
      </c>
      <c r="M48">
        <f t="shared" si="1"/>
        <v>602</v>
      </c>
      <c r="N48">
        <f t="shared" si="2"/>
        <v>0.58446601941747578</v>
      </c>
    </row>
    <row r="49" spans="1:14" x14ac:dyDescent="0.25">
      <c r="A49" s="2" t="s">
        <v>51</v>
      </c>
      <c r="B49">
        <v>4414341</v>
      </c>
      <c r="C49">
        <v>4209042</v>
      </c>
      <c r="D49">
        <v>881</v>
      </c>
      <c r="E49">
        <v>537</v>
      </c>
      <c r="G49" t="str">
        <f t="shared" si="0"/>
        <v>2022-17</v>
      </c>
      <c r="H49">
        <f t="shared" si="0"/>
        <v>4414341</v>
      </c>
      <c r="I49">
        <f t="shared" si="0"/>
        <v>4209042</v>
      </c>
      <c r="J49">
        <f t="shared" si="0"/>
        <v>881</v>
      </c>
      <c r="K49">
        <f t="shared" si="0"/>
        <v>537</v>
      </c>
      <c r="L49">
        <f t="shared" si="1"/>
        <v>1037</v>
      </c>
      <c r="M49">
        <f t="shared" si="1"/>
        <v>663</v>
      </c>
      <c r="N49">
        <f t="shared" si="2"/>
        <v>0.63934426229508201</v>
      </c>
    </row>
    <row r="50" spans="1:14" x14ac:dyDescent="0.25">
      <c r="A50" s="2" t="s">
        <v>52</v>
      </c>
      <c r="B50">
        <v>4413494</v>
      </c>
      <c r="C50">
        <v>4208511</v>
      </c>
      <c r="D50">
        <v>847</v>
      </c>
      <c r="E50">
        <v>531</v>
      </c>
      <c r="G50" t="str">
        <f t="shared" si="0"/>
        <v>2022-18</v>
      </c>
      <c r="H50">
        <f t="shared" si="0"/>
        <v>4413494</v>
      </c>
      <c r="I50">
        <f t="shared" si="0"/>
        <v>4208511</v>
      </c>
      <c r="J50">
        <f t="shared" si="0"/>
        <v>847</v>
      </c>
      <c r="K50">
        <f t="shared" si="0"/>
        <v>531</v>
      </c>
      <c r="L50">
        <f t="shared" si="1"/>
        <v>997</v>
      </c>
      <c r="M50">
        <f t="shared" si="1"/>
        <v>656</v>
      </c>
      <c r="N50">
        <f t="shared" si="2"/>
        <v>0.6579739217652959</v>
      </c>
    </row>
    <row r="51" spans="1:14" x14ac:dyDescent="0.25">
      <c r="A51" s="2" t="s">
        <v>53</v>
      </c>
      <c r="B51">
        <v>4412635</v>
      </c>
      <c r="C51">
        <v>4207964</v>
      </c>
      <c r="D51">
        <v>859</v>
      </c>
      <c r="E51">
        <v>547</v>
      </c>
      <c r="G51" t="str">
        <f t="shared" si="0"/>
        <v>2022-19</v>
      </c>
      <c r="H51">
        <f t="shared" si="0"/>
        <v>4412635</v>
      </c>
      <c r="I51">
        <f t="shared" si="0"/>
        <v>4207964</v>
      </c>
      <c r="J51">
        <f t="shared" si="0"/>
        <v>859</v>
      </c>
      <c r="K51">
        <f t="shared" si="0"/>
        <v>547</v>
      </c>
      <c r="L51">
        <f t="shared" si="1"/>
        <v>1012</v>
      </c>
      <c r="M51">
        <f t="shared" si="1"/>
        <v>675</v>
      </c>
      <c r="N51">
        <f t="shared" si="2"/>
        <v>0.66699604743083007</v>
      </c>
    </row>
    <row r="52" spans="1:14" x14ac:dyDescent="0.25">
      <c r="A52" s="2" t="s">
        <v>54</v>
      </c>
      <c r="B52">
        <v>4411828</v>
      </c>
      <c r="C52">
        <v>4207484</v>
      </c>
      <c r="D52">
        <v>807</v>
      </c>
      <c r="E52">
        <v>480</v>
      </c>
      <c r="G52" t="str">
        <f t="shared" si="0"/>
        <v>2022-20</v>
      </c>
      <c r="H52">
        <f t="shared" si="0"/>
        <v>4411828</v>
      </c>
      <c r="I52">
        <f t="shared" si="0"/>
        <v>4207484</v>
      </c>
      <c r="J52">
        <f t="shared" si="0"/>
        <v>807</v>
      </c>
      <c r="K52">
        <f t="shared" si="0"/>
        <v>480</v>
      </c>
      <c r="L52">
        <f t="shared" si="1"/>
        <v>951</v>
      </c>
      <c r="M52">
        <f t="shared" si="1"/>
        <v>593</v>
      </c>
      <c r="N52">
        <f t="shared" si="2"/>
        <v>0.62355415352260779</v>
      </c>
    </row>
    <row r="53" spans="1:14" x14ac:dyDescent="0.25">
      <c r="A53" s="2" t="s">
        <v>55</v>
      </c>
      <c r="B53">
        <v>4411064</v>
      </c>
      <c r="C53">
        <v>4207059</v>
      </c>
      <c r="D53">
        <v>764</v>
      </c>
      <c r="E53">
        <v>425</v>
      </c>
      <c r="G53" t="str">
        <f t="shared" si="0"/>
        <v>2022-21</v>
      </c>
      <c r="H53">
        <f t="shared" si="0"/>
        <v>4411064</v>
      </c>
      <c r="I53">
        <f t="shared" si="0"/>
        <v>4207059</v>
      </c>
      <c r="J53">
        <f t="shared" si="0"/>
        <v>764</v>
      </c>
      <c r="K53">
        <f t="shared" si="0"/>
        <v>425</v>
      </c>
      <c r="L53">
        <f t="shared" si="1"/>
        <v>900</v>
      </c>
      <c r="M53">
        <f t="shared" si="1"/>
        <v>525</v>
      </c>
      <c r="N53">
        <f t="shared" si="2"/>
        <v>0.58333333333333337</v>
      </c>
    </row>
    <row r="54" spans="1:14" x14ac:dyDescent="0.25">
      <c r="A54" s="2" t="s">
        <v>56</v>
      </c>
      <c r="B54">
        <v>4410273</v>
      </c>
      <c r="C54">
        <v>4206606</v>
      </c>
      <c r="D54">
        <v>791</v>
      </c>
      <c r="E54">
        <v>453</v>
      </c>
      <c r="G54" t="str">
        <f t="shared" si="0"/>
        <v>2022-22</v>
      </c>
      <c r="H54">
        <f t="shared" si="0"/>
        <v>4410273</v>
      </c>
      <c r="I54">
        <f t="shared" si="0"/>
        <v>4206606</v>
      </c>
      <c r="J54">
        <f t="shared" si="0"/>
        <v>791</v>
      </c>
      <c r="K54">
        <f t="shared" si="0"/>
        <v>453</v>
      </c>
      <c r="L54">
        <f t="shared" si="1"/>
        <v>932</v>
      </c>
      <c r="M54">
        <f t="shared" si="1"/>
        <v>559</v>
      </c>
      <c r="N54">
        <f t="shared" si="2"/>
        <v>0.59978540772532185</v>
      </c>
    </row>
    <row r="55" spans="1:14" x14ac:dyDescent="0.25">
      <c r="A55" s="2" t="s">
        <v>57</v>
      </c>
      <c r="B55">
        <v>4409494</v>
      </c>
      <c r="C55">
        <v>4206121</v>
      </c>
      <c r="D55">
        <v>779</v>
      </c>
      <c r="E55">
        <v>485</v>
      </c>
      <c r="G55" t="str">
        <f t="shared" ref="G55:K105" si="4">A55</f>
        <v>2022-23</v>
      </c>
      <c r="H55">
        <f t="shared" si="4"/>
        <v>4409494</v>
      </c>
      <c r="I55">
        <f t="shared" si="4"/>
        <v>4206121</v>
      </c>
      <c r="J55">
        <f t="shared" si="4"/>
        <v>779</v>
      </c>
      <c r="K55">
        <f t="shared" si="4"/>
        <v>485</v>
      </c>
      <c r="L55">
        <f t="shared" si="1"/>
        <v>918</v>
      </c>
      <c r="M55">
        <f t="shared" si="1"/>
        <v>599</v>
      </c>
      <c r="N55">
        <f t="shared" si="2"/>
        <v>0.65250544662309373</v>
      </c>
    </row>
    <row r="56" spans="1:14" x14ac:dyDescent="0.25">
      <c r="A56" s="2" t="s">
        <v>58</v>
      </c>
      <c r="B56">
        <v>4408745</v>
      </c>
      <c r="C56">
        <v>4205666</v>
      </c>
      <c r="D56">
        <v>749</v>
      </c>
      <c r="E56">
        <v>455</v>
      </c>
      <c r="G56" t="str">
        <f t="shared" si="4"/>
        <v>2022-24</v>
      </c>
      <c r="H56">
        <f t="shared" si="4"/>
        <v>4408745</v>
      </c>
      <c r="I56">
        <f t="shared" si="4"/>
        <v>4205666</v>
      </c>
      <c r="J56">
        <f t="shared" si="4"/>
        <v>749</v>
      </c>
      <c r="K56">
        <f t="shared" si="4"/>
        <v>455</v>
      </c>
      <c r="L56">
        <f t="shared" si="1"/>
        <v>883</v>
      </c>
      <c r="M56">
        <f t="shared" si="1"/>
        <v>562</v>
      </c>
      <c r="N56">
        <f t="shared" si="2"/>
        <v>0.63646659116647797</v>
      </c>
    </row>
    <row r="57" spans="1:14" x14ac:dyDescent="0.25">
      <c r="A57" s="2" t="s">
        <v>59</v>
      </c>
      <c r="B57">
        <v>4408008</v>
      </c>
      <c r="C57">
        <v>4205237</v>
      </c>
      <c r="D57">
        <v>737</v>
      </c>
      <c r="E57">
        <v>429</v>
      </c>
      <c r="G57" t="str">
        <f t="shared" si="4"/>
        <v>2022-25</v>
      </c>
      <c r="H57">
        <f t="shared" si="4"/>
        <v>4408008</v>
      </c>
      <c r="I57">
        <f t="shared" si="4"/>
        <v>4205237</v>
      </c>
      <c r="J57">
        <f t="shared" si="4"/>
        <v>737</v>
      </c>
      <c r="K57">
        <f t="shared" si="4"/>
        <v>429</v>
      </c>
      <c r="L57">
        <f t="shared" si="1"/>
        <v>869</v>
      </c>
      <c r="M57">
        <f t="shared" si="1"/>
        <v>530</v>
      </c>
      <c r="N57">
        <f t="shared" si="2"/>
        <v>0.60989643268124283</v>
      </c>
    </row>
    <row r="58" spans="1:14" x14ac:dyDescent="0.25">
      <c r="A58" s="2" t="s">
        <v>60</v>
      </c>
      <c r="B58">
        <v>4407200</v>
      </c>
      <c r="C58">
        <v>4204739</v>
      </c>
      <c r="D58">
        <v>808</v>
      </c>
      <c r="E58">
        <v>498</v>
      </c>
      <c r="G58" t="str">
        <f t="shared" si="4"/>
        <v>2022-26</v>
      </c>
      <c r="H58">
        <f t="shared" si="4"/>
        <v>4407200</v>
      </c>
      <c r="I58">
        <f t="shared" si="4"/>
        <v>4204739</v>
      </c>
      <c r="J58">
        <f t="shared" si="4"/>
        <v>808</v>
      </c>
      <c r="K58">
        <f t="shared" si="4"/>
        <v>498</v>
      </c>
      <c r="L58">
        <f t="shared" si="1"/>
        <v>953</v>
      </c>
      <c r="M58">
        <f t="shared" si="1"/>
        <v>615</v>
      </c>
      <c r="N58">
        <f t="shared" si="2"/>
        <v>0.64533053515215111</v>
      </c>
    </row>
    <row r="59" spans="1:14" x14ac:dyDescent="0.25">
      <c r="A59" s="2" t="s">
        <v>61</v>
      </c>
      <c r="B59">
        <v>4406447</v>
      </c>
      <c r="C59">
        <v>4204317</v>
      </c>
      <c r="D59">
        <v>753</v>
      </c>
      <c r="E59">
        <v>422</v>
      </c>
      <c r="G59" t="str">
        <f t="shared" si="4"/>
        <v>2022-27</v>
      </c>
      <c r="H59">
        <f t="shared" si="4"/>
        <v>4406447</v>
      </c>
      <c r="I59">
        <f t="shared" si="4"/>
        <v>4204317</v>
      </c>
      <c r="J59">
        <f t="shared" si="4"/>
        <v>753</v>
      </c>
      <c r="K59">
        <f t="shared" si="4"/>
        <v>422</v>
      </c>
      <c r="L59">
        <f t="shared" si="1"/>
        <v>888</v>
      </c>
      <c r="M59">
        <f t="shared" si="1"/>
        <v>521</v>
      </c>
      <c r="N59">
        <f t="shared" si="2"/>
        <v>0.58671171171171166</v>
      </c>
    </row>
    <row r="60" spans="1:14" x14ac:dyDescent="0.25">
      <c r="A60" s="2" t="s">
        <v>62</v>
      </c>
      <c r="B60">
        <v>4405730</v>
      </c>
      <c r="C60">
        <v>4203849</v>
      </c>
      <c r="D60">
        <v>717</v>
      </c>
      <c r="E60">
        <v>468</v>
      </c>
      <c r="G60" t="str">
        <f t="shared" si="4"/>
        <v>2022-28</v>
      </c>
      <c r="H60">
        <f t="shared" si="4"/>
        <v>4405730</v>
      </c>
      <c r="I60">
        <f t="shared" si="4"/>
        <v>4203849</v>
      </c>
      <c r="J60">
        <f t="shared" si="4"/>
        <v>717</v>
      </c>
      <c r="K60">
        <f t="shared" si="4"/>
        <v>468</v>
      </c>
      <c r="L60">
        <f t="shared" si="1"/>
        <v>846</v>
      </c>
      <c r="M60">
        <f t="shared" si="1"/>
        <v>578</v>
      </c>
      <c r="N60">
        <f t="shared" si="2"/>
        <v>0.68321513002364065</v>
      </c>
    </row>
    <row r="61" spans="1:14" x14ac:dyDescent="0.25">
      <c r="A61" s="2" t="s">
        <v>63</v>
      </c>
      <c r="B61">
        <v>4404803</v>
      </c>
      <c r="C61">
        <v>4203347</v>
      </c>
      <c r="D61">
        <v>927</v>
      </c>
      <c r="E61">
        <v>502</v>
      </c>
      <c r="G61" t="str">
        <f t="shared" si="4"/>
        <v>2022-29</v>
      </c>
      <c r="H61">
        <f t="shared" si="4"/>
        <v>4404803</v>
      </c>
      <c r="I61">
        <f t="shared" si="4"/>
        <v>4203347</v>
      </c>
      <c r="J61">
        <f t="shared" si="4"/>
        <v>927</v>
      </c>
      <c r="K61">
        <f t="shared" si="4"/>
        <v>502</v>
      </c>
      <c r="L61">
        <f t="shared" si="1"/>
        <v>1094</v>
      </c>
      <c r="M61">
        <f t="shared" si="1"/>
        <v>621</v>
      </c>
      <c r="N61">
        <f t="shared" si="2"/>
        <v>0.56764168190127973</v>
      </c>
    </row>
    <row r="62" spans="1:14" x14ac:dyDescent="0.25">
      <c r="A62" s="2" t="s">
        <v>64</v>
      </c>
      <c r="B62">
        <v>4403962</v>
      </c>
      <c r="C62">
        <v>4202855</v>
      </c>
      <c r="D62">
        <v>841</v>
      </c>
      <c r="E62">
        <v>492</v>
      </c>
      <c r="G62" t="str">
        <f t="shared" si="4"/>
        <v>2022-30</v>
      </c>
      <c r="H62">
        <f t="shared" si="4"/>
        <v>4403962</v>
      </c>
      <c r="I62">
        <f t="shared" si="4"/>
        <v>4202855</v>
      </c>
      <c r="J62">
        <f t="shared" si="4"/>
        <v>841</v>
      </c>
      <c r="K62">
        <f t="shared" si="4"/>
        <v>492</v>
      </c>
      <c r="L62">
        <f t="shared" si="1"/>
        <v>993</v>
      </c>
      <c r="M62">
        <f t="shared" si="1"/>
        <v>608</v>
      </c>
      <c r="N62">
        <f t="shared" si="2"/>
        <v>0.61228600201409866</v>
      </c>
    </row>
    <row r="63" spans="1:14" x14ac:dyDescent="0.25">
      <c r="A63" s="2" t="s">
        <v>65</v>
      </c>
      <c r="B63">
        <v>4403051</v>
      </c>
      <c r="C63">
        <v>4202375</v>
      </c>
      <c r="D63">
        <v>911</v>
      </c>
      <c r="E63">
        <v>480</v>
      </c>
      <c r="G63" t="str">
        <f t="shared" si="4"/>
        <v>2022-31</v>
      </c>
      <c r="H63">
        <f t="shared" si="4"/>
        <v>4403051</v>
      </c>
      <c r="I63">
        <f t="shared" si="4"/>
        <v>4202375</v>
      </c>
      <c r="J63">
        <f t="shared" si="4"/>
        <v>911</v>
      </c>
      <c r="K63">
        <f t="shared" si="4"/>
        <v>480</v>
      </c>
      <c r="L63">
        <f t="shared" si="1"/>
        <v>1075</v>
      </c>
      <c r="M63">
        <f t="shared" si="1"/>
        <v>593</v>
      </c>
      <c r="N63">
        <f t="shared" si="2"/>
        <v>0.55162790697674413</v>
      </c>
    </row>
    <row r="64" spans="1:14" x14ac:dyDescent="0.25">
      <c r="A64" s="2" t="s">
        <v>66</v>
      </c>
      <c r="B64">
        <v>4402191</v>
      </c>
      <c r="C64">
        <v>4201850</v>
      </c>
      <c r="D64">
        <v>860</v>
      </c>
      <c r="E64">
        <v>525</v>
      </c>
      <c r="G64" t="str">
        <f t="shared" si="4"/>
        <v>2022-32</v>
      </c>
      <c r="H64">
        <f t="shared" si="4"/>
        <v>4402191</v>
      </c>
      <c r="I64">
        <f t="shared" si="4"/>
        <v>4201850</v>
      </c>
      <c r="J64">
        <f t="shared" si="4"/>
        <v>860</v>
      </c>
      <c r="K64">
        <f t="shared" si="4"/>
        <v>525</v>
      </c>
      <c r="L64">
        <f t="shared" si="1"/>
        <v>1015</v>
      </c>
      <c r="M64">
        <f t="shared" si="1"/>
        <v>649</v>
      </c>
      <c r="N64">
        <f t="shared" si="2"/>
        <v>0.63940886699507393</v>
      </c>
    </row>
    <row r="65" spans="1:14" x14ac:dyDescent="0.25">
      <c r="A65" s="2" t="s">
        <v>67</v>
      </c>
      <c r="B65">
        <v>4401389</v>
      </c>
      <c r="C65">
        <v>4201372</v>
      </c>
      <c r="D65">
        <v>802</v>
      </c>
      <c r="E65">
        <v>478</v>
      </c>
      <c r="G65" t="str">
        <f t="shared" si="4"/>
        <v>2022-33</v>
      </c>
      <c r="H65">
        <f t="shared" si="4"/>
        <v>4401389</v>
      </c>
      <c r="I65">
        <f t="shared" si="4"/>
        <v>4201372</v>
      </c>
      <c r="J65">
        <f t="shared" si="4"/>
        <v>802</v>
      </c>
      <c r="K65">
        <f t="shared" si="4"/>
        <v>478</v>
      </c>
      <c r="L65">
        <f t="shared" si="1"/>
        <v>947</v>
      </c>
      <c r="M65">
        <f t="shared" si="1"/>
        <v>591</v>
      </c>
      <c r="N65">
        <f t="shared" si="2"/>
        <v>0.62407602956705388</v>
      </c>
    </row>
    <row r="66" spans="1:14" x14ac:dyDescent="0.25">
      <c r="A66" s="2" t="s">
        <v>68</v>
      </c>
      <c r="B66">
        <v>4400617</v>
      </c>
      <c r="C66">
        <v>4200873</v>
      </c>
      <c r="D66">
        <v>772</v>
      </c>
      <c r="E66">
        <v>499</v>
      </c>
      <c r="G66" t="str">
        <f t="shared" si="4"/>
        <v>2022-34</v>
      </c>
      <c r="H66">
        <f t="shared" si="4"/>
        <v>4400617</v>
      </c>
      <c r="I66">
        <f t="shared" si="4"/>
        <v>4200873</v>
      </c>
      <c r="J66">
        <f t="shared" si="4"/>
        <v>772</v>
      </c>
      <c r="K66">
        <f t="shared" si="4"/>
        <v>499</v>
      </c>
      <c r="L66">
        <f t="shared" si="1"/>
        <v>912</v>
      </c>
      <c r="M66">
        <f t="shared" si="1"/>
        <v>617</v>
      </c>
      <c r="N66">
        <f t="shared" si="2"/>
        <v>0.67653508771929827</v>
      </c>
    </row>
    <row r="67" spans="1:14" x14ac:dyDescent="0.25">
      <c r="A67" s="2" t="s">
        <v>69</v>
      </c>
      <c r="B67">
        <v>4399776</v>
      </c>
      <c r="C67">
        <v>4200424</v>
      </c>
      <c r="D67">
        <v>841</v>
      </c>
      <c r="E67">
        <v>449</v>
      </c>
      <c r="G67" t="str">
        <f t="shared" si="4"/>
        <v>2022-35</v>
      </c>
      <c r="H67">
        <f t="shared" si="4"/>
        <v>4399776</v>
      </c>
      <c r="I67">
        <f t="shared" si="4"/>
        <v>4200424</v>
      </c>
      <c r="J67">
        <f t="shared" si="4"/>
        <v>841</v>
      </c>
      <c r="K67">
        <f t="shared" si="4"/>
        <v>449</v>
      </c>
      <c r="L67">
        <f t="shared" si="1"/>
        <v>993</v>
      </c>
      <c r="M67">
        <f t="shared" si="1"/>
        <v>555</v>
      </c>
      <c r="N67">
        <f t="shared" si="2"/>
        <v>0.55891238670694865</v>
      </c>
    </row>
    <row r="68" spans="1:14" x14ac:dyDescent="0.25">
      <c r="A68" s="2" t="s">
        <v>70</v>
      </c>
      <c r="B68">
        <v>4398960</v>
      </c>
      <c r="C68">
        <v>4199898</v>
      </c>
      <c r="D68">
        <v>816</v>
      </c>
      <c r="E68">
        <v>526</v>
      </c>
      <c r="G68" t="str">
        <f t="shared" si="4"/>
        <v>2022-36</v>
      </c>
      <c r="H68">
        <f t="shared" si="4"/>
        <v>4398960</v>
      </c>
      <c r="I68">
        <f t="shared" si="4"/>
        <v>4199898</v>
      </c>
      <c r="J68">
        <f t="shared" si="4"/>
        <v>816</v>
      </c>
      <c r="K68">
        <f t="shared" si="4"/>
        <v>526</v>
      </c>
      <c r="L68">
        <f t="shared" si="1"/>
        <v>964</v>
      </c>
      <c r="M68">
        <f t="shared" si="1"/>
        <v>651</v>
      </c>
      <c r="N68">
        <f t="shared" si="2"/>
        <v>0.67531120331950212</v>
      </c>
    </row>
    <row r="69" spans="1:14" x14ac:dyDescent="0.25">
      <c r="A69" s="2" t="s">
        <v>71</v>
      </c>
      <c r="B69">
        <v>4398069</v>
      </c>
      <c r="C69">
        <v>4199408</v>
      </c>
      <c r="D69">
        <v>891</v>
      </c>
      <c r="E69">
        <v>490</v>
      </c>
      <c r="G69" t="str">
        <f t="shared" si="4"/>
        <v>2022-37</v>
      </c>
      <c r="H69">
        <f t="shared" si="4"/>
        <v>4398069</v>
      </c>
      <c r="I69">
        <f t="shared" si="4"/>
        <v>4199408</v>
      </c>
      <c r="J69">
        <f t="shared" si="4"/>
        <v>891</v>
      </c>
      <c r="K69">
        <f t="shared" si="4"/>
        <v>490</v>
      </c>
      <c r="L69">
        <f t="shared" ref="L69:M132" si="5">INT(J69/H69*100000*52)</f>
        <v>1053</v>
      </c>
      <c r="M69">
        <f t="shared" si="5"/>
        <v>606</v>
      </c>
      <c r="N69">
        <f t="shared" ref="N69:N132" si="6">M69/L69</f>
        <v>0.57549857549857553</v>
      </c>
    </row>
    <row r="70" spans="1:14" x14ac:dyDescent="0.25">
      <c r="A70" s="2" t="s">
        <v>72</v>
      </c>
      <c r="B70">
        <v>4397152</v>
      </c>
      <c r="C70">
        <v>4198890</v>
      </c>
      <c r="D70">
        <v>917</v>
      </c>
      <c r="E70">
        <v>518</v>
      </c>
      <c r="G70" t="str">
        <f t="shared" si="4"/>
        <v>2022-38</v>
      </c>
      <c r="H70">
        <f t="shared" si="4"/>
        <v>4397152</v>
      </c>
      <c r="I70">
        <f t="shared" si="4"/>
        <v>4198890</v>
      </c>
      <c r="J70">
        <f t="shared" si="4"/>
        <v>917</v>
      </c>
      <c r="K70">
        <f t="shared" si="4"/>
        <v>518</v>
      </c>
      <c r="L70">
        <f t="shared" si="5"/>
        <v>1084</v>
      </c>
      <c r="M70">
        <f t="shared" si="5"/>
        <v>641</v>
      </c>
      <c r="N70">
        <f t="shared" si="6"/>
        <v>0.59132841328413288</v>
      </c>
    </row>
    <row r="71" spans="1:14" x14ac:dyDescent="0.25">
      <c r="A71" s="2" t="s">
        <v>73</v>
      </c>
      <c r="B71">
        <v>4396244</v>
      </c>
      <c r="C71">
        <v>4198336</v>
      </c>
      <c r="D71">
        <v>908</v>
      </c>
      <c r="E71">
        <v>554</v>
      </c>
      <c r="G71" t="str">
        <f t="shared" si="4"/>
        <v>2022-39</v>
      </c>
      <c r="H71">
        <f t="shared" si="4"/>
        <v>4396244</v>
      </c>
      <c r="I71">
        <f t="shared" si="4"/>
        <v>4198336</v>
      </c>
      <c r="J71">
        <f t="shared" si="4"/>
        <v>908</v>
      </c>
      <c r="K71">
        <f t="shared" si="4"/>
        <v>554</v>
      </c>
      <c r="L71">
        <f t="shared" si="5"/>
        <v>1074</v>
      </c>
      <c r="M71">
        <f t="shared" si="5"/>
        <v>686</v>
      </c>
      <c r="N71">
        <f t="shared" si="6"/>
        <v>0.63873370577281197</v>
      </c>
    </row>
    <row r="72" spans="1:14" x14ac:dyDescent="0.25">
      <c r="A72" s="2" t="s">
        <v>74</v>
      </c>
      <c r="B72">
        <v>4395315</v>
      </c>
      <c r="C72">
        <v>4197777</v>
      </c>
      <c r="D72">
        <v>929</v>
      </c>
      <c r="E72">
        <v>559</v>
      </c>
      <c r="G72" t="str">
        <f t="shared" si="4"/>
        <v>2022-40</v>
      </c>
      <c r="H72">
        <f t="shared" si="4"/>
        <v>4395315</v>
      </c>
      <c r="I72">
        <f t="shared" si="4"/>
        <v>4197777</v>
      </c>
      <c r="J72">
        <f t="shared" si="4"/>
        <v>929</v>
      </c>
      <c r="K72">
        <f t="shared" si="4"/>
        <v>559</v>
      </c>
      <c r="L72">
        <f t="shared" si="5"/>
        <v>1099</v>
      </c>
      <c r="M72">
        <f t="shared" si="5"/>
        <v>692</v>
      </c>
      <c r="N72">
        <f t="shared" si="6"/>
        <v>0.62966333030027299</v>
      </c>
    </row>
    <row r="73" spans="1:14" x14ac:dyDescent="0.25">
      <c r="A73" s="2" t="s">
        <v>75</v>
      </c>
      <c r="B73">
        <v>4394444</v>
      </c>
      <c r="C73">
        <v>4197209</v>
      </c>
      <c r="D73">
        <v>871</v>
      </c>
      <c r="E73">
        <v>568</v>
      </c>
      <c r="G73" t="str">
        <f t="shared" si="4"/>
        <v>2022-41</v>
      </c>
      <c r="H73">
        <f t="shared" si="4"/>
        <v>4394444</v>
      </c>
      <c r="I73">
        <f t="shared" si="4"/>
        <v>4197209</v>
      </c>
      <c r="J73">
        <f t="shared" si="4"/>
        <v>871</v>
      </c>
      <c r="K73">
        <f t="shared" si="4"/>
        <v>568</v>
      </c>
      <c r="L73">
        <f t="shared" si="5"/>
        <v>1030</v>
      </c>
      <c r="M73">
        <f t="shared" si="5"/>
        <v>703</v>
      </c>
      <c r="N73">
        <f t="shared" si="6"/>
        <v>0.68252427184466025</v>
      </c>
    </row>
    <row r="74" spans="1:14" x14ac:dyDescent="0.25">
      <c r="A74" s="2" t="s">
        <v>76</v>
      </c>
      <c r="B74">
        <v>4393535</v>
      </c>
      <c r="C74">
        <v>4196722</v>
      </c>
      <c r="D74">
        <v>909</v>
      </c>
      <c r="E74">
        <v>487</v>
      </c>
      <c r="G74" t="str">
        <f t="shared" si="4"/>
        <v>2022-42</v>
      </c>
      <c r="H74">
        <f t="shared" si="4"/>
        <v>4393535</v>
      </c>
      <c r="I74">
        <f t="shared" si="4"/>
        <v>4196722</v>
      </c>
      <c r="J74">
        <f t="shared" si="4"/>
        <v>909</v>
      </c>
      <c r="K74">
        <f t="shared" si="4"/>
        <v>487</v>
      </c>
      <c r="L74">
        <f t="shared" si="5"/>
        <v>1075</v>
      </c>
      <c r="M74">
        <f t="shared" si="5"/>
        <v>603</v>
      </c>
      <c r="N74">
        <f t="shared" si="6"/>
        <v>0.56093023255813956</v>
      </c>
    </row>
    <row r="75" spans="1:14" x14ac:dyDescent="0.25">
      <c r="A75" s="2" t="s">
        <v>77</v>
      </c>
      <c r="B75">
        <v>4392670</v>
      </c>
      <c r="C75">
        <v>4196220</v>
      </c>
      <c r="D75">
        <v>865</v>
      </c>
      <c r="E75">
        <v>502</v>
      </c>
      <c r="G75" t="str">
        <f t="shared" si="4"/>
        <v>2022-43</v>
      </c>
      <c r="H75">
        <f t="shared" si="4"/>
        <v>4392670</v>
      </c>
      <c r="I75">
        <f t="shared" si="4"/>
        <v>4196220</v>
      </c>
      <c r="J75">
        <f t="shared" si="4"/>
        <v>865</v>
      </c>
      <c r="K75">
        <f t="shared" si="4"/>
        <v>502</v>
      </c>
      <c r="L75">
        <f t="shared" si="5"/>
        <v>1023</v>
      </c>
      <c r="M75">
        <f t="shared" si="5"/>
        <v>622</v>
      </c>
      <c r="N75">
        <f t="shared" si="6"/>
        <v>0.6080156402737048</v>
      </c>
    </row>
    <row r="76" spans="1:14" x14ac:dyDescent="0.25">
      <c r="A76" s="2" t="s">
        <v>78</v>
      </c>
      <c r="B76">
        <v>4391841</v>
      </c>
      <c r="C76">
        <v>4195753</v>
      </c>
      <c r="D76">
        <v>829</v>
      </c>
      <c r="E76">
        <v>467</v>
      </c>
      <c r="G76" t="str">
        <f t="shared" si="4"/>
        <v>2022-44</v>
      </c>
      <c r="H76">
        <f t="shared" si="4"/>
        <v>4391841</v>
      </c>
      <c r="I76">
        <f t="shared" si="4"/>
        <v>4195753</v>
      </c>
      <c r="J76">
        <f t="shared" si="4"/>
        <v>829</v>
      </c>
      <c r="K76">
        <f t="shared" si="4"/>
        <v>467</v>
      </c>
      <c r="L76">
        <f t="shared" si="5"/>
        <v>981</v>
      </c>
      <c r="M76">
        <f t="shared" si="5"/>
        <v>578</v>
      </c>
      <c r="N76">
        <f t="shared" si="6"/>
        <v>0.58919469928644241</v>
      </c>
    </row>
    <row r="77" spans="1:14" x14ac:dyDescent="0.25">
      <c r="A77" s="2" t="s">
        <v>79</v>
      </c>
      <c r="B77">
        <v>4390906</v>
      </c>
      <c r="C77">
        <v>4195263</v>
      </c>
      <c r="D77">
        <v>935</v>
      </c>
      <c r="E77">
        <v>490</v>
      </c>
      <c r="G77" t="str">
        <f t="shared" si="4"/>
        <v>2022-45</v>
      </c>
      <c r="H77">
        <f t="shared" si="4"/>
        <v>4390906</v>
      </c>
      <c r="I77">
        <f t="shared" si="4"/>
        <v>4195263</v>
      </c>
      <c r="J77">
        <f t="shared" si="4"/>
        <v>935</v>
      </c>
      <c r="K77">
        <f t="shared" si="4"/>
        <v>490</v>
      </c>
      <c r="L77">
        <f t="shared" si="5"/>
        <v>1107</v>
      </c>
      <c r="M77">
        <f t="shared" si="5"/>
        <v>607</v>
      </c>
      <c r="N77">
        <f t="shared" si="6"/>
        <v>0.54832881662149957</v>
      </c>
    </row>
    <row r="78" spans="1:14" x14ac:dyDescent="0.25">
      <c r="A78" s="2" t="s">
        <v>80</v>
      </c>
      <c r="B78">
        <v>4389990</v>
      </c>
      <c r="C78">
        <v>4194774</v>
      </c>
      <c r="D78">
        <v>916</v>
      </c>
      <c r="E78">
        <v>489</v>
      </c>
      <c r="G78" t="str">
        <f t="shared" si="4"/>
        <v>2022-46</v>
      </c>
      <c r="H78">
        <f t="shared" si="4"/>
        <v>4389990</v>
      </c>
      <c r="I78">
        <f t="shared" si="4"/>
        <v>4194774</v>
      </c>
      <c r="J78">
        <f t="shared" si="4"/>
        <v>916</v>
      </c>
      <c r="K78">
        <f t="shared" si="4"/>
        <v>489</v>
      </c>
      <c r="L78">
        <f t="shared" si="5"/>
        <v>1085</v>
      </c>
      <c r="M78">
        <f t="shared" si="5"/>
        <v>606</v>
      </c>
      <c r="N78">
        <f t="shared" si="6"/>
        <v>0.55852534562211986</v>
      </c>
    </row>
    <row r="79" spans="1:14" x14ac:dyDescent="0.25">
      <c r="A79" s="2" t="s">
        <v>81</v>
      </c>
      <c r="B79">
        <v>4389083</v>
      </c>
      <c r="C79">
        <v>4194270</v>
      </c>
      <c r="D79">
        <v>907</v>
      </c>
      <c r="E79">
        <v>504</v>
      </c>
      <c r="G79" t="str">
        <f t="shared" si="4"/>
        <v>2022-47</v>
      </c>
      <c r="H79">
        <f t="shared" si="4"/>
        <v>4389083</v>
      </c>
      <c r="I79">
        <f t="shared" si="4"/>
        <v>4194270</v>
      </c>
      <c r="J79">
        <f t="shared" si="4"/>
        <v>907</v>
      </c>
      <c r="K79">
        <f t="shared" si="4"/>
        <v>504</v>
      </c>
      <c r="L79">
        <f t="shared" si="5"/>
        <v>1074</v>
      </c>
      <c r="M79">
        <f t="shared" si="5"/>
        <v>624</v>
      </c>
      <c r="N79">
        <f t="shared" si="6"/>
        <v>0.58100558659217882</v>
      </c>
    </row>
    <row r="80" spans="1:14" x14ac:dyDescent="0.25">
      <c r="A80" s="2" t="s">
        <v>82</v>
      </c>
      <c r="B80">
        <v>4388131</v>
      </c>
      <c r="C80">
        <v>4193747</v>
      </c>
      <c r="D80">
        <v>952</v>
      </c>
      <c r="E80">
        <v>523</v>
      </c>
      <c r="G80" t="str">
        <f t="shared" si="4"/>
        <v>2022-48</v>
      </c>
      <c r="H80">
        <f t="shared" si="4"/>
        <v>4388131</v>
      </c>
      <c r="I80">
        <f t="shared" si="4"/>
        <v>4193747</v>
      </c>
      <c r="J80">
        <f t="shared" si="4"/>
        <v>952</v>
      </c>
      <c r="K80">
        <f t="shared" si="4"/>
        <v>523</v>
      </c>
      <c r="L80">
        <f t="shared" si="5"/>
        <v>1128</v>
      </c>
      <c r="M80">
        <f t="shared" si="5"/>
        <v>648</v>
      </c>
      <c r="N80">
        <f t="shared" si="6"/>
        <v>0.57446808510638303</v>
      </c>
    </row>
    <row r="81" spans="1:14" x14ac:dyDescent="0.25">
      <c r="A81" s="2" t="s">
        <v>83</v>
      </c>
      <c r="B81">
        <v>4387192</v>
      </c>
      <c r="C81">
        <v>4193216</v>
      </c>
      <c r="D81">
        <v>939</v>
      </c>
      <c r="E81">
        <v>531</v>
      </c>
      <c r="G81" t="str">
        <f t="shared" si="4"/>
        <v>2022-49</v>
      </c>
      <c r="H81">
        <f t="shared" si="4"/>
        <v>4387192</v>
      </c>
      <c r="I81">
        <f t="shared" si="4"/>
        <v>4193216</v>
      </c>
      <c r="J81">
        <f t="shared" si="4"/>
        <v>939</v>
      </c>
      <c r="K81">
        <f t="shared" si="4"/>
        <v>531</v>
      </c>
      <c r="L81">
        <f t="shared" si="5"/>
        <v>1112</v>
      </c>
      <c r="M81">
        <f t="shared" si="5"/>
        <v>658</v>
      </c>
      <c r="N81">
        <f t="shared" si="6"/>
        <v>0.59172661870503596</v>
      </c>
    </row>
    <row r="82" spans="1:14" x14ac:dyDescent="0.25">
      <c r="A82" s="2" t="s">
        <v>84</v>
      </c>
      <c r="B82">
        <v>4386085</v>
      </c>
      <c r="C82">
        <v>4192640</v>
      </c>
      <c r="D82">
        <v>1107</v>
      </c>
      <c r="E82">
        <v>576</v>
      </c>
      <c r="G82" t="str">
        <f t="shared" si="4"/>
        <v>2022-50</v>
      </c>
      <c r="H82">
        <f t="shared" si="4"/>
        <v>4386085</v>
      </c>
      <c r="I82">
        <f t="shared" si="4"/>
        <v>4192640</v>
      </c>
      <c r="J82">
        <f t="shared" si="4"/>
        <v>1107</v>
      </c>
      <c r="K82">
        <f t="shared" si="4"/>
        <v>576</v>
      </c>
      <c r="L82">
        <f t="shared" si="5"/>
        <v>1312</v>
      </c>
      <c r="M82">
        <f t="shared" si="5"/>
        <v>714</v>
      </c>
      <c r="N82">
        <f t="shared" si="6"/>
        <v>0.54420731707317072</v>
      </c>
    </row>
    <row r="83" spans="1:14" x14ac:dyDescent="0.25">
      <c r="A83" s="2" t="s">
        <v>85</v>
      </c>
      <c r="B83">
        <v>4384907</v>
      </c>
      <c r="C83">
        <v>4192025</v>
      </c>
      <c r="D83">
        <v>1178</v>
      </c>
      <c r="E83">
        <v>615</v>
      </c>
      <c r="G83" t="str">
        <f t="shared" si="4"/>
        <v>2022-51</v>
      </c>
      <c r="H83">
        <f t="shared" si="4"/>
        <v>4384907</v>
      </c>
      <c r="I83">
        <f t="shared" si="4"/>
        <v>4192025</v>
      </c>
      <c r="J83">
        <f t="shared" si="4"/>
        <v>1178</v>
      </c>
      <c r="K83">
        <f t="shared" si="4"/>
        <v>615</v>
      </c>
      <c r="L83">
        <f t="shared" si="5"/>
        <v>1396</v>
      </c>
      <c r="M83">
        <f t="shared" si="5"/>
        <v>762</v>
      </c>
      <c r="N83">
        <f t="shared" si="6"/>
        <v>0.54584527220630374</v>
      </c>
    </row>
    <row r="84" spans="1:14" x14ac:dyDescent="0.25">
      <c r="A84" s="2" t="s">
        <v>86</v>
      </c>
      <c r="B84">
        <v>4383738</v>
      </c>
      <c r="C84">
        <v>4191334</v>
      </c>
      <c r="D84">
        <v>1169</v>
      </c>
      <c r="E84">
        <v>691</v>
      </c>
      <c r="G84" t="str">
        <f t="shared" si="4"/>
        <v>2022-52</v>
      </c>
      <c r="H84">
        <f t="shared" si="4"/>
        <v>4383738</v>
      </c>
      <c r="I84">
        <f t="shared" si="4"/>
        <v>4191334</v>
      </c>
      <c r="J84">
        <f t="shared" si="4"/>
        <v>1169</v>
      </c>
      <c r="K84">
        <f t="shared" si="4"/>
        <v>691</v>
      </c>
      <c r="L84">
        <f t="shared" si="5"/>
        <v>1386</v>
      </c>
      <c r="M84">
        <f t="shared" si="5"/>
        <v>857</v>
      </c>
      <c r="N84">
        <f t="shared" si="6"/>
        <v>0.61832611832611828</v>
      </c>
    </row>
    <row r="85" spans="1:14" x14ac:dyDescent="0.25">
      <c r="A85" s="2" t="s">
        <v>87</v>
      </c>
      <c r="B85">
        <v>4382596</v>
      </c>
      <c r="C85">
        <v>4190735</v>
      </c>
      <c r="D85">
        <v>1142</v>
      </c>
      <c r="E85">
        <v>599</v>
      </c>
      <c r="G85" t="str">
        <f t="shared" si="4"/>
        <v>2023-01</v>
      </c>
      <c r="H85">
        <f t="shared" si="4"/>
        <v>4382596</v>
      </c>
      <c r="I85">
        <f t="shared" si="4"/>
        <v>4190735</v>
      </c>
      <c r="J85">
        <f t="shared" si="4"/>
        <v>1142</v>
      </c>
      <c r="K85">
        <f t="shared" si="4"/>
        <v>599</v>
      </c>
      <c r="L85">
        <f t="shared" si="5"/>
        <v>1354</v>
      </c>
      <c r="M85">
        <f t="shared" si="5"/>
        <v>743</v>
      </c>
      <c r="N85">
        <f t="shared" si="6"/>
        <v>0.54874446085672079</v>
      </c>
    </row>
    <row r="86" spans="1:14" x14ac:dyDescent="0.25">
      <c r="A86" s="2" t="s">
        <v>88</v>
      </c>
      <c r="B86">
        <v>4381559</v>
      </c>
      <c r="C86">
        <v>4190166</v>
      </c>
      <c r="D86">
        <v>1037</v>
      </c>
      <c r="E86">
        <v>569</v>
      </c>
      <c r="G86" t="str">
        <f t="shared" si="4"/>
        <v>2023-02</v>
      </c>
      <c r="H86">
        <f t="shared" si="4"/>
        <v>4381559</v>
      </c>
      <c r="I86">
        <f t="shared" si="4"/>
        <v>4190166</v>
      </c>
      <c r="J86">
        <f t="shared" si="4"/>
        <v>1037</v>
      </c>
      <c r="K86">
        <f t="shared" si="4"/>
        <v>569</v>
      </c>
      <c r="L86">
        <f t="shared" si="5"/>
        <v>1230</v>
      </c>
      <c r="M86">
        <f t="shared" si="5"/>
        <v>706</v>
      </c>
      <c r="N86">
        <f t="shared" si="6"/>
        <v>0.57398373983739837</v>
      </c>
    </row>
    <row r="87" spans="1:14" x14ac:dyDescent="0.25">
      <c r="A87" s="2" t="s">
        <v>89</v>
      </c>
      <c r="B87">
        <v>4380558</v>
      </c>
      <c r="C87">
        <v>4189638</v>
      </c>
      <c r="D87">
        <v>1001</v>
      </c>
      <c r="E87">
        <v>528</v>
      </c>
      <c r="G87" t="str">
        <f t="shared" si="4"/>
        <v>2023-03</v>
      </c>
      <c r="H87">
        <f t="shared" si="4"/>
        <v>4380558</v>
      </c>
      <c r="I87">
        <f t="shared" si="4"/>
        <v>4189638</v>
      </c>
      <c r="J87">
        <f t="shared" si="4"/>
        <v>1001</v>
      </c>
      <c r="K87">
        <f t="shared" si="4"/>
        <v>528</v>
      </c>
      <c r="L87">
        <f t="shared" si="5"/>
        <v>1188</v>
      </c>
      <c r="M87">
        <f t="shared" si="5"/>
        <v>655</v>
      </c>
      <c r="N87">
        <f t="shared" si="6"/>
        <v>0.55134680134680136</v>
      </c>
    </row>
    <row r="88" spans="1:14" x14ac:dyDescent="0.25">
      <c r="A88" s="2" t="s">
        <v>90</v>
      </c>
      <c r="B88">
        <v>4379596</v>
      </c>
      <c r="C88">
        <v>4189141</v>
      </c>
      <c r="D88">
        <v>962</v>
      </c>
      <c r="E88">
        <v>497</v>
      </c>
      <c r="G88" t="str">
        <f t="shared" si="4"/>
        <v>2023-04</v>
      </c>
      <c r="H88">
        <f t="shared" si="4"/>
        <v>4379596</v>
      </c>
      <c r="I88">
        <f t="shared" si="4"/>
        <v>4189141</v>
      </c>
      <c r="J88">
        <f t="shared" si="4"/>
        <v>962</v>
      </c>
      <c r="K88">
        <f t="shared" si="4"/>
        <v>497</v>
      </c>
      <c r="L88">
        <f t="shared" si="5"/>
        <v>1142</v>
      </c>
      <c r="M88">
        <f t="shared" si="5"/>
        <v>616</v>
      </c>
      <c r="N88">
        <f t="shared" si="6"/>
        <v>0.53940455341506133</v>
      </c>
    </row>
    <row r="89" spans="1:14" x14ac:dyDescent="0.25">
      <c r="A89" s="2" t="s">
        <v>91</v>
      </c>
      <c r="B89">
        <v>4378657</v>
      </c>
      <c r="C89">
        <v>4188633</v>
      </c>
      <c r="D89">
        <v>939</v>
      </c>
      <c r="E89">
        <v>508</v>
      </c>
      <c r="G89" t="str">
        <f t="shared" si="4"/>
        <v>2023-05</v>
      </c>
      <c r="H89">
        <f t="shared" si="4"/>
        <v>4378657</v>
      </c>
      <c r="I89">
        <f t="shared" si="4"/>
        <v>4188633</v>
      </c>
      <c r="J89">
        <f t="shared" si="4"/>
        <v>939</v>
      </c>
      <c r="K89">
        <f t="shared" si="4"/>
        <v>508</v>
      </c>
      <c r="L89">
        <f t="shared" si="5"/>
        <v>1115</v>
      </c>
      <c r="M89">
        <f t="shared" si="5"/>
        <v>630</v>
      </c>
      <c r="N89">
        <f t="shared" si="6"/>
        <v>0.56502242152466364</v>
      </c>
    </row>
    <row r="90" spans="1:14" x14ac:dyDescent="0.25">
      <c r="A90" s="2" t="s">
        <v>92</v>
      </c>
      <c r="B90">
        <v>4377731</v>
      </c>
      <c r="C90">
        <v>4188142</v>
      </c>
      <c r="D90">
        <v>926</v>
      </c>
      <c r="E90">
        <v>491</v>
      </c>
      <c r="G90" t="str">
        <f t="shared" si="4"/>
        <v>2023-06</v>
      </c>
      <c r="H90">
        <f t="shared" si="4"/>
        <v>4377731</v>
      </c>
      <c r="I90">
        <f t="shared" si="4"/>
        <v>4188142</v>
      </c>
      <c r="J90">
        <f t="shared" si="4"/>
        <v>926</v>
      </c>
      <c r="K90">
        <f t="shared" si="4"/>
        <v>491</v>
      </c>
      <c r="L90">
        <f t="shared" si="5"/>
        <v>1099</v>
      </c>
      <c r="M90">
        <f t="shared" si="5"/>
        <v>609</v>
      </c>
      <c r="N90">
        <f t="shared" si="6"/>
        <v>0.55414012738853502</v>
      </c>
    </row>
    <row r="91" spans="1:14" x14ac:dyDescent="0.25">
      <c r="A91" s="2" t="s">
        <v>93</v>
      </c>
      <c r="B91">
        <v>4376763</v>
      </c>
      <c r="C91">
        <v>4187667</v>
      </c>
      <c r="D91">
        <v>968</v>
      </c>
      <c r="E91">
        <v>475</v>
      </c>
      <c r="G91" t="str">
        <f t="shared" si="4"/>
        <v>2023-07</v>
      </c>
      <c r="H91">
        <f t="shared" si="4"/>
        <v>4376763</v>
      </c>
      <c r="I91">
        <f t="shared" si="4"/>
        <v>4187667</v>
      </c>
      <c r="J91">
        <f t="shared" si="4"/>
        <v>968</v>
      </c>
      <c r="K91">
        <f t="shared" si="4"/>
        <v>475</v>
      </c>
      <c r="L91">
        <f t="shared" si="5"/>
        <v>1150</v>
      </c>
      <c r="M91">
        <f t="shared" si="5"/>
        <v>589</v>
      </c>
      <c r="N91">
        <f t="shared" si="6"/>
        <v>0.51217391304347826</v>
      </c>
    </row>
    <row r="92" spans="1:14" x14ac:dyDescent="0.25">
      <c r="A92" s="2" t="s">
        <v>94</v>
      </c>
      <c r="B92">
        <v>4375835</v>
      </c>
      <c r="C92">
        <v>4187170</v>
      </c>
      <c r="D92">
        <v>928</v>
      </c>
      <c r="E92">
        <v>497</v>
      </c>
      <c r="G92" t="str">
        <f t="shared" si="4"/>
        <v>2023-08</v>
      </c>
      <c r="H92">
        <f t="shared" si="4"/>
        <v>4375835</v>
      </c>
      <c r="I92">
        <f t="shared" si="4"/>
        <v>4187170</v>
      </c>
      <c r="J92">
        <f t="shared" si="4"/>
        <v>928</v>
      </c>
      <c r="K92">
        <f t="shared" si="4"/>
        <v>497</v>
      </c>
      <c r="L92">
        <f t="shared" si="5"/>
        <v>1102</v>
      </c>
      <c r="M92">
        <f t="shared" si="5"/>
        <v>617</v>
      </c>
      <c r="N92">
        <f t="shared" si="6"/>
        <v>0.55989110707803991</v>
      </c>
    </row>
    <row r="93" spans="1:14" x14ac:dyDescent="0.25">
      <c r="A93" s="2" t="s">
        <v>95</v>
      </c>
      <c r="B93">
        <v>4374878</v>
      </c>
      <c r="C93">
        <v>4186691</v>
      </c>
      <c r="D93">
        <v>957</v>
      </c>
      <c r="E93">
        <v>479</v>
      </c>
      <c r="G93" t="str">
        <f t="shared" si="4"/>
        <v>2023-09</v>
      </c>
      <c r="H93">
        <f t="shared" si="4"/>
        <v>4374878</v>
      </c>
      <c r="I93">
        <f t="shared" si="4"/>
        <v>4186691</v>
      </c>
      <c r="J93">
        <f t="shared" si="4"/>
        <v>957</v>
      </c>
      <c r="K93">
        <f t="shared" si="4"/>
        <v>479</v>
      </c>
      <c r="L93">
        <f t="shared" si="5"/>
        <v>1137</v>
      </c>
      <c r="M93">
        <f t="shared" si="5"/>
        <v>594</v>
      </c>
      <c r="N93">
        <f t="shared" si="6"/>
        <v>0.52242744063324542</v>
      </c>
    </row>
    <row r="94" spans="1:14" x14ac:dyDescent="0.25">
      <c r="A94" s="2" t="s">
        <v>96</v>
      </c>
      <c r="B94">
        <v>4373875</v>
      </c>
      <c r="C94">
        <v>4186222</v>
      </c>
      <c r="D94">
        <v>1003</v>
      </c>
      <c r="E94">
        <v>469</v>
      </c>
      <c r="G94" t="str">
        <f t="shared" si="4"/>
        <v>2023-10</v>
      </c>
      <c r="H94">
        <f t="shared" si="4"/>
        <v>4373875</v>
      </c>
      <c r="I94">
        <f t="shared" si="4"/>
        <v>4186222</v>
      </c>
      <c r="J94">
        <f t="shared" si="4"/>
        <v>1003</v>
      </c>
      <c r="K94">
        <f t="shared" si="4"/>
        <v>469</v>
      </c>
      <c r="L94">
        <f t="shared" si="5"/>
        <v>1192</v>
      </c>
      <c r="M94">
        <f t="shared" si="5"/>
        <v>582</v>
      </c>
      <c r="N94">
        <f t="shared" si="6"/>
        <v>0.48825503355704697</v>
      </c>
    </row>
    <row r="95" spans="1:14" x14ac:dyDescent="0.25">
      <c r="A95" s="2" t="s">
        <v>97</v>
      </c>
      <c r="B95">
        <v>4372975</v>
      </c>
      <c r="C95">
        <v>4185727</v>
      </c>
      <c r="D95">
        <v>900</v>
      </c>
      <c r="E95">
        <v>495</v>
      </c>
      <c r="G95" t="str">
        <f t="shared" si="4"/>
        <v>2023-11</v>
      </c>
      <c r="H95">
        <f t="shared" si="4"/>
        <v>4372975</v>
      </c>
      <c r="I95">
        <f t="shared" si="4"/>
        <v>4185727</v>
      </c>
      <c r="J95">
        <f t="shared" si="4"/>
        <v>900</v>
      </c>
      <c r="K95">
        <f t="shared" si="4"/>
        <v>495</v>
      </c>
      <c r="L95">
        <f t="shared" si="5"/>
        <v>1070</v>
      </c>
      <c r="M95">
        <f t="shared" si="5"/>
        <v>614</v>
      </c>
      <c r="N95">
        <f t="shared" si="6"/>
        <v>0.57383177570093458</v>
      </c>
    </row>
    <row r="96" spans="1:14" x14ac:dyDescent="0.25">
      <c r="A96" s="2" t="s">
        <v>98</v>
      </c>
      <c r="B96">
        <v>4372045</v>
      </c>
      <c r="C96">
        <v>4185264</v>
      </c>
      <c r="D96">
        <v>930</v>
      </c>
      <c r="E96">
        <v>463</v>
      </c>
      <c r="G96" t="str">
        <f t="shared" si="4"/>
        <v>2023-12</v>
      </c>
      <c r="H96">
        <f t="shared" si="4"/>
        <v>4372045</v>
      </c>
      <c r="I96">
        <f t="shared" si="4"/>
        <v>4185264</v>
      </c>
      <c r="J96">
        <f t="shared" si="4"/>
        <v>930</v>
      </c>
      <c r="K96">
        <f t="shared" si="4"/>
        <v>463</v>
      </c>
      <c r="L96">
        <f t="shared" si="5"/>
        <v>1106</v>
      </c>
      <c r="M96">
        <f t="shared" si="5"/>
        <v>575</v>
      </c>
      <c r="N96">
        <f t="shared" si="6"/>
        <v>0.51989150090415914</v>
      </c>
    </row>
    <row r="97" spans="1:14" x14ac:dyDescent="0.25">
      <c r="A97" s="2" t="s">
        <v>99</v>
      </c>
      <c r="B97">
        <v>4371146</v>
      </c>
      <c r="C97">
        <v>4184815</v>
      </c>
      <c r="D97">
        <v>899</v>
      </c>
      <c r="E97">
        <v>449</v>
      </c>
      <c r="G97" t="str">
        <f t="shared" si="4"/>
        <v>2023-13</v>
      </c>
      <c r="H97">
        <f t="shared" si="4"/>
        <v>4371146</v>
      </c>
      <c r="I97">
        <f t="shared" si="4"/>
        <v>4184815</v>
      </c>
      <c r="J97">
        <f t="shared" si="4"/>
        <v>899</v>
      </c>
      <c r="K97">
        <f t="shared" si="4"/>
        <v>449</v>
      </c>
      <c r="L97">
        <f t="shared" si="5"/>
        <v>1069</v>
      </c>
      <c r="M97">
        <f t="shared" si="5"/>
        <v>557</v>
      </c>
      <c r="N97">
        <f t="shared" si="6"/>
        <v>0.52104770813844714</v>
      </c>
    </row>
    <row r="98" spans="1:14" x14ac:dyDescent="0.25">
      <c r="A98" s="2" t="s">
        <v>100</v>
      </c>
      <c r="B98">
        <v>4370270</v>
      </c>
      <c r="C98">
        <v>4184362</v>
      </c>
      <c r="D98">
        <v>876</v>
      </c>
      <c r="E98">
        <v>453</v>
      </c>
      <c r="G98" t="str">
        <f t="shared" si="4"/>
        <v>2023-14</v>
      </c>
      <c r="H98">
        <f t="shared" si="4"/>
        <v>4370270</v>
      </c>
      <c r="I98">
        <f t="shared" si="4"/>
        <v>4184362</v>
      </c>
      <c r="J98">
        <f t="shared" si="4"/>
        <v>876</v>
      </c>
      <c r="K98">
        <f t="shared" si="4"/>
        <v>453</v>
      </c>
      <c r="L98">
        <f t="shared" si="5"/>
        <v>1042</v>
      </c>
      <c r="M98">
        <f t="shared" si="5"/>
        <v>562</v>
      </c>
      <c r="N98">
        <f t="shared" si="6"/>
        <v>0.53934740882917465</v>
      </c>
    </row>
    <row r="99" spans="1:14" x14ac:dyDescent="0.25">
      <c r="A99" s="2" t="s">
        <v>101</v>
      </c>
      <c r="B99">
        <v>4369320</v>
      </c>
      <c r="C99">
        <v>4183889</v>
      </c>
      <c r="D99">
        <v>950</v>
      </c>
      <c r="E99">
        <v>473</v>
      </c>
      <c r="G99" t="str">
        <f t="shared" si="4"/>
        <v>2023-15</v>
      </c>
      <c r="H99">
        <f t="shared" si="4"/>
        <v>4369320</v>
      </c>
      <c r="I99">
        <f t="shared" si="4"/>
        <v>4183889</v>
      </c>
      <c r="J99">
        <f t="shared" si="4"/>
        <v>950</v>
      </c>
      <c r="K99">
        <f t="shared" si="4"/>
        <v>473</v>
      </c>
      <c r="L99">
        <f t="shared" si="5"/>
        <v>1130</v>
      </c>
      <c r="M99">
        <f t="shared" si="5"/>
        <v>587</v>
      </c>
      <c r="N99">
        <f t="shared" si="6"/>
        <v>0.51946902654867255</v>
      </c>
    </row>
    <row r="100" spans="1:14" x14ac:dyDescent="0.25">
      <c r="A100" s="2" t="s">
        <v>102</v>
      </c>
      <c r="B100">
        <v>4368415</v>
      </c>
      <c r="C100">
        <v>4183450</v>
      </c>
      <c r="D100">
        <v>905</v>
      </c>
      <c r="E100">
        <v>439</v>
      </c>
      <c r="G100" t="str">
        <f t="shared" si="4"/>
        <v>2023-16</v>
      </c>
      <c r="H100">
        <f t="shared" si="4"/>
        <v>4368415</v>
      </c>
      <c r="I100">
        <f t="shared" si="4"/>
        <v>4183450</v>
      </c>
      <c r="J100">
        <f t="shared" si="4"/>
        <v>905</v>
      </c>
      <c r="K100">
        <f t="shared" si="4"/>
        <v>439</v>
      </c>
      <c r="L100">
        <f t="shared" si="5"/>
        <v>1077</v>
      </c>
      <c r="M100">
        <f t="shared" si="5"/>
        <v>545</v>
      </c>
      <c r="N100">
        <f t="shared" si="6"/>
        <v>0.50603528319405755</v>
      </c>
    </row>
    <row r="101" spans="1:14" x14ac:dyDescent="0.25">
      <c r="A101" s="2" t="s">
        <v>103</v>
      </c>
      <c r="B101">
        <v>4367508</v>
      </c>
      <c r="C101">
        <v>4183024</v>
      </c>
      <c r="D101">
        <v>907</v>
      </c>
      <c r="E101">
        <v>426</v>
      </c>
      <c r="G101" t="str">
        <f t="shared" si="4"/>
        <v>2023-17</v>
      </c>
      <c r="H101">
        <f t="shared" si="4"/>
        <v>4367508</v>
      </c>
      <c r="I101">
        <f t="shared" si="4"/>
        <v>4183024</v>
      </c>
      <c r="J101">
        <f t="shared" si="4"/>
        <v>907</v>
      </c>
      <c r="K101">
        <f t="shared" si="4"/>
        <v>426</v>
      </c>
      <c r="L101">
        <f t="shared" si="5"/>
        <v>1079</v>
      </c>
      <c r="M101">
        <f t="shared" si="5"/>
        <v>529</v>
      </c>
      <c r="N101">
        <f t="shared" si="6"/>
        <v>0.4902687673772011</v>
      </c>
    </row>
    <row r="102" spans="1:14" x14ac:dyDescent="0.25">
      <c r="A102" s="2" t="s">
        <v>104</v>
      </c>
      <c r="B102">
        <v>4366632</v>
      </c>
      <c r="C102">
        <v>4182532</v>
      </c>
      <c r="D102">
        <v>876</v>
      </c>
      <c r="E102">
        <v>492</v>
      </c>
      <c r="G102" t="str">
        <f t="shared" si="4"/>
        <v>2023-18</v>
      </c>
      <c r="H102">
        <f t="shared" si="4"/>
        <v>4366632</v>
      </c>
      <c r="I102">
        <f t="shared" si="4"/>
        <v>4182532</v>
      </c>
      <c r="J102">
        <f t="shared" si="4"/>
        <v>876</v>
      </c>
      <c r="K102">
        <f t="shared" si="4"/>
        <v>492</v>
      </c>
      <c r="L102">
        <f t="shared" si="5"/>
        <v>1043</v>
      </c>
      <c r="M102">
        <f t="shared" si="5"/>
        <v>611</v>
      </c>
      <c r="N102">
        <f t="shared" si="6"/>
        <v>0.58581016299137101</v>
      </c>
    </row>
    <row r="103" spans="1:14" x14ac:dyDescent="0.25">
      <c r="A103" s="2" t="s">
        <v>105</v>
      </c>
      <c r="B103">
        <v>4365786</v>
      </c>
      <c r="C103">
        <v>4182123</v>
      </c>
      <c r="D103">
        <v>846</v>
      </c>
      <c r="E103">
        <v>409</v>
      </c>
      <c r="G103" t="str">
        <f t="shared" si="4"/>
        <v>2023-19</v>
      </c>
      <c r="H103">
        <f t="shared" si="4"/>
        <v>4365786</v>
      </c>
      <c r="I103">
        <f t="shared" si="4"/>
        <v>4182123</v>
      </c>
      <c r="J103">
        <f t="shared" si="4"/>
        <v>846</v>
      </c>
      <c r="K103">
        <f t="shared" si="4"/>
        <v>409</v>
      </c>
      <c r="L103">
        <f t="shared" si="5"/>
        <v>1007</v>
      </c>
      <c r="M103">
        <f t="shared" si="5"/>
        <v>508</v>
      </c>
      <c r="N103">
        <f t="shared" si="6"/>
        <v>0.50446871896722945</v>
      </c>
    </row>
    <row r="104" spans="1:14" x14ac:dyDescent="0.25">
      <c r="A104" s="2" t="s">
        <v>106</v>
      </c>
      <c r="B104">
        <v>4364926</v>
      </c>
      <c r="C104">
        <v>4181706</v>
      </c>
      <c r="D104">
        <v>860</v>
      </c>
      <c r="E104">
        <v>417</v>
      </c>
      <c r="G104" t="str">
        <f t="shared" si="4"/>
        <v>2023-20</v>
      </c>
      <c r="H104">
        <f t="shared" si="4"/>
        <v>4364926</v>
      </c>
      <c r="I104">
        <f t="shared" si="4"/>
        <v>4181706</v>
      </c>
      <c r="J104">
        <f t="shared" si="4"/>
        <v>860</v>
      </c>
      <c r="K104">
        <f t="shared" si="4"/>
        <v>417</v>
      </c>
      <c r="L104">
        <f t="shared" si="5"/>
        <v>1024</v>
      </c>
      <c r="M104">
        <f t="shared" si="5"/>
        <v>518</v>
      </c>
      <c r="N104">
        <f t="shared" si="6"/>
        <v>0.505859375</v>
      </c>
    </row>
    <row r="105" spans="1:14" x14ac:dyDescent="0.25">
      <c r="A105" s="2" t="s">
        <v>107</v>
      </c>
      <c r="B105">
        <v>4364093</v>
      </c>
      <c r="C105">
        <v>4181278</v>
      </c>
      <c r="D105">
        <v>833</v>
      </c>
      <c r="E105">
        <v>428</v>
      </c>
      <c r="G105" t="str">
        <f t="shared" si="4"/>
        <v>2023-21</v>
      </c>
      <c r="H105">
        <f t="shared" si="4"/>
        <v>4364093</v>
      </c>
      <c r="I105">
        <f t="shared" si="4"/>
        <v>4181278</v>
      </c>
      <c r="J105">
        <f t="shared" si="4"/>
        <v>833</v>
      </c>
      <c r="K105">
        <f t="shared" si="4"/>
        <v>428</v>
      </c>
      <c r="L105">
        <f t="shared" si="5"/>
        <v>992</v>
      </c>
      <c r="M105">
        <f t="shared" si="5"/>
        <v>532</v>
      </c>
      <c r="N105">
        <f t="shared" si="6"/>
        <v>0.53629032258064513</v>
      </c>
    </row>
    <row r="106" spans="1:14" x14ac:dyDescent="0.25">
      <c r="A106" s="2" t="s">
        <v>108</v>
      </c>
      <c r="B106">
        <v>4363273</v>
      </c>
      <c r="C106">
        <v>4180854</v>
      </c>
      <c r="D106">
        <v>820</v>
      </c>
      <c r="E106">
        <v>424</v>
      </c>
      <c r="G106" t="str">
        <f t="shared" ref="G106:K156" si="7">A106</f>
        <v>2023-22</v>
      </c>
      <c r="H106">
        <f t="shared" si="7"/>
        <v>4363273</v>
      </c>
      <c r="I106">
        <f t="shared" si="7"/>
        <v>4180854</v>
      </c>
      <c r="J106">
        <f t="shared" si="7"/>
        <v>820</v>
      </c>
      <c r="K106">
        <f t="shared" si="7"/>
        <v>424</v>
      </c>
      <c r="L106">
        <f t="shared" si="5"/>
        <v>977</v>
      </c>
      <c r="M106">
        <f t="shared" si="5"/>
        <v>527</v>
      </c>
      <c r="N106">
        <f t="shared" si="6"/>
        <v>0.53940634595701131</v>
      </c>
    </row>
    <row r="107" spans="1:14" x14ac:dyDescent="0.25">
      <c r="A107" s="2" t="s">
        <v>109</v>
      </c>
      <c r="B107">
        <v>4362446</v>
      </c>
      <c r="C107">
        <v>4180431</v>
      </c>
      <c r="D107">
        <v>827</v>
      </c>
      <c r="E107">
        <v>423</v>
      </c>
      <c r="G107" t="str">
        <f t="shared" si="7"/>
        <v>2023-23</v>
      </c>
      <c r="H107">
        <f t="shared" si="7"/>
        <v>4362446</v>
      </c>
      <c r="I107">
        <f t="shared" si="7"/>
        <v>4180431</v>
      </c>
      <c r="J107">
        <f t="shared" si="7"/>
        <v>827</v>
      </c>
      <c r="K107">
        <f t="shared" si="7"/>
        <v>423</v>
      </c>
      <c r="L107">
        <f t="shared" si="5"/>
        <v>985</v>
      </c>
      <c r="M107">
        <f t="shared" si="5"/>
        <v>526</v>
      </c>
      <c r="N107">
        <f t="shared" si="6"/>
        <v>0.53401015228426396</v>
      </c>
    </row>
    <row r="108" spans="1:14" x14ac:dyDescent="0.25">
      <c r="A108" s="2" t="s">
        <v>110</v>
      </c>
      <c r="B108">
        <v>4361654</v>
      </c>
      <c r="C108">
        <v>4179985</v>
      </c>
      <c r="D108">
        <v>792</v>
      </c>
      <c r="E108">
        <v>446</v>
      </c>
      <c r="G108" t="str">
        <f t="shared" si="7"/>
        <v>2023-24</v>
      </c>
      <c r="H108">
        <f t="shared" si="7"/>
        <v>4361654</v>
      </c>
      <c r="I108">
        <f t="shared" si="7"/>
        <v>4179985</v>
      </c>
      <c r="J108">
        <f t="shared" si="7"/>
        <v>792</v>
      </c>
      <c r="K108">
        <f t="shared" si="7"/>
        <v>446</v>
      </c>
      <c r="L108">
        <f t="shared" si="5"/>
        <v>944</v>
      </c>
      <c r="M108">
        <f t="shared" si="5"/>
        <v>554</v>
      </c>
      <c r="N108">
        <f t="shared" si="6"/>
        <v>0.58686440677966101</v>
      </c>
    </row>
    <row r="109" spans="1:14" x14ac:dyDescent="0.25">
      <c r="A109" s="2" t="s">
        <v>111</v>
      </c>
      <c r="B109">
        <v>4360760</v>
      </c>
      <c r="C109">
        <v>4179520</v>
      </c>
      <c r="D109">
        <v>894</v>
      </c>
      <c r="E109">
        <v>465</v>
      </c>
      <c r="G109" t="str">
        <f t="shared" si="7"/>
        <v>2023-25</v>
      </c>
      <c r="H109">
        <f t="shared" si="7"/>
        <v>4360760</v>
      </c>
      <c r="I109">
        <f t="shared" si="7"/>
        <v>4179520</v>
      </c>
      <c r="J109">
        <f t="shared" si="7"/>
        <v>894</v>
      </c>
      <c r="K109">
        <f t="shared" si="7"/>
        <v>465</v>
      </c>
      <c r="L109">
        <f t="shared" si="5"/>
        <v>1066</v>
      </c>
      <c r="M109">
        <f t="shared" si="5"/>
        <v>578</v>
      </c>
      <c r="N109">
        <f t="shared" si="6"/>
        <v>0.54221388367729828</v>
      </c>
    </row>
    <row r="110" spans="1:14" x14ac:dyDescent="0.25">
      <c r="A110" s="2" t="s">
        <v>112</v>
      </c>
      <c r="B110">
        <v>4359971</v>
      </c>
      <c r="C110">
        <v>4179086</v>
      </c>
      <c r="D110">
        <v>789</v>
      </c>
      <c r="E110">
        <v>434</v>
      </c>
      <c r="G110" t="str">
        <f t="shared" si="7"/>
        <v>2023-26</v>
      </c>
      <c r="H110">
        <f t="shared" si="7"/>
        <v>4359971</v>
      </c>
      <c r="I110">
        <f t="shared" si="7"/>
        <v>4179086</v>
      </c>
      <c r="J110">
        <f t="shared" si="7"/>
        <v>789</v>
      </c>
      <c r="K110">
        <f t="shared" si="7"/>
        <v>434</v>
      </c>
      <c r="L110">
        <f t="shared" si="5"/>
        <v>941</v>
      </c>
      <c r="M110">
        <f t="shared" si="5"/>
        <v>540</v>
      </c>
      <c r="N110">
        <f t="shared" si="6"/>
        <v>0.57385759829968119</v>
      </c>
    </row>
    <row r="111" spans="1:14" x14ac:dyDescent="0.25">
      <c r="A111" s="2" t="s">
        <v>113</v>
      </c>
      <c r="B111">
        <v>4359112</v>
      </c>
      <c r="C111">
        <v>4178648</v>
      </c>
      <c r="D111">
        <v>859</v>
      </c>
      <c r="E111">
        <v>438</v>
      </c>
      <c r="G111" t="str">
        <f t="shared" si="7"/>
        <v>2023-27</v>
      </c>
      <c r="H111">
        <f t="shared" si="7"/>
        <v>4359112</v>
      </c>
      <c r="I111">
        <f t="shared" si="7"/>
        <v>4178648</v>
      </c>
      <c r="J111">
        <f t="shared" si="7"/>
        <v>859</v>
      </c>
      <c r="K111">
        <f t="shared" si="7"/>
        <v>438</v>
      </c>
      <c r="L111">
        <f t="shared" si="5"/>
        <v>1024</v>
      </c>
      <c r="M111">
        <f t="shared" si="5"/>
        <v>545</v>
      </c>
      <c r="N111">
        <f t="shared" si="6"/>
        <v>0.5322265625</v>
      </c>
    </row>
    <row r="112" spans="1:14" x14ac:dyDescent="0.25">
      <c r="A112" s="2" t="s">
        <v>114</v>
      </c>
      <c r="B112">
        <v>4358188</v>
      </c>
      <c r="C112">
        <v>4178219</v>
      </c>
      <c r="D112">
        <v>924</v>
      </c>
      <c r="E112">
        <v>429</v>
      </c>
      <c r="G112" t="str">
        <f t="shared" si="7"/>
        <v>2023-28</v>
      </c>
      <c r="H112">
        <f t="shared" si="7"/>
        <v>4358188</v>
      </c>
      <c r="I112">
        <f t="shared" si="7"/>
        <v>4178219</v>
      </c>
      <c r="J112">
        <f t="shared" si="7"/>
        <v>924</v>
      </c>
      <c r="K112">
        <f t="shared" si="7"/>
        <v>429</v>
      </c>
      <c r="L112">
        <f t="shared" si="5"/>
        <v>1102</v>
      </c>
      <c r="M112">
        <f t="shared" si="5"/>
        <v>533</v>
      </c>
      <c r="N112">
        <f t="shared" si="6"/>
        <v>0.48366606170598914</v>
      </c>
    </row>
    <row r="113" spans="1:14" x14ac:dyDescent="0.25">
      <c r="A113" s="2" t="s">
        <v>115</v>
      </c>
      <c r="B113">
        <v>4357357</v>
      </c>
      <c r="C113">
        <v>4177813</v>
      </c>
      <c r="D113">
        <v>831</v>
      </c>
      <c r="E113">
        <v>406</v>
      </c>
      <c r="G113" t="str">
        <f t="shared" si="7"/>
        <v>2023-29</v>
      </c>
      <c r="H113">
        <f t="shared" si="7"/>
        <v>4357357</v>
      </c>
      <c r="I113">
        <f t="shared" si="7"/>
        <v>4177813</v>
      </c>
      <c r="J113">
        <f t="shared" si="7"/>
        <v>831</v>
      </c>
      <c r="K113">
        <f t="shared" si="7"/>
        <v>406</v>
      </c>
      <c r="L113">
        <f t="shared" si="5"/>
        <v>991</v>
      </c>
      <c r="M113">
        <f t="shared" si="5"/>
        <v>505</v>
      </c>
      <c r="N113">
        <f t="shared" si="6"/>
        <v>0.50958627648839561</v>
      </c>
    </row>
    <row r="114" spans="1:14" x14ac:dyDescent="0.25">
      <c r="A114" s="2" t="s">
        <v>116</v>
      </c>
      <c r="B114">
        <v>4356525</v>
      </c>
      <c r="C114">
        <v>4177410</v>
      </c>
      <c r="D114">
        <v>832</v>
      </c>
      <c r="E114">
        <v>403</v>
      </c>
      <c r="G114" t="str">
        <f t="shared" si="7"/>
        <v>2023-30</v>
      </c>
      <c r="H114">
        <f t="shared" si="7"/>
        <v>4356525</v>
      </c>
      <c r="I114">
        <f t="shared" si="7"/>
        <v>4177410</v>
      </c>
      <c r="J114">
        <f t="shared" si="7"/>
        <v>832</v>
      </c>
      <c r="K114">
        <f t="shared" si="7"/>
        <v>403</v>
      </c>
      <c r="L114">
        <f t="shared" si="5"/>
        <v>993</v>
      </c>
      <c r="M114">
        <f t="shared" si="5"/>
        <v>501</v>
      </c>
      <c r="N114">
        <f t="shared" si="6"/>
        <v>0.50453172205438068</v>
      </c>
    </row>
    <row r="115" spans="1:14" x14ac:dyDescent="0.25">
      <c r="A115" s="2" t="s">
        <v>117</v>
      </c>
      <c r="B115">
        <v>4355720</v>
      </c>
      <c r="C115">
        <v>4177006</v>
      </c>
      <c r="D115">
        <v>805</v>
      </c>
      <c r="E115">
        <v>404</v>
      </c>
      <c r="G115" t="str">
        <f t="shared" si="7"/>
        <v>2023-31</v>
      </c>
      <c r="H115">
        <f t="shared" si="7"/>
        <v>4355720</v>
      </c>
      <c r="I115">
        <f t="shared" si="7"/>
        <v>4177006</v>
      </c>
      <c r="J115">
        <f t="shared" si="7"/>
        <v>805</v>
      </c>
      <c r="K115">
        <f t="shared" si="7"/>
        <v>404</v>
      </c>
      <c r="L115">
        <f t="shared" si="5"/>
        <v>961</v>
      </c>
      <c r="M115">
        <f t="shared" si="5"/>
        <v>502</v>
      </c>
      <c r="N115">
        <f t="shared" si="6"/>
        <v>0.52237252861602501</v>
      </c>
    </row>
    <row r="116" spans="1:14" x14ac:dyDescent="0.25">
      <c r="A116" s="2" t="s">
        <v>118</v>
      </c>
      <c r="B116">
        <v>4354825</v>
      </c>
      <c r="C116">
        <v>4176583</v>
      </c>
      <c r="D116">
        <v>895</v>
      </c>
      <c r="E116">
        <v>423</v>
      </c>
      <c r="G116" t="str">
        <f t="shared" si="7"/>
        <v>2023-32</v>
      </c>
      <c r="H116">
        <f t="shared" si="7"/>
        <v>4354825</v>
      </c>
      <c r="I116">
        <f t="shared" si="7"/>
        <v>4176583</v>
      </c>
      <c r="J116">
        <f t="shared" si="7"/>
        <v>895</v>
      </c>
      <c r="K116">
        <f t="shared" si="7"/>
        <v>423</v>
      </c>
      <c r="L116">
        <f t="shared" si="5"/>
        <v>1068</v>
      </c>
      <c r="M116">
        <f t="shared" si="5"/>
        <v>526</v>
      </c>
      <c r="N116">
        <f t="shared" si="6"/>
        <v>0.49250936329588013</v>
      </c>
    </row>
    <row r="117" spans="1:14" x14ac:dyDescent="0.25">
      <c r="A117" s="2" t="s">
        <v>119</v>
      </c>
      <c r="B117">
        <v>4353981</v>
      </c>
      <c r="C117">
        <v>4176106</v>
      </c>
      <c r="D117">
        <v>844</v>
      </c>
      <c r="E117">
        <v>477</v>
      </c>
      <c r="G117" t="str">
        <f t="shared" si="7"/>
        <v>2023-33</v>
      </c>
      <c r="H117">
        <f t="shared" si="7"/>
        <v>4353981</v>
      </c>
      <c r="I117">
        <f t="shared" si="7"/>
        <v>4176106</v>
      </c>
      <c r="J117">
        <f t="shared" si="7"/>
        <v>844</v>
      </c>
      <c r="K117">
        <f t="shared" si="7"/>
        <v>477</v>
      </c>
      <c r="L117">
        <f t="shared" si="5"/>
        <v>1007</v>
      </c>
      <c r="M117">
        <f t="shared" si="5"/>
        <v>593</v>
      </c>
      <c r="N117">
        <f t="shared" si="6"/>
        <v>0.58887785501489576</v>
      </c>
    </row>
    <row r="118" spans="1:14" x14ac:dyDescent="0.25">
      <c r="A118" s="2" t="s">
        <v>120</v>
      </c>
      <c r="B118">
        <v>4352994</v>
      </c>
      <c r="C118">
        <v>4175683</v>
      </c>
      <c r="D118">
        <v>987</v>
      </c>
      <c r="E118">
        <v>423</v>
      </c>
      <c r="G118" t="str">
        <f t="shared" si="7"/>
        <v>2023-34</v>
      </c>
      <c r="H118">
        <f t="shared" si="7"/>
        <v>4352994</v>
      </c>
      <c r="I118">
        <f t="shared" si="7"/>
        <v>4175683</v>
      </c>
      <c r="J118">
        <f t="shared" si="7"/>
        <v>987</v>
      </c>
      <c r="K118">
        <f t="shared" si="7"/>
        <v>423</v>
      </c>
      <c r="L118">
        <f t="shared" si="5"/>
        <v>1179</v>
      </c>
      <c r="M118">
        <f t="shared" si="5"/>
        <v>526</v>
      </c>
      <c r="N118">
        <f t="shared" si="6"/>
        <v>0.44614079728583544</v>
      </c>
    </row>
    <row r="119" spans="1:14" x14ac:dyDescent="0.25">
      <c r="A119" s="2" t="s">
        <v>121</v>
      </c>
      <c r="B119">
        <v>4352155</v>
      </c>
      <c r="C119">
        <v>4175289</v>
      </c>
      <c r="D119">
        <v>839</v>
      </c>
      <c r="E119">
        <v>394</v>
      </c>
      <c r="G119" t="str">
        <f t="shared" si="7"/>
        <v>2023-35</v>
      </c>
      <c r="H119">
        <f t="shared" si="7"/>
        <v>4352155</v>
      </c>
      <c r="I119">
        <f t="shared" si="7"/>
        <v>4175289</v>
      </c>
      <c r="J119">
        <f t="shared" si="7"/>
        <v>839</v>
      </c>
      <c r="K119">
        <f t="shared" si="7"/>
        <v>394</v>
      </c>
      <c r="L119">
        <f t="shared" si="5"/>
        <v>1002</v>
      </c>
      <c r="M119">
        <f t="shared" si="5"/>
        <v>490</v>
      </c>
      <c r="N119">
        <f t="shared" si="6"/>
        <v>0.48902195608782434</v>
      </c>
    </row>
    <row r="120" spans="1:14" x14ac:dyDescent="0.25">
      <c r="A120" s="2" t="s">
        <v>122</v>
      </c>
      <c r="B120">
        <v>4351322</v>
      </c>
      <c r="C120">
        <v>4174872</v>
      </c>
      <c r="D120">
        <v>833</v>
      </c>
      <c r="E120">
        <v>417</v>
      </c>
      <c r="G120" t="str">
        <f t="shared" si="7"/>
        <v>2023-36</v>
      </c>
      <c r="H120">
        <f t="shared" si="7"/>
        <v>4351322</v>
      </c>
      <c r="I120">
        <f t="shared" si="7"/>
        <v>4174872</v>
      </c>
      <c r="J120">
        <f t="shared" si="7"/>
        <v>833</v>
      </c>
      <c r="K120">
        <f t="shared" si="7"/>
        <v>417</v>
      </c>
      <c r="L120">
        <f t="shared" si="5"/>
        <v>995</v>
      </c>
      <c r="M120">
        <f t="shared" si="5"/>
        <v>519</v>
      </c>
      <c r="N120">
        <f t="shared" si="6"/>
        <v>0.52160804020100504</v>
      </c>
    </row>
    <row r="121" spans="1:14" x14ac:dyDescent="0.25">
      <c r="A121" s="2" t="s">
        <v>123</v>
      </c>
      <c r="B121">
        <v>4350480</v>
      </c>
      <c r="C121">
        <v>4174456</v>
      </c>
      <c r="D121">
        <v>842</v>
      </c>
      <c r="E121">
        <v>416</v>
      </c>
      <c r="G121" t="str">
        <f t="shared" si="7"/>
        <v>2023-37</v>
      </c>
      <c r="H121">
        <f t="shared" si="7"/>
        <v>4350480</v>
      </c>
      <c r="I121">
        <f t="shared" si="7"/>
        <v>4174456</v>
      </c>
      <c r="J121">
        <f t="shared" si="7"/>
        <v>842</v>
      </c>
      <c r="K121">
        <f t="shared" si="7"/>
        <v>416</v>
      </c>
      <c r="L121">
        <f t="shared" si="5"/>
        <v>1006</v>
      </c>
      <c r="M121">
        <f t="shared" si="5"/>
        <v>518</v>
      </c>
      <c r="N121">
        <f t="shared" si="6"/>
        <v>0.51491053677932408</v>
      </c>
    </row>
    <row r="122" spans="1:14" x14ac:dyDescent="0.25">
      <c r="A122" s="2" t="s">
        <v>124</v>
      </c>
      <c r="B122">
        <v>4349602</v>
      </c>
      <c r="C122">
        <v>4174033</v>
      </c>
      <c r="D122">
        <v>878</v>
      </c>
      <c r="E122">
        <v>423</v>
      </c>
      <c r="G122" t="str">
        <f t="shared" si="7"/>
        <v>2023-38</v>
      </c>
      <c r="H122">
        <f t="shared" si="7"/>
        <v>4349602</v>
      </c>
      <c r="I122">
        <f t="shared" si="7"/>
        <v>4174033</v>
      </c>
      <c r="J122">
        <f t="shared" si="7"/>
        <v>878</v>
      </c>
      <c r="K122">
        <f t="shared" si="7"/>
        <v>423</v>
      </c>
      <c r="L122">
        <f t="shared" si="5"/>
        <v>1049</v>
      </c>
      <c r="M122">
        <f t="shared" si="5"/>
        <v>526</v>
      </c>
      <c r="N122">
        <f t="shared" si="6"/>
        <v>0.50142993326978069</v>
      </c>
    </row>
    <row r="123" spans="1:14" x14ac:dyDescent="0.25">
      <c r="A123" s="2" t="s">
        <v>125</v>
      </c>
      <c r="B123">
        <v>4348776</v>
      </c>
      <c r="C123">
        <v>4173611</v>
      </c>
      <c r="D123">
        <v>826</v>
      </c>
      <c r="E123">
        <v>422</v>
      </c>
      <c r="G123" t="str">
        <f t="shared" si="7"/>
        <v>2023-39</v>
      </c>
      <c r="H123">
        <f t="shared" si="7"/>
        <v>4348776</v>
      </c>
      <c r="I123">
        <f t="shared" si="7"/>
        <v>4173611</v>
      </c>
      <c r="J123">
        <f t="shared" si="7"/>
        <v>826</v>
      </c>
      <c r="K123">
        <f t="shared" si="7"/>
        <v>422</v>
      </c>
      <c r="L123">
        <f t="shared" si="5"/>
        <v>987</v>
      </c>
      <c r="M123">
        <f t="shared" si="5"/>
        <v>525</v>
      </c>
      <c r="N123">
        <f t="shared" si="6"/>
        <v>0.53191489361702127</v>
      </c>
    </row>
    <row r="124" spans="1:14" x14ac:dyDescent="0.25">
      <c r="A124" s="2" t="s">
        <v>126</v>
      </c>
      <c r="B124">
        <v>4347909</v>
      </c>
      <c r="C124">
        <v>4173129</v>
      </c>
      <c r="D124">
        <v>867</v>
      </c>
      <c r="E124">
        <v>482</v>
      </c>
      <c r="G124" t="str">
        <f t="shared" si="7"/>
        <v>2023-40</v>
      </c>
      <c r="H124">
        <f t="shared" si="7"/>
        <v>4347909</v>
      </c>
      <c r="I124">
        <f t="shared" si="7"/>
        <v>4173129</v>
      </c>
      <c r="J124">
        <f t="shared" si="7"/>
        <v>867</v>
      </c>
      <c r="K124">
        <f t="shared" si="7"/>
        <v>482</v>
      </c>
      <c r="L124">
        <f t="shared" si="5"/>
        <v>1036</v>
      </c>
      <c r="M124">
        <f t="shared" si="5"/>
        <v>600</v>
      </c>
      <c r="N124">
        <f t="shared" si="6"/>
        <v>0.5791505791505791</v>
      </c>
    </row>
    <row r="125" spans="1:14" x14ac:dyDescent="0.25">
      <c r="A125" s="2" t="s">
        <v>127</v>
      </c>
      <c r="B125">
        <v>4346890</v>
      </c>
      <c r="C125">
        <v>4172673</v>
      </c>
      <c r="D125">
        <v>1019</v>
      </c>
      <c r="E125">
        <v>456</v>
      </c>
      <c r="G125" t="str">
        <f t="shared" si="7"/>
        <v>2023-41</v>
      </c>
      <c r="H125">
        <f t="shared" si="7"/>
        <v>4346890</v>
      </c>
      <c r="I125">
        <f t="shared" si="7"/>
        <v>4172673</v>
      </c>
      <c r="J125">
        <f t="shared" si="7"/>
        <v>1019</v>
      </c>
      <c r="K125">
        <f t="shared" si="7"/>
        <v>456</v>
      </c>
      <c r="L125">
        <f t="shared" si="5"/>
        <v>1218</v>
      </c>
      <c r="M125">
        <f t="shared" si="5"/>
        <v>568</v>
      </c>
      <c r="N125">
        <f t="shared" si="6"/>
        <v>0.4663382594417077</v>
      </c>
    </row>
    <row r="126" spans="1:14" x14ac:dyDescent="0.25">
      <c r="A126" s="2" t="s">
        <v>128</v>
      </c>
      <c r="B126">
        <v>4345930</v>
      </c>
      <c r="C126">
        <v>4172219</v>
      </c>
      <c r="D126">
        <v>960</v>
      </c>
      <c r="E126">
        <v>454</v>
      </c>
      <c r="G126" t="str">
        <f t="shared" si="7"/>
        <v>2023-42</v>
      </c>
      <c r="H126">
        <f t="shared" si="7"/>
        <v>4345930</v>
      </c>
      <c r="I126">
        <f t="shared" si="7"/>
        <v>4172219</v>
      </c>
      <c r="J126">
        <f t="shared" si="7"/>
        <v>960</v>
      </c>
      <c r="K126">
        <f t="shared" si="7"/>
        <v>454</v>
      </c>
      <c r="L126">
        <f t="shared" si="5"/>
        <v>1148</v>
      </c>
      <c r="M126">
        <f t="shared" si="5"/>
        <v>565</v>
      </c>
      <c r="N126">
        <f t="shared" si="6"/>
        <v>0.49216027874564461</v>
      </c>
    </row>
    <row r="127" spans="1:14" x14ac:dyDescent="0.25">
      <c r="A127" s="2" t="s">
        <v>129</v>
      </c>
      <c r="B127">
        <v>4344953</v>
      </c>
      <c r="C127">
        <v>4171757</v>
      </c>
      <c r="D127">
        <v>977</v>
      </c>
      <c r="E127">
        <v>462</v>
      </c>
      <c r="G127" t="str">
        <f t="shared" si="7"/>
        <v>2023-43</v>
      </c>
      <c r="H127">
        <f t="shared" si="7"/>
        <v>4344953</v>
      </c>
      <c r="I127">
        <f t="shared" si="7"/>
        <v>4171757</v>
      </c>
      <c r="J127">
        <f t="shared" si="7"/>
        <v>977</v>
      </c>
      <c r="K127">
        <f t="shared" si="7"/>
        <v>462</v>
      </c>
      <c r="L127">
        <f t="shared" si="5"/>
        <v>1169</v>
      </c>
      <c r="M127">
        <f t="shared" si="5"/>
        <v>575</v>
      </c>
      <c r="N127">
        <f t="shared" si="6"/>
        <v>0.49187339606501285</v>
      </c>
    </row>
    <row r="128" spans="1:14" x14ac:dyDescent="0.25">
      <c r="A128" s="2" t="s">
        <v>130</v>
      </c>
      <c r="B128">
        <v>4344050</v>
      </c>
      <c r="C128">
        <v>4171305</v>
      </c>
      <c r="D128">
        <v>903</v>
      </c>
      <c r="E128">
        <v>452</v>
      </c>
      <c r="G128" t="str">
        <f t="shared" si="7"/>
        <v>2023-44</v>
      </c>
      <c r="H128">
        <f t="shared" si="7"/>
        <v>4344050</v>
      </c>
      <c r="I128">
        <f t="shared" si="7"/>
        <v>4171305</v>
      </c>
      <c r="J128">
        <f t="shared" si="7"/>
        <v>903</v>
      </c>
      <c r="K128">
        <f t="shared" si="7"/>
        <v>452</v>
      </c>
      <c r="L128">
        <f t="shared" si="5"/>
        <v>1080</v>
      </c>
      <c r="M128">
        <f t="shared" si="5"/>
        <v>563</v>
      </c>
      <c r="N128">
        <f t="shared" si="6"/>
        <v>0.52129629629629626</v>
      </c>
    </row>
    <row r="129" spans="1:14" x14ac:dyDescent="0.25">
      <c r="A129" s="2" t="s">
        <v>131</v>
      </c>
      <c r="B129">
        <v>4343122</v>
      </c>
      <c r="C129">
        <v>4170806</v>
      </c>
      <c r="D129">
        <v>928</v>
      </c>
      <c r="E129">
        <v>499</v>
      </c>
      <c r="G129" t="str">
        <f t="shared" si="7"/>
        <v>2023-45</v>
      </c>
      <c r="H129">
        <f t="shared" si="7"/>
        <v>4343122</v>
      </c>
      <c r="I129">
        <f t="shared" si="7"/>
        <v>4170806</v>
      </c>
      <c r="J129">
        <f t="shared" si="7"/>
        <v>928</v>
      </c>
      <c r="K129">
        <f t="shared" si="7"/>
        <v>499</v>
      </c>
      <c r="L129">
        <f t="shared" si="5"/>
        <v>1111</v>
      </c>
      <c r="M129">
        <f t="shared" si="5"/>
        <v>622</v>
      </c>
      <c r="N129">
        <f t="shared" si="6"/>
        <v>0.55985598559855987</v>
      </c>
    </row>
    <row r="130" spans="1:14" x14ac:dyDescent="0.25">
      <c r="A130" s="2" t="s">
        <v>132</v>
      </c>
      <c r="B130">
        <v>4342132</v>
      </c>
      <c r="C130">
        <v>4170340</v>
      </c>
      <c r="D130">
        <v>990</v>
      </c>
      <c r="E130">
        <v>466</v>
      </c>
      <c r="G130" t="str">
        <f t="shared" si="7"/>
        <v>2023-46</v>
      </c>
      <c r="H130">
        <f t="shared" si="7"/>
        <v>4342132</v>
      </c>
      <c r="I130">
        <f t="shared" si="7"/>
        <v>4170340</v>
      </c>
      <c r="J130">
        <f t="shared" si="7"/>
        <v>990</v>
      </c>
      <c r="K130">
        <f t="shared" si="7"/>
        <v>466</v>
      </c>
      <c r="L130">
        <f t="shared" si="5"/>
        <v>1185</v>
      </c>
      <c r="M130">
        <f t="shared" si="5"/>
        <v>581</v>
      </c>
      <c r="N130">
        <f t="shared" si="6"/>
        <v>0.49029535864978901</v>
      </c>
    </row>
    <row r="131" spans="1:14" x14ac:dyDescent="0.25">
      <c r="A131" s="2" t="s">
        <v>133</v>
      </c>
      <c r="B131">
        <v>4341101</v>
      </c>
      <c r="C131">
        <v>4169846</v>
      </c>
      <c r="D131">
        <v>1031</v>
      </c>
      <c r="E131">
        <v>494</v>
      </c>
      <c r="G131" t="str">
        <f t="shared" si="7"/>
        <v>2023-47</v>
      </c>
      <c r="H131">
        <f t="shared" si="7"/>
        <v>4341101</v>
      </c>
      <c r="I131">
        <f t="shared" si="7"/>
        <v>4169846</v>
      </c>
      <c r="J131">
        <f t="shared" si="7"/>
        <v>1031</v>
      </c>
      <c r="K131">
        <f t="shared" si="7"/>
        <v>494</v>
      </c>
      <c r="L131">
        <f t="shared" si="5"/>
        <v>1234</v>
      </c>
      <c r="M131">
        <f t="shared" si="5"/>
        <v>616</v>
      </c>
      <c r="N131">
        <f t="shared" si="6"/>
        <v>0.49918962722852511</v>
      </c>
    </row>
    <row r="132" spans="1:14" x14ac:dyDescent="0.25">
      <c r="A132" s="2" t="s">
        <v>134</v>
      </c>
      <c r="B132">
        <v>4340074</v>
      </c>
      <c r="C132">
        <v>4169354</v>
      </c>
      <c r="D132">
        <v>1027</v>
      </c>
      <c r="E132">
        <v>492</v>
      </c>
      <c r="G132" t="str">
        <f t="shared" si="7"/>
        <v>2023-48</v>
      </c>
      <c r="H132">
        <f t="shared" si="7"/>
        <v>4340074</v>
      </c>
      <c r="I132">
        <f t="shared" si="7"/>
        <v>4169354</v>
      </c>
      <c r="J132">
        <f t="shared" si="7"/>
        <v>1027</v>
      </c>
      <c r="K132">
        <f t="shared" si="7"/>
        <v>492</v>
      </c>
      <c r="L132">
        <f t="shared" si="5"/>
        <v>1230</v>
      </c>
      <c r="M132">
        <f t="shared" si="5"/>
        <v>613</v>
      </c>
      <c r="N132">
        <f t="shared" si="6"/>
        <v>0.49837398373983738</v>
      </c>
    </row>
    <row r="133" spans="1:14" x14ac:dyDescent="0.25">
      <c r="A133" s="2" t="s">
        <v>135</v>
      </c>
      <c r="B133">
        <v>4338990</v>
      </c>
      <c r="C133">
        <v>4168827</v>
      </c>
      <c r="D133">
        <v>1084</v>
      </c>
      <c r="E133">
        <v>527</v>
      </c>
      <c r="G133" t="str">
        <f t="shared" si="7"/>
        <v>2023-49</v>
      </c>
      <c r="H133">
        <f t="shared" si="7"/>
        <v>4338990</v>
      </c>
      <c r="I133">
        <f t="shared" si="7"/>
        <v>4168827</v>
      </c>
      <c r="J133">
        <f t="shared" si="7"/>
        <v>1084</v>
      </c>
      <c r="K133">
        <f t="shared" si="7"/>
        <v>527</v>
      </c>
      <c r="L133">
        <f t="shared" ref="L133:M176" si="8">INT(J133/H133*100000*52)</f>
        <v>1299</v>
      </c>
      <c r="M133">
        <f t="shared" si="8"/>
        <v>657</v>
      </c>
      <c r="N133">
        <f t="shared" ref="N133:N176" si="9">M133/L133</f>
        <v>0.50577367205542723</v>
      </c>
    </row>
    <row r="134" spans="1:14" x14ac:dyDescent="0.25">
      <c r="A134" s="2" t="s">
        <v>136</v>
      </c>
      <c r="B134">
        <v>4337906</v>
      </c>
      <c r="C134">
        <v>4168358</v>
      </c>
      <c r="D134">
        <v>1084</v>
      </c>
      <c r="E134">
        <v>469</v>
      </c>
      <c r="G134" t="str">
        <f t="shared" si="7"/>
        <v>2023-50</v>
      </c>
      <c r="H134">
        <f t="shared" si="7"/>
        <v>4337906</v>
      </c>
      <c r="I134">
        <f t="shared" si="7"/>
        <v>4168358</v>
      </c>
      <c r="J134">
        <f t="shared" si="7"/>
        <v>1084</v>
      </c>
      <c r="K134">
        <f t="shared" si="7"/>
        <v>469</v>
      </c>
      <c r="L134">
        <f t="shared" si="8"/>
        <v>1299</v>
      </c>
      <c r="M134">
        <f t="shared" si="8"/>
        <v>585</v>
      </c>
      <c r="N134">
        <f t="shared" si="9"/>
        <v>0.45034642032332561</v>
      </c>
    </row>
    <row r="135" spans="1:14" x14ac:dyDescent="0.25">
      <c r="A135" s="2" t="s">
        <v>137</v>
      </c>
      <c r="B135">
        <v>4336867</v>
      </c>
      <c r="C135">
        <v>4167838</v>
      </c>
      <c r="D135">
        <v>1039</v>
      </c>
      <c r="E135">
        <v>520</v>
      </c>
      <c r="G135" t="str">
        <f t="shared" si="7"/>
        <v>2023-51</v>
      </c>
      <c r="H135">
        <f t="shared" si="7"/>
        <v>4336867</v>
      </c>
      <c r="I135">
        <f t="shared" si="7"/>
        <v>4167838</v>
      </c>
      <c r="J135">
        <f t="shared" si="7"/>
        <v>1039</v>
      </c>
      <c r="K135">
        <f t="shared" si="7"/>
        <v>520</v>
      </c>
      <c r="L135">
        <f t="shared" si="8"/>
        <v>1245</v>
      </c>
      <c r="M135">
        <f t="shared" si="8"/>
        <v>648</v>
      </c>
      <c r="N135">
        <f t="shared" si="9"/>
        <v>0.52048192771084334</v>
      </c>
    </row>
    <row r="136" spans="1:14" x14ac:dyDescent="0.25">
      <c r="A136" s="2" t="s">
        <v>138</v>
      </c>
      <c r="B136">
        <v>4335807</v>
      </c>
      <c r="C136">
        <v>4167318</v>
      </c>
      <c r="D136">
        <v>1060</v>
      </c>
      <c r="E136">
        <v>520</v>
      </c>
      <c r="G136" t="str">
        <f t="shared" si="7"/>
        <v>2023-52</v>
      </c>
      <c r="H136">
        <f t="shared" si="7"/>
        <v>4335807</v>
      </c>
      <c r="I136">
        <f t="shared" si="7"/>
        <v>4167318</v>
      </c>
      <c r="J136">
        <f t="shared" si="7"/>
        <v>1060</v>
      </c>
      <c r="K136">
        <f t="shared" si="7"/>
        <v>520</v>
      </c>
      <c r="L136">
        <f t="shared" si="8"/>
        <v>1271</v>
      </c>
      <c r="M136">
        <f t="shared" si="8"/>
        <v>648</v>
      </c>
      <c r="N136">
        <f t="shared" si="9"/>
        <v>0.50983477576711256</v>
      </c>
    </row>
    <row r="137" spans="1:14" x14ac:dyDescent="0.25">
      <c r="A137" s="2" t="s">
        <v>139</v>
      </c>
      <c r="B137">
        <v>4334827</v>
      </c>
      <c r="C137">
        <v>4166784</v>
      </c>
      <c r="D137">
        <v>980</v>
      </c>
      <c r="E137">
        <v>534</v>
      </c>
      <c r="G137" t="str">
        <f t="shared" si="7"/>
        <v>2024-01</v>
      </c>
      <c r="H137">
        <f t="shared" si="7"/>
        <v>4334827</v>
      </c>
      <c r="I137">
        <f t="shared" si="7"/>
        <v>4166784</v>
      </c>
      <c r="J137">
        <f t="shared" si="7"/>
        <v>980</v>
      </c>
      <c r="K137">
        <f t="shared" si="7"/>
        <v>534</v>
      </c>
      <c r="L137">
        <f t="shared" si="8"/>
        <v>1175</v>
      </c>
      <c r="M137">
        <f t="shared" si="8"/>
        <v>666</v>
      </c>
      <c r="N137">
        <f t="shared" si="9"/>
        <v>0.56680851063829785</v>
      </c>
    </row>
    <row r="138" spans="1:14" x14ac:dyDescent="0.25">
      <c r="A138" s="2" t="s">
        <v>140</v>
      </c>
      <c r="B138">
        <v>4333818</v>
      </c>
      <c r="C138">
        <v>4166301</v>
      </c>
      <c r="D138">
        <v>1009</v>
      </c>
      <c r="E138">
        <v>483</v>
      </c>
      <c r="G138" t="str">
        <f t="shared" si="7"/>
        <v>2024-02</v>
      </c>
      <c r="H138">
        <f t="shared" si="7"/>
        <v>4333818</v>
      </c>
      <c r="I138">
        <f t="shared" si="7"/>
        <v>4166301</v>
      </c>
      <c r="J138">
        <f t="shared" si="7"/>
        <v>1009</v>
      </c>
      <c r="K138">
        <f t="shared" si="7"/>
        <v>483</v>
      </c>
      <c r="L138">
        <f t="shared" si="8"/>
        <v>1210</v>
      </c>
      <c r="M138">
        <f t="shared" si="8"/>
        <v>602</v>
      </c>
      <c r="N138">
        <f t="shared" si="9"/>
        <v>0.49752066115702481</v>
      </c>
    </row>
    <row r="139" spans="1:14" x14ac:dyDescent="0.25">
      <c r="A139" s="2" t="s">
        <v>141</v>
      </c>
      <c r="B139">
        <v>4332805</v>
      </c>
      <c r="C139">
        <v>4165802</v>
      </c>
      <c r="D139">
        <v>1013</v>
      </c>
      <c r="E139">
        <v>499</v>
      </c>
      <c r="G139" t="str">
        <f t="shared" si="7"/>
        <v>2024-03</v>
      </c>
      <c r="H139">
        <f t="shared" si="7"/>
        <v>4332805</v>
      </c>
      <c r="I139">
        <f t="shared" si="7"/>
        <v>4165802</v>
      </c>
      <c r="J139">
        <f t="shared" si="7"/>
        <v>1013</v>
      </c>
      <c r="K139">
        <f t="shared" si="7"/>
        <v>499</v>
      </c>
      <c r="L139">
        <f t="shared" si="8"/>
        <v>1215</v>
      </c>
      <c r="M139">
        <f t="shared" si="8"/>
        <v>622</v>
      </c>
      <c r="N139">
        <f t="shared" si="9"/>
        <v>0.51193415637860085</v>
      </c>
    </row>
    <row r="140" spans="1:14" x14ac:dyDescent="0.25">
      <c r="A140" s="2" t="s">
        <v>142</v>
      </c>
      <c r="B140">
        <v>4331723</v>
      </c>
      <c r="C140">
        <v>4165282</v>
      </c>
      <c r="D140">
        <v>1082</v>
      </c>
      <c r="E140">
        <v>520</v>
      </c>
      <c r="G140" t="str">
        <f t="shared" si="7"/>
        <v>2024-04</v>
      </c>
      <c r="H140">
        <f t="shared" si="7"/>
        <v>4331723</v>
      </c>
      <c r="I140">
        <f t="shared" si="7"/>
        <v>4165282</v>
      </c>
      <c r="J140">
        <f t="shared" si="7"/>
        <v>1082</v>
      </c>
      <c r="K140">
        <f t="shared" si="7"/>
        <v>520</v>
      </c>
      <c r="L140">
        <f t="shared" si="8"/>
        <v>1298</v>
      </c>
      <c r="M140">
        <f t="shared" si="8"/>
        <v>649</v>
      </c>
      <c r="N140">
        <f t="shared" si="9"/>
        <v>0.5</v>
      </c>
    </row>
    <row r="141" spans="1:14" x14ac:dyDescent="0.25">
      <c r="A141" s="2" t="s">
        <v>143</v>
      </c>
      <c r="B141">
        <v>4330713</v>
      </c>
      <c r="C141">
        <v>4164788</v>
      </c>
      <c r="D141">
        <v>1010</v>
      </c>
      <c r="E141">
        <v>494</v>
      </c>
      <c r="G141" t="str">
        <f t="shared" si="7"/>
        <v>2024-05</v>
      </c>
      <c r="H141">
        <f t="shared" si="7"/>
        <v>4330713</v>
      </c>
      <c r="I141">
        <f t="shared" si="7"/>
        <v>4164788</v>
      </c>
      <c r="J141">
        <f t="shared" si="7"/>
        <v>1010</v>
      </c>
      <c r="K141">
        <f t="shared" si="7"/>
        <v>494</v>
      </c>
      <c r="L141">
        <f t="shared" si="8"/>
        <v>1212</v>
      </c>
      <c r="M141">
        <f t="shared" si="8"/>
        <v>616</v>
      </c>
      <c r="N141">
        <f t="shared" si="9"/>
        <v>0.5082508250825083</v>
      </c>
    </row>
    <row r="142" spans="1:14" x14ac:dyDescent="0.25">
      <c r="A142" s="2" t="s">
        <v>144</v>
      </c>
      <c r="B142">
        <v>4329555</v>
      </c>
      <c r="C142">
        <v>4164252</v>
      </c>
      <c r="D142">
        <v>1158</v>
      </c>
      <c r="E142">
        <v>536</v>
      </c>
      <c r="G142" t="str">
        <f t="shared" si="7"/>
        <v>2024-06</v>
      </c>
      <c r="H142">
        <f t="shared" si="7"/>
        <v>4329555</v>
      </c>
      <c r="I142">
        <f t="shared" si="7"/>
        <v>4164252</v>
      </c>
      <c r="J142">
        <f t="shared" si="7"/>
        <v>1158</v>
      </c>
      <c r="K142">
        <f t="shared" si="7"/>
        <v>536</v>
      </c>
      <c r="L142">
        <f t="shared" si="8"/>
        <v>1390</v>
      </c>
      <c r="M142">
        <f t="shared" si="8"/>
        <v>669</v>
      </c>
      <c r="N142">
        <f t="shared" si="9"/>
        <v>0.48129496402877697</v>
      </c>
    </row>
    <row r="143" spans="1:14" x14ac:dyDescent="0.25">
      <c r="A143" s="2" t="s">
        <v>145</v>
      </c>
      <c r="B143">
        <v>4328576</v>
      </c>
      <c r="C143">
        <v>4163782</v>
      </c>
      <c r="D143">
        <v>979</v>
      </c>
      <c r="E143">
        <v>470</v>
      </c>
      <c r="G143" t="str">
        <f t="shared" si="7"/>
        <v>2024-07</v>
      </c>
      <c r="H143">
        <f t="shared" si="7"/>
        <v>4328576</v>
      </c>
      <c r="I143">
        <f t="shared" si="7"/>
        <v>4163782</v>
      </c>
      <c r="J143">
        <f t="shared" si="7"/>
        <v>979</v>
      </c>
      <c r="K143">
        <f t="shared" si="7"/>
        <v>470</v>
      </c>
      <c r="L143">
        <f t="shared" si="8"/>
        <v>1176</v>
      </c>
      <c r="M143">
        <f t="shared" si="8"/>
        <v>586</v>
      </c>
      <c r="N143">
        <f t="shared" si="9"/>
        <v>0.49829931972789115</v>
      </c>
    </row>
    <row r="144" spans="1:14" x14ac:dyDescent="0.25">
      <c r="A144" s="2" t="s">
        <v>146</v>
      </c>
      <c r="B144">
        <v>4327563</v>
      </c>
      <c r="C144">
        <v>4163356</v>
      </c>
      <c r="D144">
        <v>1013</v>
      </c>
      <c r="E144">
        <v>426</v>
      </c>
      <c r="G144" t="str">
        <f t="shared" si="7"/>
        <v>2024-08</v>
      </c>
      <c r="H144">
        <f t="shared" si="7"/>
        <v>4327563</v>
      </c>
      <c r="I144">
        <f t="shared" si="7"/>
        <v>4163356</v>
      </c>
      <c r="J144">
        <f t="shared" si="7"/>
        <v>1013</v>
      </c>
      <c r="K144">
        <f t="shared" si="7"/>
        <v>426</v>
      </c>
      <c r="L144">
        <f t="shared" si="8"/>
        <v>1217</v>
      </c>
      <c r="M144">
        <f t="shared" si="8"/>
        <v>532</v>
      </c>
      <c r="N144">
        <f t="shared" si="9"/>
        <v>0.43714050944946592</v>
      </c>
    </row>
    <row r="145" spans="1:14" x14ac:dyDescent="0.25">
      <c r="A145" s="2" t="s">
        <v>147</v>
      </c>
      <c r="B145">
        <v>4326631</v>
      </c>
      <c r="C145">
        <v>4162952</v>
      </c>
      <c r="D145">
        <v>932</v>
      </c>
      <c r="E145">
        <v>404</v>
      </c>
      <c r="G145" t="str">
        <f t="shared" si="7"/>
        <v>2024-09</v>
      </c>
      <c r="H145">
        <f t="shared" si="7"/>
        <v>4326631</v>
      </c>
      <c r="I145">
        <f t="shared" si="7"/>
        <v>4162952</v>
      </c>
      <c r="J145">
        <f t="shared" si="7"/>
        <v>932</v>
      </c>
      <c r="K145">
        <f t="shared" si="7"/>
        <v>404</v>
      </c>
      <c r="L145">
        <f t="shared" si="8"/>
        <v>1120</v>
      </c>
      <c r="M145">
        <f t="shared" si="8"/>
        <v>504</v>
      </c>
      <c r="N145">
        <f t="shared" si="9"/>
        <v>0.45</v>
      </c>
    </row>
    <row r="146" spans="1:14" x14ac:dyDescent="0.25">
      <c r="A146" s="2" t="s">
        <v>148</v>
      </c>
      <c r="B146">
        <v>4325763</v>
      </c>
      <c r="C146">
        <v>4162491</v>
      </c>
      <c r="D146">
        <v>868</v>
      </c>
      <c r="E146">
        <v>461</v>
      </c>
      <c r="G146" t="str">
        <f t="shared" si="7"/>
        <v>2024-10</v>
      </c>
      <c r="H146">
        <f t="shared" si="7"/>
        <v>4325763</v>
      </c>
      <c r="I146">
        <f t="shared" si="7"/>
        <v>4162491</v>
      </c>
      <c r="J146">
        <f t="shared" si="7"/>
        <v>868</v>
      </c>
      <c r="K146">
        <f t="shared" si="7"/>
        <v>461</v>
      </c>
      <c r="L146">
        <f t="shared" si="8"/>
        <v>1043</v>
      </c>
      <c r="M146">
        <f t="shared" si="8"/>
        <v>575</v>
      </c>
      <c r="N146">
        <f t="shared" si="9"/>
        <v>0.55129434324065196</v>
      </c>
    </row>
    <row r="147" spans="1:14" x14ac:dyDescent="0.25">
      <c r="A147" s="2" t="s">
        <v>149</v>
      </c>
      <c r="B147">
        <v>4324860</v>
      </c>
      <c r="C147">
        <v>4162079</v>
      </c>
      <c r="D147">
        <v>903</v>
      </c>
      <c r="E147">
        <v>412</v>
      </c>
      <c r="G147" t="str">
        <f t="shared" si="7"/>
        <v>2024-11</v>
      </c>
      <c r="H147">
        <f t="shared" si="7"/>
        <v>4324860</v>
      </c>
      <c r="I147">
        <f t="shared" si="7"/>
        <v>4162079</v>
      </c>
      <c r="J147">
        <f t="shared" si="7"/>
        <v>903</v>
      </c>
      <c r="K147">
        <f t="shared" si="7"/>
        <v>412</v>
      </c>
      <c r="L147">
        <f t="shared" si="8"/>
        <v>1085</v>
      </c>
      <c r="M147">
        <f t="shared" si="8"/>
        <v>514</v>
      </c>
      <c r="N147">
        <f t="shared" si="9"/>
        <v>0.4737327188940092</v>
      </c>
    </row>
    <row r="148" spans="1:14" x14ac:dyDescent="0.25">
      <c r="A148" s="2" t="s">
        <v>150</v>
      </c>
      <c r="B148">
        <v>4324017</v>
      </c>
      <c r="C148">
        <v>4161650</v>
      </c>
      <c r="D148">
        <v>843</v>
      </c>
      <c r="E148">
        <v>429</v>
      </c>
      <c r="G148" t="str">
        <f t="shared" si="7"/>
        <v>2024-12</v>
      </c>
      <c r="H148">
        <f t="shared" si="7"/>
        <v>4324017</v>
      </c>
      <c r="I148">
        <f t="shared" si="7"/>
        <v>4161650</v>
      </c>
      <c r="J148">
        <f t="shared" si="7"/>
        <v>843</v>
      </c>
      <c r="K148">
        <f t="shared" si="7"/>
        <v>429</v>
      </c>
      <c r="L148">
        <f t="shared" si="8"/>
        <v>1013</v>
      </c>
      <c r="M148">
        <f t="shared" si="8"/>
        <v>536</v>
      </c>
      <c r="N148">
        <f t="shared" si="9"/>
        <v>0.52912142152023689</v>
      </c>
    </row>
    <row r="149" spans="1:14" x14ac:dyDescent="0.25">
      <c r="A149" s="2" t="s">
        <v>151</v>
      </c>
      <c r="B149">
        <v>4323083</v>
      </c>
      <c r="C149">
        <v>4161231</v>
      </c>
      <c r="D149">
        <v>934</v>
      </c>
      <c r="E149">
        <v>419</v>
      </c>
      <c r="G149" t="str">
        <f t="shared" si="7"/>
        <v>2024-13</v>
      </c>
      <c r="H149">
        <f t="shared" si="7"/>
        <v>4323083</v>
      </c>
      <c r="I149">
        <f t="shared" si="7"/>
        <v>4161231</v>
      </c>
      <c r="J149">
        <f t="shared" si="7"/>
        <v>934</v>
      </c>
      <c r="K149">
        <f t="shared" si="7"/>
        <v>419</v>
      </c>
      <c r="L149">
        <f t="shared" si="8"/>
        <v>1123</v>
      </c>
      <c r="M149">
        <f t="shared" si="8"/>
        <v>523</v>
      </c>
      <c r="N149">
        <f t="shared" si="9"/>
        <v>0.46571682991985752</v>
      </c>
    </row>
    <row r="150" spans="1:14" x14ac:dyDescent="0.25">
      <c r="A150" s="2" t="s">
        <v>152</v>
      </c>
      <c r="B150">
        <v>4322146</v>
      </c>
      <c r="C150">
        <v>4160831</v>
      </c>
      <c r="D150">
        <v>937</v>
      </c>
      <c r="E150">
        <v>400</v>
      </c>
      <c r="G150" t="str">
        <f t="shared" si="7"/>
        <v>2024-14</v>
      </c>
      <c r="H150">
        <f t="shared" si="7"/>
        <v>4322146</v>
      </c>
      <c r="I150">
        <f t="shared" si="7"/>
        <v>4160831</v>
      </c>
      <c r="J150">
        <f t="shared" si="7"/>
        <v>937</v>
      </c>
      <c r="K150">
        <f t="shared" si="7"/>
        <v>400</v>
      </c>
      <c r="L150">
        <f t="shared" si="8"/>
        <v>1127</v>
      </c>
      <c r="M150">
        <f t="shared" si="8"/>
        <v>499</v>
      </c>
      <c r="N150">
        <f t="shared" si="9"/>
        <v>0.44276841171251108</v>
      </c>
    </row>
    <row r="151" spans="1:14" x14ac:dyDescent="0.25">
      <c r="A151" s="2" t="s">
        <v>153</v>
      </c>
      <c r="B151">
        <v>4321333</v>
      </c>
      <c r="C151">
        <v>4160414</v>
      </c>
      <c r="D151">
        <v>813</v>
      </c>
      <c r="E151">
        <v>417</v>
      </c>
      <c r="G151" t="str">
        <f t="shared" si="7"/>
        <v>2024-15</v>
      </c>
      <c r="H151">
        <f t="shared" si="7"/>
        <v>4321333</v>
      </c>
      <c r="I151">
        <f t="shared" si="7"/>
        <v>4160414</v>
      </c>
      <c r="J151">
        <f t="shared" si="7"/>
        <v>813</v>
      </c>
      <c r="K151">
        <f t="shared" si="7"/>
        <v>417</v>
      </c>
      <c r="L151">
        <f t="shared" si="8"/>
        <v>978</v>
      </c>
      <c r="M151">
        <f t="shared" si="8"/>
        <v>521</v>
      </c>
      <c r="N151">
        <f t="shared" si="9"/>
        <v>0.53271983640081799</v>
      </c>
    </row>
    <row r="152" spans="1:14" x14ac:dyDescent="0.25">
      <c r="A152" s="2" t="s">
        <v>154</v>
      </c>
      <c r="B152">
        <v>4320494</v>
      </c>
      <c r="C152">
        <v>4159996</v>
      </c>
      <c r="D152">
        <v>839</v>
      </c>
      <c r="E152">
        <v>418</v>
      </c>
      <c r="G152" t="str">
        <f t="shared" si="7"/>
        <v>2024-16</v>
      </c>
      <c r="H152">
        <f t="shared" si="7"/>
        <v>4320494</v>
      </c>
      <c r="I152">
        <f t="shared" si="7"/>
        <v>4159996</v>
      </c>
      <c r="J152">
        <f t="shared" si="7"/>
        <v>839</v>
      </c>
      <c r="K152">
        <f t="shared" si="7"/>
        <v>418</v>
      </c>
      <c r="L152">
        <f t="shared" si="8"/>
        <v>1009</v>
      </c>
      <c r="M152">
        <f t="shared" si="8"/>
        <v>522</v>
      </c>
      <c r="N152">
        <f t="shared" si="9"/>
        <v>0.51734390485629334</v>
      </c>
    </row>
    <row r="153" spans="1:14" x14ac:dyDescent="0.25">
      <c r="A153" s="2" t="s">
        <v>155</v>
      </c>
      <c r="B153">
        <v>4319687</v>
      </c>
      <c r="C153">
        <v>4159626</v>
      </c>
      <c r="D153">
        <v>807</v>
      </c>
      <c r="E153">
        <v>370</v>
      </c>
      <c r="G153" t="str">
        <f t="shared" si="7"/>
        <v>2024-17</v>
      </c>
      <c r="H153">
        <f t="shared" si="7"/>
        <v>4319687</v>
      </c>
      <c r="I153">
        <f t="shared" si="7"/>
        <v>4159626</v>
      </c>
      <c r="J153">
        <f t="shared" si="7"/>
        <v>807</v>
      </c>
      <c r="K153">
        <f t="shared" si="7"/>
        <v>370</v>
      </c>
      <c r="L153">
        <f t="shared" si="8"/>
        <v>971</v>
      </c>
      <c r="M153">
        <f t="shared" si="8"/>
        <v>462</v>
      </c>
      <c r="N153">
        <f t="shared" si="9"/>
        <v>0.47579814624098865</v>
      </c>
    </row>
    <row r="154" spans="1:14" x14ac:dyDescent="0.25">
      <c r="A154" s="2" t="s">
        <v>156</v>
      </c>
      <c r="B154">
        <v>4318799</v>
      </c>
      <c r="C154">
        <v>4159240</v>
      </c>
      <c r="D154">
        <v>888</v>
      </c>
      <c r="E154">
        <v>386</v>
      </c>
      <c r="G154" t="str">
        <f t="shared" si="7"/>
        <v>2024-18</v>
      </c>
      <c r="H154">
        <f t="shared" si="7"/>
        <v>4318799</v>
      </c>
      <c r="I154">
        <f t="shared" si="7"/>
        <v>4159240</v>
      </c>
      <c r="J154">
        <f t="shared" si="7"/>
        <v>888</v>
      </c>
      <c r="K154">
        <f t="shared" si="7"/>
        <v>386</v>
      </c>
      <c r="L154">
        <f t="shared" si="8"/>
        <v>1069</v>
      </c>
      <c r="M154">
        <f t="shared" si="8"/>
        <v>482</v>
      </c>
      <c r="N154">
        <f t="shared" si="9"/>
        <v>0.45088868101029</v>
      </c>
    </row>
    <row r="155" spans="1:14" x14ac:dyDescent="0.25">
      <c r="A155" s="2" t="s">
        <v>157</v>
      </c>
      <c r="B155">
        <v>4317937</v>
      </c>
      <c r="C155">
        <v>4158861</v>
      </c>
      <c r="D155">
        <v>862</v>
      </c>
      <c r="E155">
        <v>379</v>
      </c>
      <c r="G155" t="str">
        <f t="shared" si="7"/>
        <v>2024-19</v>
      </c>
      <c r="H155">
        <f t="shared" si="7"/>
        <v>4317937</v>
      </c>
      <c r="I155">
        <f t="shared" si="7"/>
        <v>4158861</v>
      </c>
      <c r="J155">
        <f t="shared" si="7"/>
        <v>862</v>
      </c>
      <c r="K155">
        <f t="shared" si="7"/>
        <v>379</v>
      </c>
      <c r="L155">
        <f t="shared" si="8"/>
        <v>1038</v>
      </c>
      <c r="M155">
        <f t="shared" si="8"/>
        <v>473</v>
      </c>
      <c r="N155">
        <f t="shared" si="9"/>
        <v>0.45568400770712908</v>
      </c>
    </row>
    <row r="156" spans="1:14" x14ac:dyDescent="0.25">
      <c r="A156" s="2" t="s">
        <v>158</v>
      </c>
      <c r="B156">
        <v>4317105</v>
      </c>
      <c r="C156">
        <v>4158482</v>
      </c>
      <c r="D156">
        <v>832</v>
      </c>
      <c r="E156">
        <v>379</v>
      </c>
      <c r="G156" t="str">
        <f t="shared" si="7"/>
        <v>2024-20</v>
      </c>
      <c r="H156">
        <f t="shared" si="7"/>
        <v>4317105</v>
      </c>
      <c r="I156">
        <f t="shared" si="7"/>
        <v>4158482</v>
      </c>
      <c r="J156">
        <f t="shared" si="7"/>
        <v>832</v>
      </c>
      <c r="K156">
        <f t="shared" si="7"/>
        <v>379</v>
      </c>
      <c r="L156">
        <f t="shared" si="8"/>
        <v>1002</v>
      </c>
      <c r="M156">
        <f t="shared" si="8"/>
        <v>473</v>
      </c>
      <c r="N156">
        <f t="shared" si="9"/>
        <v>0.47205588822355288</v>
      </c>
    </row>
    <row r="157" spans="1:14" x14ac:dyDescent="0.25">
      <c r="A157" s="2" t="s">
        <v>159</v>
      </c>
      <c r="B157">
        <v>4316210</v>
      </c>
      <c r="C157">
        <v>4158088</v>
      </c>
      <c r="D157">
        <v>895</v>
      </c>
      <c r="E157">
        <v>394</v>
      </c>
      <c r="G157" t="str">
        <f t="shared" ref="G157:K176" si="10">A157</f>
        <v>2024-21</v>
      </c>
      <c r="H157">
        <f t="shared" si="10"/>
        <v>4316210</v>
      </c>
      <c r="I157">
        <f t="shared" si="10"/>
        <v>4158088</v>
      </c>
      <c r="J157">
        <f t="shared" si="10"/>
        <v>895</v>
      </c>
      <c r="K157">
        <f t="shared" si="10"/>
        <v>394</v>
      </c>
      <c r="L157">
        <f t="shared" si="8"/>
        <v>1078</v>
      </c>
      <c r="M157">
        <f t="shared" si="8"/>
        <v>492</v>
      </c>
      <c r="N157">
        <f t="shared" si="9"/>
        <v>0.45640074211502785</v>
      </c>
    </row>
    <row r="158" spans="1:14" x14ac:dyDescent="0.25">
      <c r="A158" s="2" t="s">
        <v>160</v>
      </c>
      <c r="B158">
        <v>4315389</v>
      </c>
      <c r="C158">
        <v>4157672</v>
      </c>
      <c r="D158">
        <v>821</v>
      </c>
      <c r="E158">
        <v>416</v>
      </c>
      <c r="G158" t="str">
        <f t="shared" si="10"/>
        <v>2024-22</v>
      </c>
      <c r="H158">
        <f t="shared" si="10"/>
        <v>4315389</v>
      </c>
      <c r="I158">
        <f t="shared" si="10"/>
        <v>4157672</v>
      </c>
      <c r="J158">
        <f t="shared" si="10"/>
        <v>821</v>
      </c>
      <c r="K158">
        <f t="shared" si="10"/>
        <v>416</v>
      </c>
      <c r="L158">
        <f t="shared" si="8"/>
        <v>989</v>
      </c>
      <c r="M158">
        <f t="shared" si="8"/>
        <v>520</v>
      </c>
      <c r="N158">
        <f t="shared" si="9"/>
        <v>0.52578361981799793</v>
      </c>
    </row>
    <row r="159" spans="1:14" x14ac:dyDescent="0.25">
      <c r="A159" s="2" t="s">
        <v>161</v>
      </c>
      <c r="B159">
        <v>4314561</v>
      </c>
      <c r="C159">
        <v>4157292</v>
      </c>
      <c r="D159">
        <v>828</v>
      </c>
      <c r="E159">
        <v>380</v>
      </c>
      <c r="G159" t="str">
        <f t="shared" si="10"/>
        <v>2024-23</v>
      </c>
      <c r="H159">
        <f t="shared" si="10"/>
        <v>4314561</v>
      </c>
      <c r="I159">
        <f t="shared" si="10"/>
        <v>4157292</v>
      </c>
      <c r="J159">
        <f t="shared" si="10"/>
        <v>828</v>
      </c>
      <c r="K159">
        <f t="shared" si="10"/>
        <v>380</v>
      </c>
      <c r="L159">
        <f t="shared" si="8"/>
        <v>997</v>
      </c>
      <c r="M159">
        <f t="shared" si="8"/>
        <v>475</v>
      </c>
      <c r="N159">
        <f t="shared" si="9"/>
        <v>0.47642928786359079</v>
      </c>
    </row>
    <row r="160" spans="1:14" x14ac:dyDescent="0.25">
      <c r="A160" s="2" t="s">
        <v>162</v>
      </c>
      <c r="B160">
        <v>4313745</v>
      </c>
      <c r="C160">
        <v>4156947</v>
      </c>
      <c r="D160">
        <v>816</v>
      </c>
      <c r="E160">
        <v>345</v>
      </c>
      <c r="G160" t="str">
        <f t="shared" si="10"/>
        <v>2024-24</v>
      </c>
      <c r="H160">
        <f t="shared" si="10"/>
        <v>4313745</v>
      </c>
      <c r="I160">
        <f t="shared" si="10"/>
        <v>4156947</v>
      </c>
      <c r="J160">
        <f t="shared" si="10"/>
        <v>816</v>
      </c>
      <c r="K160">
        <f t="shared" si="10"/>
        <v>345</v>
      </c>
      <c r="L160">
        <f t="shared" si="8"/>
        <v>983</v>
      </c>
      <c r="M160">
        <f t="shared" si="8"/>
        <v>431</v>
      </c>
      <c r="N160">
        <f t="shared" si="9"/>
        <v>0.43845371312309256</v>
      </c>
    </row>
    <row r="161" spans="1:14" x14ac:dyDescent="0.25">
      <c r="A161" s="2" t="s">
        <v>163</v>
      </c>
      <c r="B161">
        <v>4312862</v>
      </c>
      <c r="C161">
        <v>4156540</v>
      </c>
      <c r="D161">
        <v>883</v>
      </c>
      <c r="E161">
        <v>407</v>
      </c>
      <c r="G161" t="str">
        <f t="shared" si="10"/>
        <v>2024-25</v>
      </c>
      <c r="H161">
        <f t="shared" si="10"/>
        <v>4312862</v>
      </c>
      <c r="I161">
        <f t="shared" si="10"/>
        <v>4156540</v>
      </c>
      <c r="J161">
        <f t="shared" si="10"/>
        <v>883</v>
      </c>
      <c r="K161">
        <f t="shared" si="10"/>
        <v>407</v>
      </c>
      <c r="L161">
        <f t="shared" si="8"/>
        <v>1064</v>
      </c>
      <c r="M161">
        <f t="shared" si="8"/>
        <v>509</v>
      </c>
      <c r="N161">
        <f t="shared" si="9"/>
        <v>0.47838345864661652</v>
      </c>
    </row>
    <row r="162" spans="1:14" x14ac:dyDescent="0.25">
      <c r="A162" s="2" t="s">
        <v>164</v>
      </c>
      <c r="B162">
        <v>4311966</v>
      </c>
      <c r="C162">
        <v>4156160</v>
      </c>
      <c r="D162">
        <v>896</v>
      </c>
      <c r="E162">
        <v>380</v>
      </c>
      <c r="G162" t="str">
        <f t="shared" si="10"/>
        <v>2024-26</v>
      </c>
      <c r="H162">
        <f t="shared" si="10"/>
        <v>4311966</v>
      </c>
      <c r="I162">
        <f t="shared" si="10"/>
        <v>4156160</v>
      </c>
      <c r="J162">
        <f t="shared" si="10"/>
        <v>896</v>
      </c>
      <c r="K162">
        <f t="shared" si="10"/>
        <v>380</v>
      </c>
      <c r="L162">
        <f t="shared" si="8"/>
        <v>1080</v>
      </c>
      <c r="M162">
        <f t="shared" si="8"/>
        <v>475</v>
      </c>
      <c r="N162">
        <f t="shared" si="9"/>
        <v>0.43981481481481483</v>
      </c>
    </row>
    <row r="163" spans="1:14" x14ac:dyDescent="0.25">
      <c r="A163" s="2" t="s">
        <v>165</v>
      </c>
      <c r="B163">
        <v>4311247</v>
      </c>
      <c r="C163">
        <v>4155799</v>
      </c>
      <c r="D163">
        <v>719</v>
      </c>
      <c r="E163">
        <v>361</v>
      </c>
      <c r="G163" t="str">
        <f t="shared" si="10"/>
        <v>2024-27</v>
      </c>
      <c r="H163">
        <f t="shared" si="10"/>
        <v>4311247</v>
      </c>
      <c r="I163">
        <f t="shared" si="10"/>
        <v>4155799</v>
      </c>
      <c r="J163">
        <f t="shared" si="10"/>
        <v>719</v>
      </c>
      <c r="K163">
        <f t="shared" si="10"/>
        <v>361</v>
      </c>
      <c r="L163">
        <f t="shared" si="8"/>
        <v>867</v>
      </c>
      <c r="M163">
        <f t="shared" si="8"/>
        <v>451</v>
      </c>
      <c r="N163">
        <f t="shared" si="9"/>
        <v>0.52018454440599771</v>
      </c>
    </row>
    <row r="164" spans="1:14" x14ac:dyDescent="0.25">
      <c r="A164" s="2" t="s">
        <v>166</v>
      </c>
      <c r="B164">
        <v>4310448</v>
      </c>
      <c r="C164">
        <v>4155420</v>
      </c>
      <c r="D164">
        <v>799</v>
      </c>
      <c r="E164">
        <v>379</v>
      </c>
      <c r="G164" t="str">
        <f t="shared" si="10"/>
        <v>2024-28</v>
      </c>
      <c r="H164">
        <f t="shared" si="10"/>
        <v>4310448</v>
      </c>
      <c r="I164">
        <f t="shared" si="10"/>
        <v>4155420</v>
      </c>
      <c r="J164">
        <f t="shared" si="10"/>
        <v>799</v>
      </c>
      <c r="K164">
        <f t="shared" si="10"/>
        <v>379</v>
      </c>
      <c r="L164">
        <f t="shared" si="8"/>
        <v>963</v>
      </c>
      <c r="M164">
        <f t="shared" si="8"/>
        <v>474</v>
      </c>
      <c r="N164">
        <f t="shared" si="9"/>
        <v>0.49221183800623053</v>
      </c>
    </row>
    <row r="165" spans="1:14" x14ac:dyDescent="0.25">
      <c r="A165" s="2" t="s">
        <v>167</v>
      </c>
      <c r="B165">
        <v>4309697</v>
      </c>
      <c r="C165">
        <v>4155079</v>
      </c>
      <c r="D165">
        <v>751</v>
      </c>
      <c r="E165">
        <v>341</v>
      </c>
      <c r="G165" t="str">
        <f t="shared" si="10"/>
        <v>2024-29</v>
      </c>
      <c r="H165">
        <f t="shared" si="10"/>
        <v>4309697</v>
      </c>
      <c r="I165">
        <f t="shared" si="10"/>
        <v>4155079</v>
      </c>
      <c r="J165">
        <f t="shared" si="10"/>
        <v>751</v>
      </c>
      <c r="K165">
        <f t="shared" si="10"/>
        <v>341</v>
      </c>
      <c r="L165">
        <f t="shared" si="8"/>
        <v>906</v>
      </c>
      <c r="M165">
        <f t="shared" si="8"/>
        <v>426</v>
      </c>
      <c r="N165">
        <f t="shared" si="9"/>
        <v>0.47019867549668876</v>
      </c>
    </row>
    <row r="166" spans="1:14" x14ac:dyDescent="0.25">
      <c r="A166" s="2" t="s">
        <v>168</v>
      </c>
      <c r="B166">
        <v>4308922</v>
      </c>
      <c r="C166">
        <v>4154709</v>
      </c>
      <c r="D166">
        <v>775</v>
      </c>
      <c r="E166">
        <v>370</v>
      </c>
      <c r="G166" t="str">
        <f t="shared" si="10"/>
        <v>2024-30</v>
      </c>
      <c r="H166">
        <f t="shared" si="10"/>
        <v>4308922</v>
      </c>
      <c r="I166">
        <f t="shared" si="10"/>
        <v>4154709</v>
      </c>
      <c r="J166">
        <f t="shared" si="10"/>
        <v>775</v>
      </c>
      <c r="K166">
        <f t="shared" si="10"/>
        <v>370</v>
      </c>
      <c r="L166">
        <f t="shared" si="8"/>
        <v>935</v>
      </c>
      <c r="M166">
        <f t="shared" si="8"/>
        <v>463</v>
      </c>
      <c r="N166">
        <f t="shared" si="9"/>
        <v>0.49518716577540106</v>
      </c>
    </row>
    <row r="167" spans="1:14" x14ac:dyDescent="0.25">
      <c r="A167" s="2" t="s">
        <v>169</v>
      </c>
      <c r="B167">
        <v>4308200</v>
      </c>
      <c r="C167">
        <v>4154341</v>
      </c>
      <c r="D167">
        <v>722</v>
      </c>
      <c r="E167">
        <v>368</v>
      </c>
      <c r="G167" t="str">
        <f t="shared" si="10"/>
        <v>2024-31</v>
      </c>
      <c r="H167">
        <f t="shared" si="10"/>
        <v>4308200</v>
      </c>
      <c r="I167">
        <f t="shared" si="10"/>
        <v>4154341</v>
      </c>
      <c r="J167">
        <f t="shared" si="10"/>
        <v>722</v>
      </c>
      <c r="K167">
        <f t="shared" si="10"/>
        <v>368</v>
      </c>
      <c r="L167">
        <f t="shared" si="8"/>
        <v>871</v>
      </c>
      <c r="M167">
        <f t="shared" si="8"/>
        <v>460</v>
      </c>
      <c r="N167">
        <f t="shared" si="9"/>
        <v>0.52812858783008032</v>
      </c>
    </row>
    <row r="168" spans="1:14" x14ac:dyDescent="0.25">
      <c r="A168" s="2" t="s">
        <v>170</v>
      </c>
      <c r="B168">
        <v>4307513</v>
      </c>
      <c r="C168">
        <v>4153988</v>
      </c>
      <c r="D168">
        <v>687</v>
      </c>
      <c r="E168">
        <v>353</v>
      </c>
      <c r="G168" t="str">
        <f t="shared" si="10"/>
        <v>2024-32</v>
      </c>
      <c r="H168">
        <f t="shared" si="10"/>
        <v>4307513</v>
      </c>
      <c r="I168">
        <f t="shared" si="10"/>
        <v>4153988</v>
      </c>
      <c r="J168">
        <f t="shared" si="10"/>
        <v>687</v>
      </c>
      <c r="K168">
        <f t="shared" si="10"/>
        <v>353</v>
      </c>
      <c r="L168">
        <f t="shared" si="8"/>
        <v>829</v>
      </c>
      <c r="M168">
        <f t="shared" si="8"/>
        <v>441</v>
      </c>
      <c r="N168">
        <f t="shared" si="9"/>
        <v>0.53196622436670693</v>
      </c>
    </row>
    <row r="169" spans="1:14" x14ac:dyDescent="0.25">
      <c r="A169" s="2" t="s">
        <v>171</v>
      </c>
      <c r="B169">
        <v>4306882</v>
      </c>
      <c r="C169">
        <v>4153667</v>
      </c>
      <c r="D169">
        <v>631</v>
      </c>
      <c r="E169">
        <v>321</v>
      </c>
      <c r="G169" t="str">
        <f t="shared" si="10"/>
        <v>2024-33</v>
      </c>
      <c r="H169">
        <f t="shared" si="10"/>
        <v>4306882</v>
      </c>
      <c r="I169">
        <f t="shared" si="10"/>
        <v>4153667</v>
      </c>
      <c r="J169">
        <f t="shared" si="10"/>
        <v>631</v>
      </c>
      <c r="K169">
        <f t="shared" si="10"/>
        <v>321</v>
      </c>
      <c r="L169">
        <f t="shared" si="8"/>
        <v>761</v>
      </c>
      <c r="M169">
        <f t="shared" si="8"/>
        <v>401</v>
      </c>
      <c r="N169">
        <f t="shared" si="9"/>
        <v>0.52693823915900129</v>
      </c>
    </row>
    <row r="170" spans="1:14" x14ac:dyDescent="0.25">
      <c r="A170" s="2" t="s">
        <v>172</v>
      </c>
      <c r="B170">
        <v>4306219</v>
      </c>
      <c r="C170">
        <v>4153374</v>
      </c>
      <c r="D170">
        <v>663</v>
      </c>
      <c r="E170">
        <v>293</v>
      </c>
      <c r="G170" t="str">
        <f t="shared" si="10"/>
        <v>2024-34</v>
      </c>
      <c r="H170">
        <f t="shared" si="10"/>
        <v>4306219</v>
      </c>
      <c r="I170">
        <f t="shared" si="10"/>
        <v>4153374</v>
      </c>
      <c r="J170">
        <f t="shared" si="10"/>
        <v>663</v>
      </c>
      <c r="K170">
        <f t="shared" si="10"/>
        <v>293</v>
      </c>
      <c r="L170">
        <f t="shared" si="8"/>
        <v>800</v>
      </c>
      <c r="M170">
        <f t="shared" si="8"/>
        <v>366</v>
      </c>
      <c r="N170">
        <f t="shared" si="9"/>
        <v>0.45750000000000002</v>
      </c>
    </row>
    <row r="171" spans="1:14" x14ac:dyDescent="0.25">
      <c r="A171" s="2" t="s">
        <v>173</v>
      </c>
      <c r="B171">
        <v>4305570</v>
      </c>
      <c r="C171">
        <v>4153068</v>
      </c>
      <c r="D171">
        <v>649</v>
      </c>
      <c r="E171">
        <v>306</v>
      </c>
      <c r="G171" t="str">
        <f t="shared" si="10"/>
        <v>2024-35</v>
      </c>
      <c r="H171">
        <f t="shared" si="10"/>
        <v>4305570</v>
      </c>
      <c r="I171">
        <f t="shared" si="10"/>
        <v>4153068</v>
      </c>
      <c r="J171">
        <f t="shared" si="10"/>
        <v>649</v>
      </c>
      <c r="K171">
        <f t="shared" si="10"/>
        <v>306</v>
      </c>
      <c r="L171">
        <f t="shared" si="8"/>
        <v>783</v>
      </c>
      <c r="M171">
        <f t="shared" si="8"/>
        <v>383</v>
      </c>
      <c r="N171">
        <f t="shared" si="9"/>
        <v>0.48914431673052361</v>
      </c>
    </row>
    <row r="172" spans="1:14" x14ac:dyDescent="0.25">
      <c r="A172" s="2" t="s">
        <v>174</v>
      </c>
      <c r="B172">
        <v>4305167</v>
      </c>
      <c r="C172">
        <v>4152888</v>
      </c>
      <c r="D172">
        <v>403</v>
      </c>
      <c r="E172">
        <v>180</v>
      </c>
      <c r="G172" t="str">
        <f t="shared" si="10"/>
        <v>2024-36</v>
      </c>
      <c r="H172">
        <f t="shared" si="10"/>
        <v>4305167</v>
      </c>
      <c r="I172">
        <f t="shared" si="10"/>
        <v>4152888</v>
      </c>
      <c r="J172">
        <f t="shared" si="10"/>
        <v>403</v>
      </c>
      <c r="K172">
        <f t="shared" si="10"/>
        <v>180</v>
      </c>
      <c r="L172">
        <f t="shared" si="8"/>
        <v>486</v>
      </c>
      <c r="M172">
        <f t="shared" si="8"/>
        <v>225</v>
      </c>
      <c r="N172">
        <f t="shared" si="9"/>
        <v>0.46296296296296297</v>
      </c>
    </row>
    <row r="173" spans="1:14" x14ac:dyDescent="0.25">
      <c r="A173" s="2" t="s">
        <v>175</v>
      </c>
      <c r="B173">
        <v>4304733</v>
      </c>
      <c r="C173">
        <v>4152697</v>
      </c>
      <c r="D173">
        <v>434</v>
      </c>
      <c r="E173">
        <v>191</v>
      </c>
      <c r="G173" t="str">
        <f t="shared" si="10"/>
        <v>2024-37</v>
      </c>
      <c r="H173">
        <f t="shared" si="10"/>
        <v>4304733</v>
      </c>
      <c r="I173">
        <f t="shared" si="10"/>
        <v>4152697</v>
      </c>
      <c r="J173">
        <f t="shared" si="10"/>
        <v>434</v>
      </c>
      <c r="K173">
        <f t="shared" si="10"/>
        <v>191</v>
      </c>
      <c r="L173">
        <f t="shared" si="8"/>
        <v>524</v>
      </c>
      <c r="M173">
        <f t="shared" si="8"/>
        <v>239</v>
      </c>
      <c r="N173">
        <f t="shared" si="9"/>
        <v>0.45610687022900764</v>
      </c>
    </row>
    <row r="174" spans="1:14" x14ac:dyDescent="0.25">
      <c r="A174" s="2" t="s">
        <v>176</v>
      </c>
      <c r="B174">
        <v>4304413</v>
      </c>
      <c r="C174">
        <v>4152555</v>
      </c>
      <c r="D174">
        <v>320</v>
      </c>
      <c r="E174">
        <v>142</v>
      </c>
      <c r="G174" t="str">
        <f t="shared" si="10"/>
        <v>2024-38</v>
      </c>
      <c r="H174">
        <f t="shared" si="10"/>
        <v>4304413</v>
      </c>
      <c r="I174">
        <f t="shared" si="10"/>
        <v>4152555</v>
      </c>
      <c r="J174">
        <f t="shared" si="10"/>
        <v>320</v>
      </c>
      <c r="K174">
        <f t="shared" si="10"/>
        <v>142</v>
      </c>
      <c r="L174">
        <f t="shared" si="8"/>
        <v>386</v>
      </c>
      <c r="M174">
        <f t="shared" si="8"/>
        <v>177</v>
      </c>
      <c r="N174">
        <f t="shared" si="9"/>
        <v>0.45854922279792748</v>
      </c>
    </row>
    <row r="175" spans="1:14" x14ac:dyDescent="0.25">
      <c r="A175" s="2" t="s">
        <v>177</v>
      </c>
      <c r="B175">
        <v>4304125</v>
      </c>
      <c r="C175">
        <v>4152422</v>
      </c>
      <c r="D175">
        <v>288</v>
      </c>
      <c r="E175">
        <v>133</v>
      </c>
      <c r="G175" t="str">
        <f t="shared" si="10"/>
        <v>2024-39</v>
      </c>
      <c r="H175">
        <f t="shared" si="10"/>
        <v>4304125</v>
      </c>
      <c r="I175">
        <f t="shared" si="10"/>
        <v>4152422</v>
      </c>
      <c r="J175">
        <f t="shared" si="10"/>
        <v>288</v>
      </c>
      <c r="K175">
        <f t="shared" si="10"/>
        <v>133</v>
      </c>
      <c r="L175">
        <f t="shared" si="8"/>
        <v>347</v>
      </c>
      <c r="M175">
        <f t="shared" si="8"/>
        <v>166</v>
      </c>
      <c r="N175">
        <f t="shared" si="9"/>
        <v>0.47838616714697407</v>
      </c>
    </row>
    <row r="176" spans="1:14" x14ac:dyDescent="0.25">
      <c r="A176" s="2" t="s">
        <v>178</v>
      </c>
      <c r="B176">
        <v>4303997</v>
      </c>
      <c r="C176">
        <v>4152360</v>
      </c>
      <c r="D176">
        <v>128</v>
      </c>
      <c r="E176">
        <v>62</v>
      </c>
      <c r="G176" t="str">
        <f t="shared" si="10"/>
        <v>2024-40</v>
      </c>
      <c r="H176">
        <f t="shared" si="10"/>
        <v>4303997</v>
      </c>
      <c r="I176">
        <f t="shared" si="10"/>
        <v>4152360</v>
      </c>
      <c r="J176">
        <f t="shared" si="10"/>
        <v>128</v>
      </c>
      <c r="K176">
        <f t="shared" si="10"/>
        <v>62</v>
      </c>
      <c r="L176">
        <f t="shared" si="8"/>
        <v>154</v>
      </c>
      <c r="M176">
        <f t="shared" si="8"/>
        <v>77</v>
      </c>
      <c r="N176">
        <f t="shared" si="9"/>
        <v>0.5</v>
      </c>
    </row>
    <row r="177" spans="1:5" x14ac:dyDescent="0.25">
      <c r="A177" s="2" t="s">
        <v>179</v>
      </c>
      <c r="B177">
        <v>4303984</v>
      </c>
      <c r="C177">
        <v>4152345</v>
      </c>
      <c r="D177">
        <v>13</v>
      </c>
      <c r="E177">
        <v>15</v>
      </c>
    </row>
    <row r="178" spans="1:5" x14ac:dyDescent="0.25">
      <c r="A178" s="2" t="s">
        <v>183</v>
      </c>
      <c r="B178">
        <v>761601494</v>
      </c>
      <c r="C178">
        <v>729101656</v>
      </c>
      <c r="D178">
        <v>146585</v>
      </c>
      <c r="E178">
        <v>85763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8CD31-A94F-495F-9934-4FDE352BE9A5}">
  <dimension ref="A1:T178"/>
  <sheetViews>
    <sheetView topLeftCell="L1" workbookViewId="0">
      <selection activeCell="B1" sqref="B1"/>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c r="F1" t="s">
        <v>211</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v>473893</v>
      </c>
      <c r="C4">
        <v>97189</v>
      </c>
      <c r="D4">
        <v>367</v>
      </c>
      <c r="E4">
        <v>236</v>
      </c>
      <c r="G4" t="str">
        <f t="shared" ref="G4:K32" si="0">A4</f>
        <v>2021-24</v>
      </c>
      <c r="H4">
        <f t="shared" si="0"/>
        <v>473893</v>
      </c>
      <c r="I4">
        <f t="shared" si="0"/>
        <v>97189</v>
      </c>
      <c r="J4">
        <f t="shared" si="0"/>
        <v>367</v>
      </c>
      <c r="K4">
        <f t="shared" si="0"/>
        <v>236</v>
      </c>
      <c r="L4">
        <f>INT(J4/H4*100000*52)</f>
        <v>4027</v>
      </c>
      <c r="M4">
        <f>INT(K4/I4*100000*52)</f>
        <v>12626</v>
      </c>
      <c r="N4">
        <f>M4/L4</f>
        <v>3.135336478768314</v>
      </c>
      <c r="O4">
        <f>K4/J4</f>
        <v>0.64305177111716616</v>
      </c>
      <c r="P4">
        <f>J4</f>
        <v>367</v>
      </c>
      <c r="Q4">
        <f>K4</f>
        <v>236</v>
      </c>
      <c r="R4">
        <f>SUM(J4:K4)/SUM(H4:I4)*52*100000</f>
        <v>5490.6300671357176</v>
      </c>
      <c r="S4">
        <f t="shared" ref="S4:S32" si="1">J4+K4</f>
        <v>603</v>
      </c>
      <c r="T4">
        <f>P4/Q4</f>
        <v>1.5550847457627119</v>
      </c>
    </row>
    <row r="5" spans="1:20" x14ac:dyDescent="0.25">
      <c r="A5" s="2" t="s">
        <v>181</v>
      </c>
      <c r="B5">
        <v>473557</v>
      </c>
      <c r="C5">
        <v>96972</v>
      </c>
      <c r="D5">
        <v>336</v>
      </c>
      <c r="E5">
        <v>217</v>
      </c>
      <c r="G5" t="str">
        <f t="shared" si="0"/>
        <v>2021-25</v>
      </c>
      <c r="H5">
        <f t="shared" si="0"/>
        <v>473557</v>
      </c>
      <c r="I5">
        <f t="shared" si="0"/>
        <v>96972</v>
      </c>
      <c r="J5">
        <f t="shared" si="0"/>
        <v>336</v>
      </c>
      <c r="K5">
        <f t="shared" si="0"/>
        <v>217</v>
      </c>
      <c r="L5">
        <f t="shared" ref="L5:M32" si="2">INT(J5/H5*100000*52)</f>
        <v>3689</v>
      </c>
      <c r="M5">
        <f t="shared" si="2"/>
        <v>11636</v>
      </c>
      <c r="N5">
        <f t="shared" ref="N5:N68" si="3">M5/L5</f>
        <v>3.1542423420981294</v>
      </c>
      <c r="O5">
        <f t="shared" ref="O5:O68" si="4">K5/J5</f>
        <v>0.64583333333333337</v>
      </c>
      <c r="P5">
        <f>J5+P4</f>
        <v>703</v>
      </c>
      <c r="Q5">
        <f>K5+Q4</f>
        <v>453</v>
      </c>
      <c r="R5">
        <f t="shared" ref="R5:R15" si="5">SUM(J5:K5)/SUM(H5:I5)*52*100000</f>
        <v>5040.2345893022084</v>
      </c>
      <c r="S5">
        <f t="shared" si="1"/>
        <v>553</v>
      </c>
      <c r="T5">
        <f t="shared" ref="T5:T68" si="6">P5/Q5</f>
        <v>1.5518763796909492</v>
      </c>
    </row>
    <row r="6" spans="1:20" x14ac:dyDescent="0.25">
      <c r="A6" s="2" t="s">
        <v>8</v>
      </c>
      <c r="B6">
        <v>473194</v>
      </c>
      <c r="C6">
        <v>96794</v>
      </c>
      <c r="D6">
        <v>363</v>
      </c>
      <c r="E6">
        <v>178</v>
      </c>
      <c r="G6" t="str">
        <f t="shared" si="0"/>
        <v>2021-26</v>
      </c>
      <c r="H6">
        <f t="shared" si="0"/>
        <v>473194</v>
      </c>
      <c r="I6">
        <f t="shared" si="0"/>
        <v>96794</v>
      </c>
      <c r="J6">
        <f t="shared" si="0"/>
        <v>363</v>
      </c>
      <c r="K6">
        <f t="shared" si="0"/>
        <v>178</v>
      </c>
      <c r="L6">
        <f t="shared" si="2"/>
        <v>3989</v>
      </c>
      <c r="M6">
        <f t="shared" si="2"/>
        <v>9562</v>
      </c>
      <c r="N6">
        <f t="shared" si="3"/>
        <v>2.397092003008273</v>
      </c>
      <c r="O6">
        <f t="shared" si="4"/>
        <v>0.4903581267217631</v>
      </c>
      <c r="P6">
        <f t="shared" ref="P6:Q15" si="7">J6+P5</f>
        <v>1066</v>
      </c>
      <c r="Q6">
        <f t="shared" si="7"/>
        <v>631</v>
      </c>
      <c r="R6">
        <f t="shared" si="5"/>
        <v>4935.5425026491794</v>
      </c>
      <c r="S6">
        <f t="shared" si="1"/>
        <v>541</v>
      </c>
      <c r="T6">
        <f t="shared" si="6"/>
        <v>1.6893819334389857</v>
      </c>
    </row>
    <row r="7" spans="1:20" x14ac:dyDescent="0.25">
      <c r="A7" s="2" t="s">
        <v>9</v>
      </c>
      <c r="B7">
        <v>472873</v>
      </c>
      <c r="C7">
        <v>96565</v>
      </c>
      <c r="D7">
        <v>321</v>
      </c>
      <c r="E7">
        <v>229</v>
      </c>
      <c r="G7" t="str">
        <f t="shared" si="0"/>
        <v>2021-27</v>
      </c>
      <c r="H7">
        <f t="shared" si="0"/>
        <v>472873</v>
      </c>
      <c r="I7">
        <f t="shared" si="0"/>
        <v>96565</v>
      </c>
      <c r="J7">
        <f t="shared" si="0"/>
        <v>321</v>
      </c>
      <c r="K7">
        <f t="shared" si="0"/>
        <v>229</v>
      </c>
      <c r="L7">
        <f t="shared" si="2"/>
        <v>3529</v>
      </c>
      <c r="M7">
        <f t="shared" si="2"/>
        <v>12331</v>
      </c>
      <c r="N7">
        <f t="shared" si="3"/>
        <v>3.4941909889487106</v>
      </c>
      <c r="O7">
        <f t="shared" si="4"/>
        <v>0.71339563862928346</v>
      </c>
      <c r="P7">
        <f t="shared" si="7"/>
        <v>1387</v>
      </c>
      <c r="Q7">
        <f t="shared" si="7"/>
        <v>860</v>
      </c>
      <c r="R7">
        <f t="shared" si="5"/>
        <v>5022.4958643434402</v>
      </c>
      <c r="S7">
        <f t="shared" si="1"/>
        <v>550</v>
      </c>
      <c r="T7">
        <f t="shared" si="6"/>
        <v>1.6127906976744186</v>
      </c>
    </row>
    <row r="8" spans="1:20" x14ac:dyDescent="0.25">
      <c r="A8" s="2" t="s">
        <v>10</v>
      </c>
      <c r="B8">
        <v>472468</v>
      </c>
      <c r="C8">
        <v>96371</v>
      </c>
      <c r="D8">
        <v>405</v>
      </c>
      <c r="E8">
        <v>194</v>
      </c>
      <c r="G8" t="str">
        <f t="shared" si="0"/>
        <v>2021-28</v>
      </c>
      <c r="H8">
        <f t="shared" si="0"/>
        <v>472468</v>
      </c>
      <c r="I8">
        <f t="shared" si="0"/>
        <v>96371</v>
      </c>
      <c r="J8">
        <f t="shared" si="0"/>
        <v>405</v>
      </c>
      <c r="K8">
        <f t="shared" si="0"/>
        <v>194</v>
      </c>
      <c r="L8">
        <f t="shared" si="2"/>
        <v>4457</v>
      </c>
      <c r="M8">
        <f t="shared" si="2"/>
        <v>10467</v>
      </c>
      <c r="N8">
        <f t="shared" si="3"/>
        <v>2.3484406551492034</v>
      </c>
      <c r="O8">
        <f t="shared" si="4"/>
        <v>0.47901234567901235</v>
      </c>
      <c r="P8">
        <f t="shared" si="7"/>
        <v>1792</v>
      </c>
      <c r="Q8">
        <f t="shared" si="7"/>
        <v>1054</v>
      </c>
      <c r="R8">
        <f t="shared" si="5"/>
        <v>5475.7145695003328</v>
      </c>
      <c r="S8">
        <f t="shared" si="1"/>
        <v>599</v>
      </c>
      <c r="T8">
        <f t="shared" si="6"/>
        <v>1.7001897533206831</v>
      </c>
    </row>
    <row r="9" spans="1:20" x14ac:dyDescent="0.25">
      <c r="A9" s="2" t="s">
        <v>11</v>
      </c>
      <c r="B9">
        <v>472090</v>
      </c>
      <c r="C9">
        <v>96176</v>
      </c>
      <c r="D9">
        <v>378</v>
      </c>
      <c r="E9">
        <v>195</v>
      </c>
      <c r="G9" t="str">
        <f t="shared" si="0"/>
        <v>2021-29</v>
      </c>
      <c r="H9">
        <f t="shared" si="0"/>
        <v>472090</v>
      </c>
      <c r="I9">
        <f t="shared" si="0"/>
        <v>96176</v>
      </c>
      <c r="J9">
        <f t="shared" si="0"/>
        <v>378</v>
      </c>
      <c r="K9">
        <f t="shared" si="0"/>
        <v>195</v>
      </c>
      <c r="L9">
        <f t="shared" si="2"/>
        <v>4163</v>
      </c>
      <c r="M9">
        <f t="shared" si="2"/>
        <v>10543</v>
      </c>
      <c r="N9">
        <f t="shared" si="3"/>
        <v>2.5325486428056689</v>
      </c>
      <c r="O9">
        <f t="shared" si="4"/>
        <v>0.51587301587301593</v>
      </c>
      <c r="P9">
        <f t="shared" si="7"/>
        <v>2170</v>
      </c>
      <c r="Q9">
        <f t="shared" si="7"/>
        <v>1249</v>
      </c>
      <c r="R9">
        <f t="shared" si="5"/>
        <v>5243.3191498347605</v>
      </c>
      <c r="S9">
        <f t="shared" si="1"/>
        <v>573</v>
      </c>
      <c r="T9">
        <f t="shared" si="6"/>
        <v>1.7373899119295437</v>
      </c>
    </row>
    <row r="10" spans="1:20" x14ac:dyDescent="0.25">
      <c r="A10" s="2" t="s">
        <v>12</v>
      </c>
      <c r="B10">
        <v>471616</v>
      </c>
      <c r="C10">
        <v>95986</v>
      </c>
      <c r="D10">
        <v>474</v>
      </c>
      <c r="E10">
        <v>190</v>
      </c>
      <c r="G10" t="str">
        <f t="shared" si="0"/>
        <v>2021-30</v>
      </c>
      <c r="H10">
        <f t="shared" si="0"/>
        <v>471616</v>
      </c>
      <c r="I10">
        <f t="shared" si="0"/>
        <v>95986</v>
      </c>
      <c r="J10">
        <f t="shared" si="0"/>
        <v>474</v>
      </c>
      <c r="K10">
        <f t="shared" si="0"/>
        <v>190</v>
      </c>
      <c r="L10">
        <f t="shared" si="2"/>
        <v>5226</v>
      </c>
      <c r="M10">
        <f t="shared" si="2"/>
        <v>10293</v>
      </c>
      <c r="N10">
        <f t="shared" si="3"/>
        <v>1.9695752009184846</v>
      </c>
      <c r="O10">
        <f t="shared" si="4"/>
        <v>0.40084388185654007</v>
      </c>
      <c r="P10">
        <f t="shared" si="7"/>
        <v>2644</v>
      </c>
      <c r="Q10">
        <f t="shared" si="7"/>
        <v>1439</v>
      </c>
      <c r="R10">
        <f t="shared" si="5"/>
        <v>6083.1357183378495</v>
      </c>
      <c r="S10">
        <f t="shared" si="1"/>
        <v>664</v>
      </c>
      <c r="T10">
        <f t="shared" si="6"/>
        <v>1.8373870743571925</v>
      </c>
    </row>
    <row r="11" spans="1:20" x14ac:dyDescent="0.25">
      <c r="A11" s="2" t="s">
        <v>13</v>
      </c>
      <c r="B11">
        <v>471246</v>
      </c>
      <c r="C11">
        <v>95809</v>
      </c>
      <c r="D11">
        <v>370</v>
      </c>
      <c r="E11">
        <v>177</v>
      </c>
      <c r="G11" t="str">
        <f t="shared" si="0"/>
        <v>2021-31</v>
      </c>
      <c r="H11">
        <f t="shared" si="0"/>
        <v>471246</v>
      </c>
      <c r="I11">
        <f t="shared" si="0"/>
        <v>95809</v>
      </c>
      <c r="J11">
        <f t="shared" si="0"/>
        <v>370</v>
      </c>
      <c r="K11">
        <f t="shared" si="0"/>
        <v>177</v>
      </c>
      <c r="L11">
        <f t="shared" si="2"/>
        <v>4082</v>
      </c>
      <c r="M11">
        <f t="shared" si="2"/>
        <v>9606</v>
      </c>
      <c r="N11">
        <f t="shared" si="3"/>
        <v>2.3532582067613914</v>
      </c>
      <c r="O11">
        <f t="shared" si="4"/>
        <v>0.47837837837837838</v>
      </c>
      <c r="P11">
        <f t="shared" si="7"/>
        <v>3014</v>
      </c>
      <c r="Q11">
        <f t="shared" si="7"/>
        <v>1616</v>
      </c>
      <c r="R11">
        <f t="shared" si="5"/>
        <v>5016.0919134828191</v>
      </c>
      <c r="S11">
        <f t="shared" si="1"/>
        <v>547</v>
      </c>
      <c r="T11">
        <f t="shared" si="6"/>
        <v>1.8650990099009901</v>
      </c>
    </row>
    <row r="12" spans="1:20" x14ac:dyDescent="0.25">
      <c r="A12" s="2" t="s">
        <v>14</v>
      </c>
      <c r="B12">
        <v>470833</v>
      </c>
      <c r="C12">
        <v>95632</v>
      </c>
      <c r="D12">
        <v>413</v>
      </c>
      <c r="E12">
        <v>177</v>
      </c>
      <c r="G12" t="str">
        <f t="shared" si="0"/>
        <v>2021-32</v>
      </c>
      <c r="H12">
        <f t="shared" si="0"/>
        <v>470833</v>
      </c>
      <c r="I12">
        <f t="shared" si="0"/>
        <v>95632</v>
      </c>
      <c r="J12">
        <f t="shared" si="0"/>
        <v>413</v>
      </c>
      <c r="K12">
        <f t="shared" si="0"/>
        <v>177</v>
      </c>
      <c r="L12">
        <f t="shared" si="2"/>
        <v>4561</v>
      </c>
      <c r="M12">
        <f t="shared" si="2"/>
        <v>9624</v>
      </c>
      <c r="N12">
        <f t="shared" si="3"/>
        <v>2.1100635825476868</v>
      </c>
      <c r="O12">
        <f t="shared" si="4"/>
        <v>0.42857142857142855</v>
      </c>
      <c r="P12">
        <f t="shared" si="7"/>
        <v>3427</v>
      </c>
      <c r="Q12">
        <f t="shared" si="7"/>
        <v>1793</v>
      </c>
      <c r="R12">
        <f t="shared" si="5"/>
        <v>5416.0451219404558</v>
      </c>
      <c r="S12">
        <f t="shared" si="1"/>
        <v>590</v>
      </c>
      <c r="T12">
        <f t="shared" si="6"/>
        <v>1.9113218070273286</v>
      </c>
    </row>
    <row r="13" spans="1:20" x14ac:dyDescent="0.25">
      <c r="A13" s="2" t="s">
        <v>15</v>
      </c>
      <c r="B13">
        <v>470456</v>
      </c>
      <c r="C13">
        <v>95484</v>
      </c>
      <c r="D13">
        <v>377</v>
      </c>
      <c r="E13">
        <v>148</v>
      </c>
      <c r="G13" t="str">
        <f t="shared" si="0"/>
        <v>2021-33</v>
      </c>
      <c r="H13">
        <f t="shared" si="0"/>
        <v>470456</v>
      </c>
      <c r="I13">
        <f t="shared" si="0"/>
        <v>95484</v>
      </c>
      <c r="J13">
        <f t="shared" si="0"/>
        <v>377</v>
      </c>
      <c r="K13">
        <f t="shared" si="0"/>
        <v>148</v>
      </c>
      <c r="L13">
        <f t="shared" si="2"/>
        <v>4167</v>
      </c>
      <c r="M13">
        <f t="shared" si="2"/>
        <v>8059</v>
      </c>
      <c r="N13">
        <f t="shared" si="3"/>
        <v>1.9340052795776337</v>
      </c>
      <c r="O13">
        <f t="shared" si="4"/>
        <v>0.39257294429708223</v>
      </c>
      <c r="P13">
        <f t="shared" si="7"/>
        <v>3804</v>
      </c>
      <c r="Q13">
        <f t="shared" si="7"/>
        <v>1941</v>
      </c>
      <c r="R13">
        <f t="shared" si="5"/>
        <v>4823.8329151500166</v>
      </c>
      <c r="S13">
        <f t="shared" si="1"/>
        <v>525</v>
      </c>
      <c r="T13">
        <f t="shared" si="6"/>
        <v>1.9598145285935085</v>
      </c>
    </row>
    <row r="14" spans="1:20" x14ac:dyDescent="0.25">
      <c r="A14" s="2" t="s">
        <v>16</v>
      </c>
      <c r="B14">
        <v>470068</v>
      </c>
      <c r="C14">
        <v>95316</v>
      </c>
      <c r="D14">
        <v>388</v>
      </c>
      <c r="E14">
        <v>168</v>
      </c>
      <c r="G14" t="str">
        <f t="shared" si="0"/>
        <v>2021-34</v>
      </c>
      <c r="H14">
        <f t="shared" si="0"/>
        <v>470068</v>
      </c>
      <c r="I14">
        <f t="shared" si="0"/>
        <v>95316</v>
      </c>
      <c r="J14">
        <f t="shared" si="0"/>
        <v>388</v>
      </c>
      <c r="K14">
        <f t="shared" si="0"/>
        <v>168</v>
      </c>
      <c r="L14">
        <f t="shared" si="2"/>
        <v>4292</v>
      </c>
      <c r="M14">
        <f t="shared" si="2"/>
        <v>9165</v>
      </c>
      <c r="N14">
        <f t="shared" si="3"/>
        <v>2.1353681267474371</v>
      </c>
      <c r="O14">
        <f t="shared" si="4"/>
        <v>0.4329896907216495</v>
      </c>
      <c r="P14">
        <f t="shared" si="7"/>
        <v>4192</v>
      </c>
      <c r="Q14">
        <f t="shared" si="7"/>
        <v>2109</v>
      </c>
      <c r="R14">
        <f t="shared" si="5"/>
        <v>5113.6926407538949</v>
      </c>
      <c r="S14">
        <f t="shared" si="1"/>
        <v>556</v>
      </c>
      <c r="T14">
        <f t="shared" si="6"/>
        <v>1.9876718824087245</v>
      </c>
    </row>
    <row r="15" spans="1:20" x14ac:dyDescent="0.25">
      <c r="A15" s="2" t="s">
        <v>17</v>
      </c>
      <c r="B15">
        <v>469654</v>
      </c>
      <c r="C15">
        <v>95165</v>
      </c>
      <c r="D15">
        <v>414</v>
      </c>
      <c r="E15">
        <v>151</v>
      </c>
      <c r="G15" t="str">
        <f t="shared" si="0"/>
        <v>2021-35</v>
      </c>
      <c r="H15">
        <f t="shared" si="0"/>
        <v>469654</v>
      </c>
      <c r="I15">
        <f t="shared" si="0"/>
        <v>95165</v>
      </c>
      <c r="J15">
        <f t="shared" si="0"/>
        <v>414</v>
      </c>
      <c r="K15">
        <f t="shared" si="0"/>
        <v>151</v>
      </c>
      <c r="L15">
        <f t="shared" si="2"/>
        <v>4583</v>
      </c>
      <c r="M15">
        <f t="shared" si="2"/>
        <v>8250</v>
      </c>
      <c r="N15">
        <f t="shared" si="3"/>
        <v>1.8001309186122627</v>
      </c>
      <c r="O15">
        <f t="shared" si="4"/>
        <v>0.36473429951690822</v>
      </c>
      <c r="P15">
        <f t="shared" si="7"/>
        <v>4606</v>
      </c>
      <c r="Q15">
        <f t="shared" si="7"/>
        <v>2260</v>
      </c>
      <c r="R15">
        <f t="shared" si="5"/>
        <v>5201.6663745376836</v>
      </c>
      <c r="S15">
        <f t="shared" si="1"/>
        <v>565</v>
      </c>
      <c r="T15">
        <f t="shared" si="6"/>
        <v>2.038053097345133</v>
      </c>
    </row>
    <row r="16" spans="1:20" x14ac:dyDescent="0.25">
      <c r="A16" s="2" t="s">
        <v>18</v>
      </c>
      <c r="B16">
        <v>469246</v>
      </c>
      <c r="C16">
        <v>94990</v>
      </c>
      <c r="D16">
        <v>408</v>
      </c>
      <c r="E16">
        <v>175</v>
      </c>
      <c r="G16" t="str">
        <f t="shared" si="0"/>
        <v>2021-36</v>
      </c>
      <c r="H16">
        <f t="shared" si="0"/>
        <v>469246</v>
      </c>
      <c r="I16">
        <f t="shared" si="0"/>
        <v>94990</v>
      </c>
      <c r="J16">
        <f t="shared" si="0"/>
        <v>408</v>
      </c>
      <c r="K16">
        <f t="shared" si="0"/>
        <v>175</v>
      </c>
      <c r="L16">
        <f t="shared" si="2"/>
        <v>4521</v>
      </c>
      <c r="M16">
        <f t="shared" si="2"/>
        <v>9579</v>
      </c>
      <c r="N16">
        <f t="shared" si="3"/>
        <v>2.1187790311877901</v>
      </c>
      <c r="O16">
        <f t="shared" si="4"/>
        <v>0.42892156862745096</v>
      </c>
      <c r="P16">
        <f t="shared" ref="P16:P32" si="8">J16+P15</f>
        <v>5014</v>
      </c>
      <c r="Q16">
        <f t="shared" ref="Q16:Q32" si="9">K16+Q15</f>
        <v>2435</v>
      </c>
      <c r="R16">
        <f t="shared" ref="R16:R32" si="10">SUM(J16:K16)/SUM(H16:I16)*52*100000</f>
        <v>5372.9290580537217</v>
      </c>
      <c r="S16">
        <f t="shared" si="1"/>
        <v>583</v>
      </c>
      <c r="T16">
        <f t="shared" si="6"/>
        <v>2.0591375770020535</v>
      </c>
    </row>
    <row r="17" spans="1:20" x14ac:dyDescent="0.25">
      <c r="A17" s="2" t="s">
        <v>19</v>
      </c>
      <c r="B17">
        <v>468836</v>
      </c>
      <c r="C17">
        <v>94807</v>
      </c>
      <c r="D17">
        <v>410</v>
      </c>
      <c r="E17">
        <v>183</v>
      </c>
      <c r="G17" t="str">
        <f t="shared" si="0"/>
        <v>2021-37</v>
      </c>
      <c r="H17">
        <f t="shared" si="0"/>
        <v>468836</v>
      </c>
      <c r="I17">
        <f t="shared" si="0"/>
        <v>94807</v>
      </c>
      <c r="J17">
        <f t="shared" si="0"/>
        <v>410</v>
      </c>
      <c r="K17">
        <f t="shared" si="0"/>
        <v>183</v>
      </c>
      <c r="L17">
        <f t="shared" si="2"/>
        <v>4547</v>
      </c>
      <c r="M17">
        <f t="shared" si="2"/>
        <v>10037</v>
      </c>
      <c r="N17">
        <f t="shared" si="3"/>
        <v>2.2073894875742246</v>
      </c>
      <c r="O17">
        <f t="shared" si="4"/>
        <v>0.44634146341463415</v>
      </c>
      <c r="P17">
        <f t="shared" si="8"/>
        <v>5424</v>
      </c>
      <c r="Q17">
        <f t="shared" si="9"/>
        <v>2618</v>
      </c>
      <c r="R17">
        <f t="shared" si="10"/>
        <v>5470.8388110914175</v>
      </c>
      <c r="S17">
        <f t="shared" si="1"/>
        <v>593</v>
      </c>
      <c r="T17">
        <f t="shared" si="6"/>
        <v>2.0718105423987776</v>
      </c>
    </row>
    <row r="18" spans="1:20" x14ac:dyDescent="0.25">
      <c r="A18" s="2" t="s">
        <v>20</v>
      </c>
      <c r="B18">
        <v>468415</v>
      </c>
      <c r="C18">
        <v>94610</v>
      </c>
      <c r="D18">
        <v>421</v>
      </c>
      <c r="E18">
        <v>197</v>
      </c>
      <c r="G18" t="str">
        <f t="shared" si="0"/>
        <v>2021-38</v>
      </c>
      <c r="H18">
        <f t="shared" si="0"/>
        <v>468415</v>
      </c>
      <c r="I18">
        <f t="shared" si="0"/>
        <v>94610</v>
      </c>
      <c r="J18">
        <f t="shared" si="0"/>
        <v>421</v>
      </c>
      <c r="K18">
        <f t="shared" si="0"/>
        <v>197</v>
      </c>
      <c r="L18">
        <f t="shared" si="2"/>
        <v>4673</v>
      </c>
      <c r="M18">
        <f t="shared" si="2"/>
        <v>10827</v>
      </c>
      <c r="N18">
        <f t="shared" si="3"/>
        <v>2.3169270276053928</v>
      </c>
      <c r="O18">
        <f t="shared" si="4"/>
        <v>0.46793349168646081</v>
      </c>
      <c r="P18">
        <f t="shared" si="8"/>
        <v>5845</v>
      </c>
      <c r="Q18">
        <f t="shared" si="9"/>
        <v>2815</v>
      </c>
      <c r="R18">
        <f t="shared" si="10"/>
        <v>5707.7394431863595</v>
      </c>
      <c r="S18">
        <f t="shared" si="1"/>
        <v>618</v>
      </c>
      <c r="T18">
        <f t="shared" si="6"/>
        <v>2.0763765541740673</v>
      </c>
    </row>
    <row r="19" spans="1:20" x14ac:dyDescent="0.25">
      <c r="A19" s="2" t="s">
        <v>21</v>
      </c>
      <c r="B19">
        <v>467981</v>
      </c>
      <c r="C19">
        <v>94426</v>
      </c>
      <c r="D19">
        <v>434</v>
      </c>
      <c r="E19">
        <v>184</v>
      </c>
      <c r="G19" t="str">
        <f t="shared" si="0"/>
        <v>2021-39</v>
      </c>
      <c r="H19">
        <f t="shared" si="0"/>
        <v>467981</v>
      </c>
      <c r="I19">
        <f t="shared" si="0"/>
        <v>94426</v>
      </c>
      <c r="J19">
        <f t="shared" si="0"/>
        <v>434</v>
      </c>
      <c r="K19">
        <f t="shared" si="0"/>
        <v>184</v>
      </c>
      <c r="L19">
        <f t="shared" si="2"/>
        <v>4822</v>
      </c>
      <c r="M19">
        <f t="shared" si="2"/>
        <v>10132</v>
      </c>
      <c r="N19">
        <f t="shared" si="3"/>
        <v>2.1012028204064706</v>
      </c>
      <c r="O19">
        <f t="shared" si="4"/>
        <v>0.42396313364055299</v>
      </c>
      <c r="P19">
        <f t="shared" si="8"/>
        <v>6279</v>
      </c>
      <c r="Q19">
        <f t="shared" si="9"/>
        <v>2999</v>
      </c>
      <c r="R19">
        <f t="shared" si="10"/>
        <v>5714.0113832153584</v>
      </c>
      <c r="S19">
        <f t="shared" si="1"/>
        <v>618</v>
      </c>
      <c r="T19">
        <f t="shared" si="6"/>
        <v>2.0936978992997668</v>
      </c>
    </row>
    <row r="20" spans="1:20" x14ac:dyDescent="0.25">
      <c r="A20" s="2" t="s">
        <v>22</v>
      </c>
      <c r="B20">
        <v>467542</v>
      </c>
      <c r="C20">
        <v>94248</v>
      </c>
      <c r="D20">
        <v>439</v>
      </c>
      <c r="E20">
        <v>178</v>
      </c>
      <c r="G20" t="str">
        <f t="shared" si="0"/>
        <v>2021-40</v>
      </c>
      <c r="H20">
        <f t="shared" si="0"/>
        <v>467542</v>
      </c>
      <c r="I20">
        <f t="shared" si="0"/>
        <v>94248</v>
      </c>
      <c r="J20">
        <f t="shared" si="0"/>
        <v>439</v>
      </c>
      <c r="K20">
        <f t="shared" si="0"/>
        <v>178</v>
      </c>
      <c r="L20">
        <f t="shared" si="2"/>
        <v>4882</v>
      </c>
      <c r="M20">
        <f t="shared" si="2"/>
        <v>9820</v>
      </c>
      <c r="N20">
        <f t="shared" si="3"/>
        <v>2.0114707087259318</v>
      </c>
      <c r="O20">
        <f t="shared" si="4"/>
        <v>0.40546697038724372</v>
      </c>
      <c r="P20">
        <f t="shared" si="8"/>
        <v>6718</v>
      </c>
      <c r="Q20">
        <f t="shared" si="9"/>
        <v>3177</v>
      </c>
      <c r="R20">
        <f t="shared" si="10"/>
        <v>5711.030812225209</v>
      </c>
      <c r="S20">
        <f t="shared" si="1"/>
        <v>617</v>
      </c>
      <c r="T20">
        <f t="shared" si="6"/>
        <v>2.1145734970097578</v>
      </c>
    </row>
    <row r="21" spans="1:20" x14ac:dyDescent="0.25">
      <c r="A21" s="2" t="s">
        <v>23</v>
      </c>
      <c r="B21">
        <v>467064</v>
      </c>
      <c r="C21">
        <v>94038</v>
      </c>
      <c r="D21">
        <v>478</v>
      </c>
      <c r="E21">
        <v>210</v>
      </c>
      <c r="G21" t="str">
        <f t="shared" si="0"/>
        <v>2021-41</v>
      </c>
      <c r="H21">
        <f t="shared" si="0"/>
        <v>467064</v>
      </c>
      <c r="I21">
        <f t="shared" si="0"/>
        <v>94038</v>
      </c>
      <c r="J21">
        <f t="shared" si="0"/>
        <v>478</v>
      </c>
      <c r="K21">
        <f t="shared" si="0"/>
        <v>210</v>
      </c>
      <c r="L21">
        <f t="shared" si="2"/>
        <v>5321</v>
      </c>
      <c r="M21">
        <f t="shared" si="2"/>
        <v>11612</v>
      </c>
      <c r="N21">
        <f t="shared" si="3"/>
        <v>2.1822965607968428</v>
      </c>
      <c r="O21">
        <f t="shared" si="4"/>
        <v>0.43933054393305437</v>
      </c>
      <c r="P21">
        <f t="shared" si="8"/>
        <v>7196</v>
      </c>
      <c r="Q21">
        <f t="shared" si="9"/>
        <v>3387</v>
      </c>
      <c r="R21">
        <f t="shared" si="10"/>
        <v>6376.0243235632734</v>
      </c>
      <c r="S21">
        <f t="shared" si="1"/>
        <v>688</v>
      </c>
      <c r="T21">
        <f t="shared" si="6"/>
        <v>2.1245940360200768</v>
      </c>
    </row>
    <row r="22" spans="1:20" x14ac:dyDescent="0.25">
      <c r="A22" s="2" t="s">
        <v>24</v>
      </c>
      <c r="B22">
        <v>466574</v>
      </c>
      <c r="C22">
        <v>93845</v>
      </c>
      <c r="D22">
        <v>490</v>
      </c>
      <c r="E22">
        <v>193</v>
      </c>
      <c r="G22" t="str">
        <f t="shared" si="0"/>
        <v>2021-42</v>
      </c>
      <c r="H22">
        <f t="shared" si="0"/>
        <v>466574</v>
      </c>
      <c r="I22">
        <f t="shared" si="0"/>
        <v>93845</v>
      </c>
      <c r="J22">
        <f t="shared" si="0"/>
        <v>490</v>
      </c>
      <c r="K22">
        <f t="shared" si="0"/>
        <v>193</v>
      </c>
      <c r="L22">
        <f t="shared" si="2"/>
        <v>5461</v>
      </c>
      <c r="M22">
        <f t="shared" si="2"/>
        <v>10694</v>
      </c>
      <c r="N22">
        <f t="shared" si="3"/>
        <v>1.9582494048709027</v>
      </c>
      <c r="O22">
        <f t="shared" si="4"/>
        <v>0.39387755102040817</v>
      </c>
      <c r="P22">
        <f t="shared" si="8"/>
        <v>7686</v>
      </c>
      <c r="Q22">
        <f t="shared" si="9"/>
        <v>3580</v>
      </c>
      <c r="R22">
        <f t="shared" si="10"/>
        <v>6337.4011230882597</v>
      </c>
      <c r="S22">
        <f t="shared" si="1"/>
        <v>683</v>
      </c>
      <c r="T22">
        <f t="shared" si="6"/>
        <v>2.1469273743016761</v>
      </c>
    </row>
    <row r="23" spans="1:20" x14ac:dyDescent="0.25">
      <c r="A23" s="2" t="s">
        <v>25</v>
      </c>
      <c r="B23">
        <v>466016</v>
      </c>
      <c r="C23">
        <v>93596</v>
      </c>
      <c r="D23">
        <v>558</v>
      </c>
      <c r="E23">
        <v>249</v>
      </c>
      <c r="G23" t="str">
        <f t="shared" si="0"/>
        <v>2021-43</v>
      </c>
      <c r="H23">
        <f t="shared" si="0"/>
        <v>466016</v>
      </c>
      <c r="I23">
        <f t="shared" si="0"/>
        <v>93596</v>
      </c>
      <c r="J23">
        <f t="shared" si="0"/>
        <v>558</v>
      </c>
      <c r="K23">
        <f t="shared" si="0"/>
        <v>249</v>
      </c>
      <c r="L23">
        <f t="shared" si="2"/>
        <v>6226</v>
      </c>
      <c r="M23">
        <f t="shared" si="2"/>
        <v>13833</v>
      </c>
      <c r="N23">
        <f t="shared" si="3"/>
        <v>2.2218117571474463</v>
      </c>
      <c r="O23">
        <f t="shared" si="4"/>
        <v>0.44623655913978494</v>
      </c>
      <c r="P23">
        <f t="shared" si="8"/>
        <v>8244</v>
      </c>
      <c r="Q23">
        <f t="shared" si="9"/>
        <v>3829</v>
      </c>
      <c r="R23">
        <f t="shared" si="10"/>
        <v>7498.767002851976</v>
      </c>
      <c r="S23">
        <f t="shared" si="1"/>
        <v>807</v>
      </c>
      <c r="T23">
        <f t="shared" si="6"/>
        <v>2.1530425698615825</v>
      </c>
    </row>
    <row r="24" spans="1:20" x14ac:dyDescent="0.25">
      <c r="A24" s="2" t="s">
        <v>26</v>
      </c>
      <c r="B24">
        <v>465441</v>
      </c>
      <c r="C24">
        <v>93337</v>
      </c>
      <c r="D24">
        <v>575</v>
      </c>
      <c r="E24">
        <v>259</v>
      </c>
      <c r="G24" t="str">
        <f t="shared" si="0"/>
        <v>2021-44</v>
      </c>
      <c r="H24">
        <f t="shared" si="0"/>
        <v>465441</v>
      </c>
      <c r="I24">
        <f t="shared" si="0"/>
        <v>93337</v>
      </c>
      <c r="J24">
        <f t="shared" si="0"/>
        <v>575</v>
      </c>
      <c r="K24">
        <f t="shared" si="0"/>
        <v>259</v>
      </c>
      <c r="L24">
        <f t="shared" si="2"/>
        <v>6424</v>
      </c>
      <c r="M24">
        <f t="shared" si="2"/>
        <v>14429</v>
      </c>
      <c r="N24">
        <f t="shared" si="3"/>
        <v>2.2461083437110836</v>
      </c>
      <c r="O24">
        <f t="shared" si="4"/>
        <v>0.45043478260869563</v>
      </c>
      <c r="P24">
        <f t="shared" si="8"/>
        <v>8819</v>
      </c>
      <c r="Q24">
        <f t="shared" si="9"/>
        <v>4088</v>
      </c>
      <c r="R24">
        <f t="shared" si="10"/>
        <v>7761.2218090189654</v>
      </c>
      <c r="S24">
        <f t="shared" si="1"/>
        <v>834</v>
      </c>
      <c r="T24">
        <f t="shared" si="6"/>
        <v>2.1572896281800391</v>
      </c>
    </row>
    <row r="25" spans="1:20" x14ac:dyDescent="0.25">
      <c r="A25" s="2" t="s">
        <v>27</v>
      </c>
      <c r="B25">
        <v>464842</v>
      </c>
      <c r="C25">
        <v>93075</v>
      </c>
      <c r="D25">
        <v>599</v>
      </c>
      <c r="E25">
        <v>262</v>
      </c>
      <c r="G25" t="str">
        <f t="shared" si="0"/>
        <v>2021-45</v>
      </c>
      <c r="H25">
        <f t="shared" si="0"/>
        <v>464842</v>
      </c>
      <c r="I25">
        <f t="shared" si="0"/>
        <v>93075</v>
      </c>
      <c r="J25">
        <f t="shared" si="0"/>
        <v>599</v>
      </c>
      <c r="K25">
        <f t="shared" si="0"/>
        <v>262</v>
      </c>
      <c r="L25">
        <f t="shared" si="2"/>
        <v>6700</v>
      </c>
      <c r="M25">
        <f t="shared" si="2"/>
        <v>14637</v>
      </c>
      <c r="N25">
        <f t="shared" si="3"/>
        <v>2.1846268656716417</v>
      </c>
      <c r="O25">
        <f t="shared" si="4"/>
        <v>0.43739565943238728</v>
      </c>
      <c r="P25">
        <f t="shared" si="8"/>
        <v>9418</v>
      </c>
      <c r="Q25">
        <f t="shared" si="9"/>
        <v>4350</v>
      </c>
      <c r="R25">
        <f t="shared" si="10"/>
        <v>8024.8495743990597</v>
      </c>
      <c r="S25">
        <f t="shared" si="1"/>
        <v>861</v>
      </c>
      <c r="T25">
        <f t="shared" si="6"/>
        <v>2.165057471264368</v>
      </c>
    </row>
    <row r="26" spans="1:20" x14ac:dyDescent="0.25">
      <c r="A26" s="2" t="s">
        <v>28</v>
      </c>
      <c r="B26">
        <v>464246</v>
      </c>
      <c r="C26">
        <v>92702</v>
      </c>
      <c r="D26">
        <v>596</v>
      </c>
      <c r="E26">
        <v>373</v>
      </c>
      <c r="G26" t="str">
        <f t="shared" si="0"/>
        <v>2021-46</v>
      </c>
      <c r="H26">
        <f t="shared" si="0"/>
        <v>464246</v>
      </c>
      <c r="I26">
        <f t="shared" si="0"/>
        <v>92702</v>
      </c>
      <c r="J26">
        <f t="shared" si="0"/>
        <v>596</v>
      </c>
      <c r="K26">
        <f t="shared" si="0"/>
        <v>373</v>
      </c>
      <c r="L26">
        <f t="shared" si="2"/>
        <v>6675</v>
      </c>
      <c r="M26">
        <f t="shared" si="2"/>
        <v>20922</v>
      </c>
      <c r="N26">
        <f t="shared" si="3"/>
        <v>3.1343820224719101</v>
      </c>
      <c r="O26">
        <f t="shared" si="4"/>
        <v>0.62583892617449666</v>
      </c>
      <c r="P26">
        <f t="shared" si="8"/>
        <v>10014</v>
      </c>
      <c r="Q26">
        <f t="shared" si="9"/>
        <v>4723</v>
      </c>
      <c r="R26">
        <f t="shared" si="10"/>
        <v>9047.1641876799986</v>
      </c>
      <c r="S26">
        <f t="shared" si="1"/>
        <v>969</v>
      </c>
      <c r="T26">
        <f t="shared" si="6"/>
        <v>2.1202625449925896</v>
      </c>
    </row>
    <row r="27" spans="1:20" x14ac:dyDescent="0.25">
      <c r="A27" s="2" t="s">
        <v>29</v>
      </c>
      <c r="B27">
        <v>463590</v>
      </c>
      <c r="C27">
        <v>92362</v>
      </c>
      <c r="D27">
        <v>656</v>
      </c>
      <c r="E27">
        <v>340</v>
      </c>
      <c r="G27" t="str">
        <f t="shared" si="0"/>
        <v>2021-47</v>
      </c>
      <c r="H27">
        <f t="shared" si="0"/>
        <v>463590</v>
      </c>
      <c r="I27">
        <f t="shared" si="0"/>
        <v>92362</v>
      </c>
      <c r="J27">
        <f t="shared" si="0"/>
        <v>656</v>
      </c>
      <c r="K27">
        <f t="shared" si="0"/>
        <v>340</v>
      </c>
      <c r="L27">
        <f t="shared" si="2"/>
        <v>7358</v>
      </c>
      <c r="M27">
        <f t="shared" si="2"/>
        <v>19142</v>
      </c>
      <c r="N27">
        <f t="shared" si="3"/>
        <v>2.6015221527589021</v>
      </c>
      <c r="O27">
        <f t="shared" si="4"/>
        <v>0.51829268292682928</v>
      </c>
      <c r="P27">
        <f t="shared" si="8"/>
        <v>10670</v>
      </c>
      <c r="Q27">
        <f t="shared" si="9"/>
        <v>5063</v>
      </c>
      <c r="R27">
        <f t="shared" si="10"/>
        <v>9315.9121650789984</v>
      </c>
      <c r="S27">
        <f t="shared" si="1"/>
        <v>996</v>
      </c>
      <c r="T27">
        <f t="shared" si="6"/>
        <v>2.1074461781552438</v>
      </c>
    </row>
    <row r="28" spans="1:20" x14ac:dyDescent="0.25">
      <c r="A28" s="2" t="s">
        <v>30</v>
      </c>
      <c r="B28">
        <v>462896</v>
      </c>
      <c r="C28">
        <v>91987</v>
      </c>
      <c r="D28">
        <v>694</v>
      </c>
      <c r="E28">
        <v>375</v>
      </c>
      <c r="G28" t="str">
        <f t="shared" si="0"/>
        <v>2021-48</v>
      </c>
      <c r="H28">
        <f t="shared" si="0"/>
        <v>462896</v>
      </c>
      <c r="I28">
        <f t="shared" si="0"/>
        <v>91987</v>
      </c>
      <c r="J28">
        <f t="shared" si="0"/>
        <v>694</v>
      </c>
      <c r="K28">
        <f t="shared" si="0"/>
        <v>375</v>
      </c>
      <c r="L28">
        <f t="shared" si="2"/>
        <v>7796</v>
      </c>
      <c r="M28">
        <f t="shared" si="2"/>
        <v>21198</v>
      </c>
      <c r="N28">
        <f t="shared" si="3"/>
        <v>2.7190867111339148</v>
      </c>
      <c r="O28">
        <f t="shared" si="4"/>
        <v>0.54034582132564846</v>
      </c>
      <c r="P28">
        <f t="shared" si="8"/>
        <v>11364</v>
      </c>
      <c r="Q28">
        <f t="shared" si="9"/>
        <v>5438</v>
      </c>
      <c r="R28">
        <f t="shared" si="10"/>
        <v>10017.967751760279</v>
      </c>
      <c r="S28">
        <f t="shared" si="1"/>
        <v>1069</v>
      </c>
      <c r="T28">
        <f t="shared" si="6"/>
        <v>2.0897388745862449</v>
      </c>
    </row>
    <row r="29" spans="1:20" x14ac:dyDescent="0.25">
      <c r="A29" s="2" t="s">
        <v>31</v>
      </c>
      <c r="B29">
        <v>462238</v>
      </c>
      <c r="C29">
        <v>91628</v>
      </c>
      <c r="D29">
        <v>658</v>
      </c>
      <c r="E29">
        <v>359</v>
      </c>
      <c r="G29" t="str">
        <f t="shared" si="0"/>
        <v>2021-49</v>
      </c>
      <c r="H29">
        <f t="shared" si="0"/>
        <v>462238</v>
      </c>
      <c r="I29">
        <f t="shared" si="0"/>
        <v>91628</v>
      </c>
      <c r="J29">
        <f t="shared" si="0"/>
        <v>658</v>
      </c>
      <c r="K29">
        <f t="shared" si="0"/>
        <v>359</v>
      </c>
      <c r="L29">
        <f t="shared" si="2"/>
        <v>7402</v>
      </c>
      <c r="M29">
        <f t="shared" si="2"/>
        <v>20373</v>
      </c>
      <c r="N29">
        <f t="shared" si="3"/>
        <v>2.7523642258848962</v>
      </c>
      <c r="O29">
        <f t="shared" si="4"/>
        <v>0.54559270516717329</v>
      </c>
      <c r="P29">
        <f t="shared" si="8"/>
        <v>12022</v>
      </c>
      <c r="Q29">
        <f t="shared" si="9"/>
        <v>5797</v>
      </c>
      <c r="R29">
        <f t="shared" si="10"/>
        <v>9548.1578576767661</v>
      </c>
      <c r="S29">
        <f t="shared" si="1"/>
        <v>1017</v>
      </c>
      <c r="T29">
        <f t="shared" si="6"/>
        <v>2.0738312920476107</v>
      </c>
    </row>
    <row r="30" spans="1:20" x14ac:dyDescent="0.25">
      <c r="A30" s="2" t="s">
        <v>32</v>
      </c>
      <c r="B30">
        <v>461653</v>
      </c>
      <c r="C30">
        <v>91259</v>
      </c>
      <c r="D30">
        <v>585</v>
      </c>
      <c r="E30">
        <v>369</v>
      </c>
      <c r="G30" t="str">
        <f t="shared" si="0"/>
        <v>2021-50</v>
      </c>
      <c r="H30">
        <f t="shared" si="0"/>
        <v>461653</v>
      </c>
      <c r="I30">
        <f t="shared" si="0"/>
        <v>91259</v>
      </c>
      <c r="J30">
        <f t="shared" si="0"/>
        <v>585</v>
      </c>
      <c r="K30">
        <f t="shared" si="0"/>
        <v>369</v>
      </c>
      <c r="L30">
        <f t="shared" si="2"/>
        <v>6589</v>
      </c>
      <c r="M30">
        <f t="shared" si="2"/>
        <v>21025</v>
      </c>
      <c r="N30">
        <f t="shared" si="3"/>
        <v>3.1909242677189256</v>
      </c>
      <c r="O30">
        <f t="shared" si="4"/>
        <v>0.63076923076923075</v>
      </c>
      <c r="P30">
        <f t="shared" si="8"/>
        <v>12607</v>
      </c>
      <c r="Q30">
        <f t="shared" si="9"/>
        <v>6166</v>
      </c>
      <c r="R30">
        <f t="shared" si="10"/>
        <v>8972.1329976560464</v>
      </c>
      <c r="S30">
        <f t="shared" si="1"/>
        <v>954</v>
      </c>
      <c r="T30">
        <f t="shared" si="6"/>
        <v>2.0445994161530976</v>
      </c>
    </row>
    <row r="31" spans="1:20" x14ac:dyDescent="0.25">
      <c r="A31" s="2" t="s">
        <v>33</v>
      </c>
      <c r="B31">
        <v>461105</v>
      </c>
      <c r="C31">
        <v>90963</v>
      </c>
      <c r="D31">
        <v>548</v>
      </c>
      <c r="E31">
        <v>296</v>
      </c>
      <c r="G31" t="str">
        <f t="shared" si="0"/>
        <v>2021-51</v>
      </c>
      <c r="H31">
        <f t="shared" si="0"/>
        <v>461105</v>
      </c>
      <c r="I31">
        <f t="shared" si="0"/>
        <v>90963</v>
      </c>
      <c r="J31">
        <f t="shared" si="0"/>
        <v>548</v>
      </c>
      <c r="K31">
        <f t="shared" si="0"/>
        <v>296</v>
      </c>
      <c r="L31">
        <f t="shared" si="2"/>
        <v>6179</v>
      </c>
      <c r="M31">
        <f t="shared" si="2"/>
        <v>16921</v>
      </c>
      <c r="N31">
        <f t="shared" si="3"/>
        <v>2.7384690079300857</v>
      </c>
      <c r="O31">
        <f t="shared" si="4"/>
        <v>0.54014598540145986</v>
      </c>
      <c r="P31">
        <f t="shared" si="8"/>
        <v>13155</v>
      </c>
      <c r="Q31">
        <f t="shared" si="9"/>
        <v>6462</v>
      </c>
      <c r="R31">
        <f t="shared" si="10"/>
        <v>7949.7453212285445</v>
      </c>
      <c r="S31">
        <f t="shared" si="1"/>
        <v>844</v>
      </c>
      <c r="T31">
        <f t="shared" si="6"/>
        <v>2.0357474466109564</v>
      </c>
    </row>
    <row r="32" spans="1:20" x14ac:dyDescent="0.25">
      <c r="A32" s="2" t="s">
        <v>34</v>
      </c>
      <c r="B32">
        <v>460590</v>
      </c>
      <c r="C32">
        <v>90677</v>
      </c>
      <c r="D32">
        <v>515</v>
      </c>
      <c r="E32">
        <v>286</v>
      </c>
      <c r="G32" t="str">
        <f t="shared" si="0"/>
        <v>2021-52</v>
      </c>
      <c r="H32">
        <f t="shared" si="0"/>
        <v>460590</v>
      </c>
      <c r="I32">
        <f t="shared" si="0"/>
        <v>90677</v>
      </c>
      <c r="J32">
        <f t="shared" si="0"/>
        <v>515</v>
      </c>
      <c r="K32">
        <f t="shared" si="0"/>
        <v>286</v>
      </c>
      <c r="L32">
        <f t="shared" si="2"/>
        <v>5814</v>
      </c>
      <c r="M32">
        <f t="shared" si="2"/>
        <v>16401</v>
      </c>
      <c r="N32">
        <f t="shared" si="3"/>
        <v>2.8209494324045408</v>
      </c>
      <c r="O32">
        <f t="shared" si="4"/>
        <v>0.55533980582524267</v>
      </c>
      <c r="P32">
        <f t="shared" si="8"/>
        <v>13670</v>
      </c>
      <c r="Q32">
        <f t="shared" si="9"/>
        <v>6748</v>
      </c>
      <c r="R32">
        <f t="shared" si="10"/>
        <v>7555.685357549065</v>
      </c>
      <c r="S32">
        <f t="shared" si="1"/>
        <v>801</v>
      </c>
      <c r="T32">
        <f t="shared" si="6"/>
        <v>2.0257854179016004</v>
      </c>
    </row>
    <row r="33" spans="1:20" x14ac:dyDescent="0.25">
      <c r="A33" s="2" t="s">
        <v>35</v>
      </c>
      <c r="B33">
        <v>460111</v>
      </c>
      <c r="C33">
        <v>90404</v>
      </c>
      <c r="D33">
        <v>479</v>
      </c>
      <c r="E33">
        <v>273</v>
      </c>
      <c r="G33" t="str">
        <f t="shared" ref="G33:K48" si="11">A33</f>
        <v>2022-01</v>
      </c>
      <c r="H33">
        <f t="shared" si="11"/>
        <v>460111</v>
      </c>
      <c r="I33">
        <f t="shared" si="11"/>
        <v>90404</v>
      </c>
      <c r="J33">
        <f t="shared" si="11"/>
        <v>479</v>
      </c>
      <c r="K33">
        <f t="shared" si="11"/>
        <v>273</v>
      </c>
      <c r="L33">
        <f t="shared" ref="L33:M48" si="12">INT(J33/H33*100000*52)</f>
        <v>5413</v>
      </c>
      <c r="M33">
        <f t="shared" si="12"/>
        <v>15702</v>
      </c>
      <c r="N33">
        <f t="shared" si="3"/>
        <v>2.9007943838906338</v>
      </c>
      <c r="O33">
        <f t="shared" si="4"/>
        <v>0.56993736951983298</v>
      </c>
      <c r="P33">
        <f t="shared" ref="P33:Q48" si="13">J33+P32</f>
        <v>14149</v>
      </c>
      <c r="Q33">
        <f t="shared" si="13"/>
        <v>7021</v>
      </c>
      <c r="R33">
        <f t="shared" ref="R33:R34" si="14">SUM(J33:K33)/SUM(H33:I33)*52*100000</f>
        <v>7103.1670345040538</v>
      </c>
      <c r="S33">
        <f t="shared" ref="S33:S34" si="15">J33+K33</f>
        <v>752</v>
      </c>
      <c r="T33">
        <f t="shared" si="6"/>
        <v>2.0152399943028056</v>
      </c>
    </row>
    <row r="34" spans="1:20" x14ac:dyDescent="0.25">
      <c r="A34" s="2" t="s">
        <v>36</v>
      </c>
      <c r="B34">
        <v>459614</v>
      </c>
      <c r="C34">
        <v>90165</v>
      </c>
      <c r="D34">
        <v>497</v>
      </c>
      <c r="E34">
        <v>239</v>
      </c>
      <c r="G34" t="str">
        <f t="shared" si="11"/>
        <v>2022-02</v>
      </c>
      <c r="H34">
        <f t="shared" si="11"/>
        <v>459614</v>
      </c>
      <c r="I34">
        <f t="shared" si="11"/>
        <v>90165</v>
      </c>
      <c r="J34">
        <f t="shared" si="11"/>
        <v>497</v>
      </c>
      <c r="K34">
        <f t="shared" si="11"/>
        <v>239</v>
      </c>
      <c r="L34">
        <f t="shared" si="12"/>
        <v>5622</v>
      </c>
      <c r="M34">
        <f t="shared" si="12"/>
        <v>13783</v>
      </c>
      <c r="N34">
        <f t="shared" si="3"/>
        <v>2.4516186410530061</v>
      </c>
      <c r="O34">
        <f t="shared" si="4"/>
        <v>0.48088531187122735</v>
      </c>
      <c r="P34">
        <f t="shared" si="13"/>
        <v>14646</v>
      </c>
      <c r="Q34">
        <f t="shared" si="13"/>
        <v>7260</v>
      </c>
      <c r="R34">
        <f t="shared" si="14"/>
        <v>6961.3426485915243</v>
      </c>
      <c r="S34">
        <f t="shared" si="15"/>
        <v>736</v>
      </c>
      <c r="T34">
        <f t="shared" si="6"/>
        <v>2.0173553719008264</v>
      </c>
    </row>
    <row r="35" spans="1:20" x14ac:dyDescent="0.25">
      <c r="A35" s="2" t="s">
        <v>37</v>
      </c>
      <c r="B35">
        <v>459112</v>
      </c>
      <c r="C35">
        <v>89940</v>
      </c>
      <c r="D35">
        <v>502</v>
      </c>
      <c r="E35">
        <v>225</v>
      </c>
      <c r="G35" t="str">
        <f t="shared" si="11"/>
        <v>2022-03</v>
      </c>
      <c r="H35">
        <f t="shared" si="11"/>
        <v>459112</v>
      </c>
      <c r="I35">
        <f t="shared" si="11"/>
        <v>89940</v>
      </c>
      <c r="J35">
        <f t="shared" si="11"/>
        <v>502</v>
      </c>
      <c r="K35">
        <f t="shared" si="11"/>
        <v>225</v>
      </c>
      <c r="L35">
        <f t="shared" si="12"/>
        <v>5685</v>
      </c>
      <c r="M35">
        <f t="shared" si="12"/>
        <v>13008</v>
      </c>
      <c r="N35">
        <f t="shared" si="3"/>
        <v>2.2881266490765171</v>
      </c>
      <c r="O35">
        <f t="shared" si="4"/>
        <v>0.44820717131474103</v>
      </c>
      <c r="P35">
        <f t="shared" si="13"/>
        <v>15148</v>
      </c>
      <c r="Q35">
        <f t="shared" si="13"/>
        <v>7485</v>
      </c>
      <c r="R35">
        <f t="shared" ref="R35:R62" si="16">SUM(J35:K35)/SUM(H35:I35)*52*100000</f>
        <v>6885.3223374106637</v>
      </c>
      <c r="S35">
        <f t="shared" ref="S35:S62" si="17">J35+K35</f>
        <v>727</v>
      </c>
      <c r="T35">
        <f t="shared" si="6"/>
        <v>2.0237808951235805</v>
      </c>
    </row>
    <row r="36" spans="1:20" x14ac:dyDescent="0.25">
      <c r="A36" s="2" t="s">
        <v>38</v>
      </c>
      <c r="B36">
        <v>458609</v>
      </c>
      <c r="C36">
        <v>89726</v>
      </c>
      <c r="D36">
        <v>503</v>
      </c>
      <c r="E36">
        <v>214</v>
      </c>
      <c r="G36" t="str">
        <f t="shared" si="11"/>
        <v>2022-04</v>
      </c>
      <c r="H36">
        <f t="shared" si="11"/>
        <v>458609</v>
      </c>
      <c r="I36">
        <f t="shared" si="11"/>
        <v>89726</v>
      </c>
      <c r="J36">
        <f t="shared" si="11"/>
        <v>503</v>
      </c>
      <c r="K36">
        <f t="shared" si="11"/>
        <v>214</v>
      </c>
      <c r="L36">
        <f t="shared" si="12"/>
        <v>5703</v>
      </c>
      <c r="M36">
        <f t="shared" si="12"/>
        <v>12402</v>
      </c>
      <c r="N36">
        <f t="shared" si="3"/>
        <v>2.1746449237243555</v>
      </c>
      <c r="O36">
        <f t="shared" si="4"/>
        <v>0.42544731610337971</v>
      </c>
      <c r="P36">
        <f t="shared" si="13"/>
        <v>15651</v>
      </c>
      <c r="Q36">
        <f t="shared" si="13"/>
        <v>7699</v>
      </c>
      <c r="R36">
        <f t="shared" si="16"/>
        <v>6799.4930106595421</v>
      </c>
      <c r="S36">
        <f t="shared" si="17"/>
        <v>717</v>
      </c>
      <c r="T36">
        <f t="shared" si="6"/>
        <v>2.0328614105728016</v>
      </c>
    </row>
    <row r="37" spans="1:20" x14ac:dyDescent="0.25">
      <c r="A37" s="2" t="s">
        <v>39</v>
      </c>
      <c r="B37">
        <v>458093</v>
      </c>
      <c r="C37">
        <v>89436</v>
      </c>
      <c r="D37">
        <v>516</v>
      </c>
      <c r="E37">
        <v>290</v>
      </c>
      <c r="G37" t="str">
        <f t="shared" si="11"/>
        <v>2022-05</v>
      </c>
      <c r="H37">
        <f t="shared" si="11"/>
        <v>458093</v>
      </c>
      <c r="I37">
        <f t="shared" si="11"/>
        <v>89436</v>
      </c>
      <c r="J37">
        <f t="shared" si="11"/>
        <v>516</v>
      </c>
      <c r="K37">
        <f t="shared" si="11"/>
        <v>290</v>
      </c>
      <c r="L37">
        <f t="shared" si="12"/>
        <v>5857</v>
      </c>
      <c r="M37">
        <f t="shared" si="12"/>
        <v>16861</v>
      </c>
      <c r="N37">
        <f t="shared" si="3"/>
        <v>2.8787775311592965</v>
      </c>
      <c r="O37">
        <f t="shared" si="4"/>
        <v>0.56201550387596899</v>
      </c>
      <c r="P37">
        <f t="shared" si="13"/>
        <v>16167</v>
      </c>
      <c r="Q37">
        <f t="shared" si="13"/>
        <v>7989</v>
      </c>
      <c r="R37">
        <f t="shared" si="16"/>
        <v>7654.7543600430299</v>
      </c>
      <c r="S37">
        <f t="shared" si="17"/>
        <v>806</v>
      </c>
      <c r="T37">
        <f t="shared" si="6"/>
        <v>2.0236575291025161</v>
      </c>
    </row>
    <row r="38" spans="1:20" x14ac:dyDescent="0.25">
      <c r="A38" s="2" t="s">
        <v>40</v>
      </c>
      <c r="B38">
        <v>457498</v>
      </c>
      <c r="C38">
        <v>89165</v>
      </c>
      <c r="D38">
        <v>595</v>
      </c>
      <c r="E38">
        <v>271</v>
      </c>
      <c r="G38" t="str">
        <f t="shared" si="11"/>
        <v>2022-06</v>
      </c>
      <c r="H38">
        <f t="shared" si="11"/>
        <v>457498</v>
      </c>
      <c r="I38">
        <f t="shared" si="11"/>
        <v>89165</v>
      </c>
      <c r="J38">
        <f t="shared" si="11"/>
        <v>595</v>
      </c>
      <c r="K38">
        <f t="shared" si="11"/>
        <v>271</v>
      </c>
      <c r="L38">
        <f t="shared" si="12"/>
        <v>6762</v>
      </c>
      <c r="M38">
        <f t="shared" si="12"/>
        <v>15804</v>
      </c>
      <c r="N38">
        <f t="shared" si="3"/>
        <v>2.3371783496007099</v>
      </c>
      <c r="O38">
        <f t="shared" si="4"/>
        <v>0.45546218487394957</v>
      </c>
      <c r="P38">
        <f t="shared" si="13"/>
        <v>16762</v>
      </c>
      <c r="Q38">
        <f t="shared" si="13"/>
        <v>8260</v>
      </c>
      <c r="R38">
        <f t="shared" si="16"/>
        <v>8237.6162279137243</v>
      </c>
      <c r="S38">
        <f t="shared" si="17"/>
        <v>866</v>
      </c>
      <c r="T38">
        <f t="shared" si="6"/>
        <v>2.0292978208232446</v>
      </c>
    </row>
    <row r="39" spans="1:20" x14ac:dyDescent="0.25">
      <c r="A39" s="2" t="s">
        <v>41</v>
      </c>
      <c r="B39">
        <v>456964</v>
      </c>
      <c r="C39">
        <v>88887</v>
      </c>
      <c r="D39">
        <v>534</v>
      </c>
      <c r="E39">
        <v>278</v>
      </c>
      <c r="G39" t="str">
        <f t="shared" si="11"/>
        <v>2022-07</v>
      </c>
      <c r="H39">
        <f t="shared" si="11"/>
        <v>456964</v>
      </c>
      <c r="I39">
        <f t="shared" si="11"/>
        <v>88887</v>
      </c>
      <c r="J39">
        <f t="shared" si="11"/>
        <v>534</v>
      </c>
      <c r="K39">
        <f t="shared" si="11"/>
        <v>278</v>
      </c>
      <c r="L39">
        <f t="shared" si="12"/>
        <v>6076</v>
      </c>
      <c r="M39">
        <f t="shared" si="12"/>
        <v>16263</v>
      </c>
      <c r="N39">
        <f t="shared" si="3"/>
        <v>2.6765964450296247</v>
      </c>
      <c r="O39">
        <f t="shared" si="4"/>
        <v>0.52059925093632964</v>
      </c>
      <c r="P39">
        <f t="shared" si="13"/>
        <v>17296</v>
      </c>
      <c r="Q39">
        <f t="shared" si="13"/>
        <v>8538</v>
      </c>
      <c r="R39">
        <f t="shared" si="16"/>
        <v>7735.4442879100707</v>
      </c>
      <c r="S39">
        <f t="shared" si="17"/>
        <v>812</v>
      </c>
      <c r="T39">
        <f t="shared" si="6"/>
        <v>2.0257671585851487</v>
      </c>
    </row>
    <row r="40" spans="1:20" x14ac:dyDescent="0.25">
      <c r="A40" s="2" t="s">
        <v>42</v>
      </c>
      <c r="B40">
        <v>456439</v>
      </c>
      <c r="C40">
        <v>88636</v>
      </c>
      <c r="D40">
        <v>525</v>
      </c>
      <c r="E40">
        <v>251</v>
      </c>
      <c r="G40" t="str">
        <f t="shared" si="11"/>
        <v>2022-08</v>
      </c>
      <c r="H40">
        <f t="shared" si="11"/>
        <v>456439</v>
      </c>
      <c r="I40">
        <f t="shared" si="11"/>
        <v>88636</v>
      </c>
      <c r="J40">
        <f t="shared" si="11"/>
        <v>525</v>
      </c>
      <c r="K40">
        <f t="shared" si="11"/>
        <v>251</v>
      </c>
      <c r="L40">
        <f t="shared" si="12"/>
        <v>5981</v>
      </c>
      <c r="M40">
        <f t="shared" si="12"/>
        <v>14725</v>
      </c>
      <c r="N40">
        <f t="shared" si="3"/>
        <v>2.461962882461127</v>
      </c>
      <c r="O40">
        <f t="shared" si="4"/>
        <v>0.47809523809523807</v>
      </c>
      <c r="P40">
        <f t="shared" si="13"/>
        <v>17821</v>
      </c>
      <c r="Q40">
        <f t="shared" si="13"/>
        <v>8789</v>
      </c>
      <c r="R40">
        <f t="shared" si="16"/>
        <v>7403.0179333119295</v>
      </c>
      <c r="S40">
        <f t="shared" si="17"/>
        <v>776</v>
      </c>
      <c r="T40">
        <f t="shared" si="6"/>
        <v>2.0276481966093982</v>
      </c>
    </row>
    <row r="41" spans="1:20" x14ac:dyDescent="0.25">
      <c r="A41" s="2" t="s">
        <v>43</v>
      </c>
      <c r="B41">
        <v>455958</v>
      </c>
      <c r="C41">
        <v>88407</v>
      </c>
      <c r="D41">
        <v>481</v>
      </c>
      <c r="E41">
        <v>229</v>
      </c>
      <c r="G41" t="str">
        <f t="shared" si="11"/>
        <v>2022-09</v>
      </c>
      <c r="H41">
        <f t="shared" si="11"/>
        <v>455958</v>
      </c>
      <c r="I41">
        <f t="shared" si="11"/>
        <v>88407</v>
      </c>
      <c r="J41">
        <f t="shared" si="11"/>
        <v>481</v>
      </c>
      <c r="K41">
        <f t="shared" si="11"/>
        <v>229</v>
      </c>
      <c r="L41">
        <f t="shared" si="12"/>
        <v>5485</v>
      </c>
      <c r="M41">
        <f t="shared" si="12"/>
        <v>13469</v>
      </c>
      <c r="N41">
        <f t="shared" si="3"/>
        <v>2.455606198723792</v>
      </c>
      <c r="O41">
        <f t="shared" si="4"/>
        <v>0.47609147609147612</v>
      </c>
      <c r="P41">
        <f t="shared" si="13"/>
        <v>18302</v>
      </c>
      <c r="Q41">
        <f t="shared" si="13"/>
        <v>9018</v>
      </c>
      <c r="R41">
        <f t="shared" si="16"/>
        <v>6782.2141394101382</v>
      </c>
      <c r="S41">
        <f t="shared" si="17"/>
        <v>710</v>
      </c>
      <c r="T41">
        <f t="shared" si="6"/>
        <v>2.029496562430694</v>
      </c>
    </row>
    <row r="42" spans="1:20" x14ac:dyDescent="0.25">
      <c r="A42" s="2" t="s">
        <v>44</v>
      </c>
      <c r="B42">
        <v>455478</v>
      </c>
      <c r="C42">
        <v>88160</v>
      </c>
      <c r="D42">
        <v>480</v>
      </c>
      <c r="E42">
        <v>247</v>
      </c>
      <c r="G42" t="str">
        <f t="shared" si="11"/>
        <v>2022-10</v>
      </c>
      <c r="H42">
        <f t="shared" si="11"/>
        <v>455478</v>
      </c>
      <c r="I42">
        <f t="shared" si="11"/>
        <v>88160</v>
      </c>
      <c r="J42">
        <f t="shared" si="11"/>
        <v>480</v>
      </c>
      <c r="K42">
        <f t="shared" si="11"/>
        <v>247</v>
      </c>
      <c r="L42">
        <f t="shared" si="12"/>
        <v>5479</v>
      </c>
      <c r="M42">
        <f t="shared" si="12"/>
        <v>14568</v>
      </c>
      <c r="N42">
        <f t="shared" si="3"/>
        <v>2.6588793575469976</v>
      </c>
      <c r="O42">
        <f t="shared" si="4"/>
        <v>0.51458333333333328</v>
      </c>
      <c r="P42">
        <f t="shared" si="13"/>
        <v>18782</v>
      </c>
      <c r="Q42">
        <f t="shared" si="13"/>
        <v>9265</v>
      </c>
      <c r="R42">
        <f t="shared" si="16"/>
        <v>6953.8921120304321</v>
      </c>
      <c r="S42">
        <f t="shared" si="17"/>
        <v>727</v>
      </c>
      <c r="T42">
        <f t="shared" si="6"/>
        <v>2.0271991365353479</v>
      </c>
    </row>
    <row r="43" spans="1:20" x14ac:dyDescent="0.25">
      <c r="A43" s="2" t="s">
        <v>45</v>
      </c>
      <c r="B43">
        <v>454988</v>
      </c>
      <c r="C43">
        <v>87952</v>
      </c>
      <c r="D43">
        <v>490</v>
      </c>
      <c r="E43">
        <v>208</v>
      </c>
      <c r="G43" t="str">
        <f t="shared" si="11"/>
        <v>2022-11</v>
      </c>
      <c r="H43">
        <f t="shared" si="11"/>
        <v>454988</v>
      </c>
      <c r="I43">
        <f t="shared" si="11"/>
        <v>87952</v>
      </c>
      <c r="J43">
        <f t="shared" si="11"/>
        <v>490</v>
      </c>
      <c r="K43">
        <f t="shared" si="11"/>
        <v>208</v>
      </c>
      <c r="L43">
        <f t="shared" si="12"/>
        <v>5600</v>
      </c>
      <c r="M43">
        <f t="shared" si="12"/>
        <v>12297</v>
      </c>
      <c r="N43">
        <f t="shared" si="3"/>
        <v>2.1958928571428573</v>
      </c>
      <c r="O43">
        <f t="shared" si="4"/>
        <v>0.42448979591836733</v>
      </c>
      <c r="P43">
        <f t="shared" si="13"/>
        <v>19272</v>
      </c>
      <c r="Q43">
        <f t="shared" si="13"/>
        <v>9473</v>
      </c>
      <c r="R43">
        <f t="shared" si="16"/>
        <v>6685.0849080929756</v>
      </c>
      <c r="S43">
        <f t="shared" si="17"/>
        <v>698</v>
      </c>
      <c r="T43">
        <f t="shared" si="6"/>
        <v>2.0344135965375276</v>
      </c>
    </row>
    <row r="44" spans="1:20" x14ac:dyDescent="0.25">
      <c r="A44" s="2" t="s">
        <v>46</v>
      </c>
      <c r="B44">
        <v>454482</v>
      </c>
      <c r="C44">
        <v>87703</v>
      </c>
      <c r="D44">
        <v>506</v>
      </c>
      <c r="E44">
        <v>249</v>
      </c>
      <c r="G44" t="str">
        <f t="shared" si="11"/>
        <v>2022-12</v>
      </c>
      <c r="H44">
        <f t="shared" si="11"/>
        <v>454482</v>
      </c>
      <c r="I44">
        <f t="shared" si="11"/>
        <v>87703</v>
      </c>
      <c r="J44">
        <f t="shared" si="11"/>
        <v>506</v>
      </c>
      <c r="K44">
        <f t="shared" si="11"/>
        <v>249</v>
      </c>
      <c r="L44">
        <f t="shared" si="12"/>
        <v>5789</v>
      </c>
      <c r="M44">
        <f t="shared" si="12"/>
        <v>14763</v>
      </c>
      <c r="N44">
        <f t="shared" si="3"/>
        <v>2.5501813784764207</v>
      </c>
      <c r="O44">
        <f t="shared" si="4"/>
        <v>0.49209486166007904</v>
      </c>
      <c r="P44">
        <f t="shared" si="13"/>
        <v>19778</v>
      </c>
      <c r="Q44">
        <f t="shared" si="13"/>
        <v>9722</v>
      </c>
      <c r="R44">
        <f t="shared" si="16"/>
        <v>7241.0708521998949</v>
      </c>
      <c r="S44">
        <f t="shared" si="17"/>
        <v>755</v>
      </c>
      <c r="T44">
        <f t="shared" si="6"/>
        <v>2.0343550709730507</v>
      </c>
    </row>
    <row r="45" spans="1:20" x14ac:dyDescent="0.25">
      <c r="A45" s="2" t="s">
        <v>47</v>
      </c>
      <c r="B45">
        <v>453922</v>
      </c>
      <c r="C45">
        <v>87486</v>
      </c>
      <c r="D45">
        <v>560</v>
      </c>
      <c r="E45">
        <v>217</v>
      </c>
      <c r="G45" t="str">
        <f t="shared" si="11"/>
        <v>2022-13</v>
      </c>
      <c r="H45">
        <f t="shared" si="11"/>
        <v>453922</v>
      </c>
      <c r="I45">
        <f t="shared" si="11"/>
        <v>87486</v>
      </c>
      <c r="J45">
        <f t="shared" si="11"/>
        <v>560</v>
      </c>
      <c r="K45">
        <f t="shared" si="11"/>
        <v>217</v>
      </c>
      <c r="L45">
        <f t="shared" si="12"/>
        <v>6415</v>
      </c>
      <c r="M45">
        <f t="shared" si="12"/>
        <v>12898</v>
      </c>
      <c r="N45">
        <f t="shared" si="3"/>
        <v>2.0106001558846454</v>
      </c>
      <c r="O45">
        <f t="shared" si="4"/>
        <v>0.38750000000000001</v>
      </c>
      <c r="P45">
        <f t="shared" si="13"/>
        <v>20338</v>
      </c>
      <c r="Q45">
        <f t="shared" si="13"/>
        <v>9939</v>
      </c>
      <c r="R45">
        <f t="shared" si="16"/>
        <v>7462.7637567232105</v>
      </c>
      <c r="S45">
        <f t="shared" si="17"/>
        <v>777</v>
      </c>
      <c r="T45">
        <f t="shared" si="6"/>
        <v>2.0462823221652076</v>
      </c>
    </row>
    <row r="46" spans="1:20" x14ac:dyDescent="0.25">
      <c r="A46" s="2" t="s">
        <v>48</v>
      </c>
      <c r="B46">
        <v>453375</v>
      </c>
      <c r="C46">
        <v>87279</v>
      </c>
      <c r="D46">
        <v>547</v>
      </c>
      <c r="E46">
        <v>207</v>
      </c>
      <c r="G46" t="str">
        <f t="shared" si="11"/>
        <v>2022-14</v>
      </c>
      <c r="H46">
        <f t="shared" si="11"/>
        <v>453375</v>
      </c>
      <c r="I46">
        <f t="shared" si="11"/>
        <v>87279</v>
      </c>
      <c r="J46">
        <f t="shared" si="11"/>
        <v>547</v>
      </c>
      <c r="K46">
        <f t="shared" si="11"/>
        <v>207</v>
      </c>
      <c r="L46">
        <f t="shared" si="12"/>
        <v>6273</v>
      </c>
      <c r="M46">
        <f t="shared" si="12"/>
        <v>12332</v>
      </c>
      <c r="N46">
        <f t="shared" si="3"/>
        <v>1.9658855412083533</v>
      </c>
      <c r="O46">
        <f t="shared" si="4"/>
        <v>0.37842778793418647</v>
      </c>
      <c r="P46">
        <f t="shared" si="13"/>
        <v>20885</v>
      </c>
      <c r="Q46">
        <f t="shared" si="13"/>
        <v>10146</v>
      </c>
      <c r="R46">
        <f t="shared" si="16"/>
        <v>7251.9578140548292</v>
      </c>
      <c r="S46">
        <f t="shared" si="17"/>
        <v>754</v>
      </c>
      <c r="T46">
        <f t="shared" si="6"/>
        <v>2.0584466784939877</v>
      </c>
    </row>
    <row r="47" spans="1:20" x14ac:dyDescent="0.25">
      <c r="A47" s="2" t="s">
        <v>49</v>
      </c>
      <c r="B47">
        <v>452848</v>
      </c>
      <c r="C47">
        <v>87095</v>
      </c>
      <c r="D47">
        <v>527</v>
      </c>
      <c r="E47">
        <v>184</v>
      </c>
      <c r="G47" t="str">
        <f t="shared" si="11"/>
        <v>2022-15</v>
      </c>
      <c r="H47">
        <f t="shared" si="11"/>
        <v>452848</v>
      </c>
      <c r="I47">
        <f t="shared" si="11"/>
        <v>87095</v>
      </c>
      <c r="J47">
        <f t="shared" si="11"/>
        <v>527</v>
      </c>
      <c r="K47">
        <f t="shared" si="11"/>
        <v>184</v>
      </c>
      <c r="L47">
        <f t="shared" si="12"/>
        <v>6051</v>
      </c>
      <c r="M47">
        <f t="shared" si="12"/>
        <v>10985</v>
      </c>
      <c r="N47">
        <f t="shared" si="3"/>
        <v>1.8154024128243265</v>
      </c>
      <c r="O47">
        <f t="shared" si="4"/>
        <v>0.34914611005692597</v>
      </c>
      <c r="P47">
        <f t="shared" si="13"/>
        <v>21412</v>
      </c>
      <c r="Q47">
        <f t="shared" si="13"/>
        <v>10330</v>
      </c>
      <c r="R47">
        <f t="shared" si="16"/>
        <v>6847.3894466638149</v>
      </c>
      <c r="S47">
        <f t="shared" si="17"/>
        <v>711</v>
      </c>
      <c r="T47">
        <f t="shared" si="6"/>
        <v>2.0727976766698935</v>
      </c>
    </row>
    <row r="48" spans="1:20" x14ac:dyDescent="0.25">
      <c r="A48" s="2" t="s">
        <v>50</v>
      </c>
      <c r="B48">
        <v>452306</v>
      </c>
      <c r="C48">
        <v>86911</v>
      </c>
      <c r="D48">
        <v>542</v>
      </c>
      <c r="E48">
        <v>184</v>
      </c>
      <c r="G48" t="str">
        <f t="shared" si="11"/>
        <v>2022-16</v>
      </c>
      <c r="H48">
        <f t="shared" si="11"/>
        <v>452306</v>
      </c>
      <c r="I48">
        <f t="shared" si="11"/>
        <v>86911</v>
      </c>
      <c r="J48">
        <f t="shared" si="11"/>
        <v>542</v>
      </c>
      <c r="K48">
        <f t="shared" si="11"/>
        <v>184</v>
      </c>
      <c r="L48">
        <f t="shared" si="12"/>
        <v>6231</v>
      </c>
      <c r="M48">
        <f t="shared" si="12"/>
        <v>11008</v>
      </c>
      <c r="N48">
        <f t="shared" si="3"/>
        <v>1.7666506178783501</v>
      </c>
      <c r="O48">
        <f t="shared" si="4"/>
        <v>0.33948339483394835</v>
      </c>
      <c r="P48">
        <f t="shared" si="13"/>
        <v>21954</v>
      </c>
      <c r="Q48">
        <f t="shared" si="13"/>
        <v>10514</v>
      </c>
      <c r="R48">
        <f t="shared" si="16"/>
        <v>7001.2629423775588</v>
      </c>
      <c r="S48">
        <f t="shared" si="17"/>
        <v>726</v>
      </c>
      <c r="T48">
        <f t="shared" si="6"/>
        <v>2.0880730454631919</v>
      </c>
    </row>
    <row r="49" spans="1:20" x14ac:dyDescent="0.25">
      <c r="A49" s="2" t="s">
        <v>51</v>
      </c>
      <c r="B49">
        <v>451747</v>
      </c>
      <c r="C49">
        <v>86736</v>
      </c>
      <c r="D49">
        <v>559</v>
      </c>
      <c r="E49">
        <v>175</v>
      </c>
      <c r="G49" t="str">
        <f t="shared" ref="G49:K76" si="18">A49</f>
        <v>2022-17</v>
      </c>
      <c r="H49">
        <f t="shared" si="18"/>
        <v>451747</v>
      </c>
      <c r="I49">
        <f t="shared" si="18"/>
        <v>86736</v>
      </c>
      <c r="J49">
        <f t="shared" si="18"/>
        <v>559</v>
      </c>
      <c r="K49">
        <f t="shared" si="18"/>
        <v>175</v>
      </c>
      <c r="L49">
        <f t="shared" ref="L49:M76" si="19">INT(J49/H49*100000*52)</f>
        <v>6434</v>
      </c>
      <c r="M49">
        <f t="shared" si="19"/>
        <v>10491</v>
      </c>
      <c r="N49">
        <f t="shared" si="3"/>
        <v>1.6305564190239354</v>
      </c>
      <c r="O49">
        <f t="shared" si="4"/>
        <v>0.31305903398926654</v>
      </c>
      <c r="P49">
        <f t="shared" ref="P49:Q80" si="20">J49+P48</f>
        <v>22513</v>
      </c>
      <c r="Q49">
        <f t="shared" si="20"/>
        <v>10689</v>
      </c>
      <c r="R49">
        <f t="shared" si="16"/>
        <v>7088.0603473090141</v>
      </c>
      <c r="S49">
        <f t="shared" si="17"/>
        <v>734</v>
      </c>
      <c r="T49">
        <f t="shared" si="6"/>
        <v>2.106183927402002</v>
      </c>
    </row>
    <row r="50" spans="1:20" x14ac:dyDescent="0.25">
      <c r="A50" s="2" t="s">
        <v>52</v>
      </c>
      <c r="B50">
        <v>451225</v>
      </c>
      <c r="C50">
        <v>86571</v>
      </c>
      <c r="D50">
        <v>522</v>
      </c>
      <c r="E50">
        <v>165</v>
      </c>
      <c r="G50" t="str">
        <f t="shared" si="18"/>
        <v>2022-18</v>
      </c>
      <c r="H50">
        <f t="shared" si="18"/>
        <v>451225</v>
      </c>
      <c r="I50">
        <f t="shared" si="18"/>
        <v>86571</v>
      </c>
      <c r="J50">
        <f t="shared" si="18"/>
        <v>522</v>
      </c>
      <c r="K50">
        <f t="shared" si="18"/>
        <v>165</v>
      </c>
      <c r="L50">
        <f t="shared" si="19"/>
        <v>6015</v>
      </c>
      <c r="M50">
        <f t="shared" si="19"/>
        <v>9910</v>
      </c>
      <c r="N50">
        <f t="shared" si="3"/>
        <v>1.6475477971737322</v>
      </c>
      <c r="O50">
        <f t="shared" si="4"/>
        <v>0.31609195402298851</v>
      </c>
      <c r="P50">
        <f t="shared" si="20"/>
        <v>23035</v>
      </c>
      <c r="Q50">
        <f t="shared" si="20"/>
        <v>10854</v>
      </c>
      <c r="R50">
        <f t="shared" si="16"/>
        <v>6642.6674798622535</v>
      </c>
      <c r="S50">
        <f t="shared" si="17"/>
        <v>687</v>
      </c>
      <c r="T50">
        <f t="shared" si="6"/>
        <v>2.1222590749953936</v>
      </c>
    </row>
    <row r="51" spans="1:20" x14ac:dyDescent="0.25">
      <c r="A51" s="2" t="s">
        <v>53</v>
      </c>
      <c r="B51">
        <v>450722</v>
      </c>
      <c r="C51">
        <v>86398</v>
      </c>
      <c r="D51">
        <v>503</v>
      </c>
      <c r="E51">
        <v>173</v>
      </c>
      <c r="G51" t="str">
        <f t="shared" si="18"/>
        <v>2022-19</v>
      </c>
      <c r="H51">
        <f t="shared" si="18"/>
        <v>450722</v>
      </c>
      <c r="I51">
        <f t="shared" si="18"/>
        <v>86398</v>
      </c>
      <c r="J51">
        <f t="shared" si="18"/>
        <v>503</v>
      </c>
      <c r="K51">
        <f t="shared" si="18"/>
        <v>173</v>
      </c>
      <c r="L51">
        <f t="shared" si="19"/>
        <v>5803</v>
      </c>
      <c r="M51">
        <f t="shared" si="19"/>
        <v>10412</v>
      </c>
      <c r="N51">
        <f t="shared" si="3"/>
        <v>1.7942443563673962</v>
      </c>
      <c r="O51">
        <f t="shared" si="4"/>
        <v>0.34393638170974156</v>
      </c>
      <c r="P51">
        <f t="shared" si="20"/>
        <v>23538</v>
      </c>
      <c r="Q51">
        <f t="shared" si="20"/>
        <v>11027</v>
      </c>
      <c r="R51">
        <f t="shared" si="16"/>
        <v>6544.5338099493601</v>
      </c>
      <c r="S51">
        <f t="shared" si="17"/>
        <v>676</v>
      </c>
      <c r="T51">
        <f t="shared" si="6"/>
        <v>2.1345787612224538</v>
      </c>
    </row>
    <row r="52" spans="1:20" x14ac:dyDescent="0.25">
      <c r="A52" s="2" t="s">
        <v>54</v>
      </c>
      <c r="B52">
        <v>450248</v>
      </c>
      <c r="C52">
        <v>86250</v>
      </c>
      <c r="D52">
        <v>474</v>
      </c>
      <c r="E52">
        <v>148</v>
      </c>
      <c r="G52" t="str">
        <f t="shared" si="18"/>
        <v>2022-20</v>
      </c>
      <c r="H52">
        <f t="shared" si="18"/>
        <v>450248</v>
      </c>
      <c r="I52">
        <f t="shared" si="18"/>
        <v>86250</v>
      </c>
      <c r="J52">
        <f t="shared" si="18"/>
        <v>474</v>
      </c>
      <c r="K52">
        <f t="shared" si="18"/>
        <v>148</v>
      </c>
      <c r="L52">
        <f t="shared" si="19"/>
        <v>5474</v>
      </c>
      <c r="M52">
        <f t="shared" si="19"/>
        <v>8922</v>
      </c>
      <c r="N52">
        <f t="shared" si="3"/>
        <v>1.629886737303617</v>
      </c>
      <c r="O52">
        <f t="shared" si="4"/>
        <v>0.31223628691983124</v>
      </c>
      <c r="P52">
        <f t="shared" si="20"/>
        <v>24012</v>
      </c>
      <c r="Q52">
        <f t="shared" si="20"/>
        <v>11175</v>
      </c>
      <c r="R52">
        <f t="shared" si="16"/>
        <v>6028.727040920935</v>
      </c>
      <c r="S52">
        <f t="shared" si="17"/>
        <v>622</v>
      </c>
      <c r="T52">
        <f t="shared" si="6"/>
        <v>2.1487248322147652</v>
      </c>
    </row>
    <row r="53" spans="1:20" x14ac:dyDescent="0.25">
      <c r="A53" s="2" t="s">
        <v>55</v>
      </c>
      <c r="B53">
        <v>449802</v>
      </c>
      <c r="C53">
        <v>86104</v>
      </c>
      <c r="D53">
        <v>446</v>
      </c>
      <c r="E53">
        <v>146</v>
      </c>
      <c r="G53" t="str">
        <f t="shared" si="18"/>
        <v>2022-21</v>
      </c>
      <c r="H53">
        <f t="shared" si="18"/>
        <v>449802</v>
      </c>
      <c r="I53">
        <f t="shared" si="18"/>
        <v>86104</v>
      </c>
      <c r="J53">
        <f t="shared" si="18"/>
        <v>446</v>
      </c>
      <c r="K53">
        <f t="shared" si="18"/>
        <v>146</v>
      </c>
      <c r="L53">
        <f t="shared" si="19"/>
        <v>5156</v>
      </c>
      <c r="M53">
        <f t="shared" si="19"/>
        <v>8817</v>
      </c>
      <c r="N53">
        <f t="shared" si="3"/>
        <v>1.7100465477114042</v>
      </c>
      <c r="O53">
        <f t="shared" si="4"/>
        <v>0.3273542600896861</v>
      </c>
      <c r="P53">
        <f t="shared" si="20"/>
        <v>24458</v>
      </c>
      <c r="Q53">
        <f t="shared" si="20"/>
        <v>11321</v>
      </c>
      <c r="R53">
        <f t="shared" si="16"/>
        <v>5744.2909764025771</v>
      </c>
      <c r="S53">
        <f t="shared" si="17"/>
        <v>592</v>
      </c>
      <c r="T53">
        <f t="shared" si="6"/>
        <v>2.1604098577864148</v>
      </c>
    </row>
    <row r="54" spans="1:20" x14ac:dyDescent="0.25">
      <c r="A54" s="2" t="s">
        <v>56</v>
      </c>
      <c r="B54">
        <v>449294</v>
      </c>
      <c r="C54">
        <v>85958</v>
      </c>
      <c r="D54">
        <v>508</v>
      </c>
      <c r="E54">
        <v>146</v>
      </c>
      <c r="G54" t="str">
        <f t="shared" si="18"/>
        <v>2022-22</v>
      </c>
      <c r="H54">
        <f t="shared" si="18"/>
        <v>449294</v>
      </c>
      <c r="I54">
        <f t="shared" si="18"/>
        <v>85958</v>
      </c>
      <c r="J54">
        <f t="shared" si="18"/>
        <v>508</v>
      </c>
      <c r="K54">
        <f t="shared" si="18"/>
        <v>146</v>
      </c>
      <c r="L54">
        <f t="shared" si="19"/>
        <v>5879</v>
      </c>
      <c r="M54">
        <f t="shared" si="19"/>
        <v>8832</v>
      </c>
      <c r="N54">
        <f t="shared" si="3"/>
        <v>1.5022963088960708</v>
      </c>
      <c r="O54">
        <f t="shared" si="4"/>
        <v>0.2874015748031496</v>
      </c>
      <c r="P54">
        <f t="shared" si="20"/>
        <v>24966</v>
      </c>
      <c r="Q54">
        <f t="shared" si="20"/>
        <v>11467</v>
      </c>
      <c r="R54">
        <f t="shared" si="16"/>
        <v>6353.642770134441</v>
      </c>
      <c r="S54">
        <f t="shared" si="17"/>
        <v>654</v>
      </c>
      <c r="T54">
        <f t="shared" si="6"/>
        <v>2.1772041510421207</v>
      </c>
    </row>
    <row r="55" spans="1:20" x14ac:dyDescent="0.25">
      <c r="A55" s="2" t="s">
        <v>57</v>
      </c>
      <c r="B55">
        <v>448846</v>
      </c>
      <c r="C55">
        <v>85803</v>
      </c>
      <c r="D55">
        <v>448</v>
      </c>
      <c r="E55">
        <v>155</v>
      </c>
      <c r="G55" t="str">
        <f t="shared" si="18"/>
        <v>2022-23</v>
      </c>
      <c r="H55">
        <f t="shared" si="18"/>
        <v>448846</v>
      </c>
      <c r="I55">
        <f t="shared" si="18"/>
        <v>85803</v>
      </c>
      <c r="J55">
        <f t="shared" si="18"/>
        <v>448</v>
      </c>
      <c r="K55">
        <f t="shared" si="18"/>
        <v>155</v>
      </c>
      <c r="L55">
        <f t="shared" si="19"/>
        <v>5190</v>
      </c>
      <c r="M55">
        <f t="shared" si="19"/>
        <v>9393</v>
      </c>
      <c r="N55">
        <f t="shared" si="3"/>
        <v>1.8098265895953758</v>
      </c>
      <c r="O55">
        <f t="shared" si="4"/>
        <v>0.34598214285714285</v>
      </c>
      <c r="P55">
        <f t="shared" si="20"/>
        <v>25414</v>
      </c>
      <c r="Q55">
        <f t="shared" si="20"/>
        <v>11622</v>
      </c>
      <c r="R55">
        <f t="shared" si="16"/>
        <v>5864.7823151263719</v>
      </c>
      <c r="S55">
        <f t="shared" si="17"/>
        <v>603</v>
      </c>
      <c r="T55">
        <f t="shared" si="6"/>
        <v>2.1867148511443815</v>
      </c>
    </row>
    <row r="56" spans="1:20" x14ac:dyDescent="0.25">
      <c r="A56" s="2" t="s">
        <v>58</v>
      </c>
      <c r="B56">
        <v>448413</v>
      </c>
      <c r="C56">
        <v>85655</v>
      </c>
      <c r="D56">
        <v>433</v>
      </c>
      <c r="E56">
        <v>148</v>
      </c>
      <c r="G56" t="str">
        <f t="shared" si="18"/>
        <v>2022-24</v>
      </c>
      <c r="H56">
        <f t="shared" si="18"/>
        <v>448413</v>
      </c>
      <c r="I56">
        <f t="shared" si="18"/>
        <v>85655</v>
      </c>
      <c r="J56">
        <f t="shared" si="18"/>
        <v>433</v>
      </c>
      <c r="K56">
        <f t="shared" si="18"/>
        <v>148</v>
      </c>
      <c r="L56">
        <f t="shared" si="19"/>
        <v>5021</v>
      </c>
      <c r="M56">
        <f t="shared" si="19"/>
        <v>8984</v>
      </c>
      <c r="N56">
        <f t="shared" si="3"/>
        <v>1.7892850029874527</v>
      </c>
      <c r="O56">
        <f t="shared" si="4"/>
        <v>0.34180138568129331</v>
      </c>
      <c r="P56">
        <f t="shared" si="20"/>
        <v>25847</v>
      </c>
      <c r="Q56">
        <f t="shared" si="20"/>
        <v>11770</v>
      </c>
      <c r="R56">
        <f t="shared" si="16"/>
        <v>5656.9575409872896</v>
      </c>
      <c r="S56">
        <f t="shared" si="17"/>
        <v>581</v>
      </c>
      <c r="T56">
        <f t="shared" si="6"/>
        <v>2.1960067969413766</v>
      </c>
    </row>
    <row r="57" spans="1:20" x14ac:dyDescent="0.25">
      <c r="A57" s="2" t="s">
        <v>59</v>
      </c>
      <c r="B57">
        <v>447971</v>
      </c>
      <c r="C57">
        <v>85494</v>
      </c>
      <c r="D57">
        <v>442</v>
      </c>
      <c r="E57">
        <v>161</v>
      </c>
      <c r="G57" t="str">
        <f t="shared" si="18"/>
        <v>2022-25</v>
      </c>
      <c r="H57">
        <f t="shared" si="18"/>
        <v>447971</v>
      </c>
      <c r="I57">
        <f t="shared" si="18"/>
        <v>85494</v>
      </c>
      <c r="J57">
        <f t="shared" si="18"/>
        <v>442</v>
      </c>
      <c r="K57">
        <f t="shared" si="18"/>
        <v>161</v>
      </c>
      <c r="L57">
        <f t="shared" si="19"/>
        <v>5130</v>
      </c>
      <c r="M57">
        <f t="shared" si="19"/>
        <v>9792</v>
      </c>
      <c r="N57">
        <f t="shared" si="3"/>
        <v>1.9087719298245613</v>
      </c>
      <c r="O57">
        <f t="shared" si="4"/>
        <v>0.36425339366515835</v>
      </c>
      <c r="P57">
        <f t="shared" si="20"/>
        <v>26289</v>
      </c>
      <c r="Q57">
        <f t="shared" si="20"/>
        <v>11931</v>
      </c>
      <c r="R57">
        <f t="shared" si="16"/>
        <v>5877.7989183920226</v>
      </c>
      <c r="S57">
        <f t="shared" si="17"/>
        <v>603</v>
      </c>
      <c r="T57">
        <f t="shared" si="6"/>
        <v>2.2034196630626099</v>
      </c>
    </row>
    <row r="58" spans="1:20" x14ac:dyDescent="0.25">
      <c r="A58" s="2" t="s">
        <v>60</v>
      </c>
      <c r="B58">
        <v>447490</v>
      </c>
      <c r="C58">
        <v>85331</v>
      </c>
      <c r="D58">
        <v>481</v>
      </c>
      <c r="E58">
        <v>163</v>
      </c>
      <c r="G58" t="str">
        <f t="shared" si="18"/>
        <v>2022-26</v>
      </c>
      <c r="H58">
        <f t="shared" si="18"/>
        <v>447490</v>
      </c>
      <c r="I58">
        <f t="shared" si="18"/>
        <v>85331</v>
      </c>
      <c r="J58">
        <f t="shared" si="18"/>
        <v>481</v>
      </c>
      <c r="K58">
        <f t="shared" si="18"/>
        <v>163</v>
      </c>
      <c r="L58">
        <f t="shared" si="19"/>
        <v>5589</v>
      </c>
      <c r="M58">
        <f t="shared" si="19"/>
        <v>9933</v>
      </c>
      <c r="N58">
        <f t="shared" si="3"/>
        <v>1.777241009125067</v>
      </c>
      <c r="O58">
        <f t="shared" si="4"/>
        <v>0.3388773388773389</v>
      </c>
      <c r="P58">
        <f t="shared" si="20"/>
        <v>26770</v>
      </c>
      <c r="Q58">
        <f t="shared" si="20"/>
        <v>12094</v>
      </c>
      <c r="R58">
        <f t="shared" si="16"/>
        <v>6285.0375642101189</v>
      </c>
      <c r="S58">
        <f t="shared" si="17"/>
        <v>644</v>
      </c>
      <c r="T58">
        <f t="shared" si="6"/>
        <v>2.2134942946915825</v>
      </c>
    </row>
    <row r="59" spans="1:20" x14ac:dyDescent="0.25">
      <c r="A59" s="2" t="s">
        <v>61</v>
      </c>
      <c r="B59">
        <v>447054</v>
      </c>
      <c r="C59">
        <v>85195</v>
      </c>
      <c r="D59">
        <v>436</v>
      </c>
      <c r="E59">
        <v>136</v>
      </c>
      <c r="G59" t="str">
        <f t="shared" si="18"/>
        <v>2022-27</v>
      </c>
      <c r="H59">
        <f t="shared" si="18"/>
        <v>447054</v>
      </c>
      <c r="I59">
        <f t="shared" si="18"/>
        <v>85195</v>
      </c>
      <c r="J59">
        <f t="shared" si="18"/>
        <v>436</v>
      </c>
      <c r="K59">
        <f t="shared" si="18"/>
        <v>136</v>
      </c>
      <c r="L59">
        <f t="shared" si="19"/>
        <v>5071</v>
      </c>
      <c r="M59">
        <f t="shared" si="19"/>
        <v>8300</v>
      </c>
      <c r="N59">
        <f t="shared" si="3"/>
        <v>1.6367580358903568</v>
      </c>
      <c r="O59">
        <f t="shared" si="4"/>
        <v>0.31192660550458717</v>
      </c>
      <c r="P59">
        <f t="shared" si="20"/>
        <v>27206</v>
      </c>
      <c r="Q59">
        <f t="shared" si="20"/>
        <v>12230</v>
      </c>
      <c r="R59">
        <f t="shared" si="16"/>
        <v>5588.3618381622136</v>
      </c>
      <c r="S59">
        <f t="shared" si="17"/>
        <v>572</v>
      </c>
      <c r="T59">
        <f t="shared" si="6"/>
        <v>2.2245298446443171</v>
      </c>
    </row>
    <row r="60" spans="1:20" x14ac:dyDescent="0.25">
      <c r="A60" s="2" t="s">
        <v>62</v>
      </c>
      <c r="B60">
        <v>446608</v>
      </c>
      <c r="C60">
        <v>85033</v>
      </c>
      <c r="D60">
        <v>446</v>
      </c>
      <c r="E60">
        <v>162</v>
      </c>
      <c r="G60" t="str">
        <f t="shared" si="18"/>
        <v>2022-28</v>
      </c>
      <c r="H60">
        <f t="shared" si="18"/>
        <v>446608</v>
      </c>
      <c r="I60">
        <f t="shared" si="18"/>
        <v>85033</v>
      </c>
      <c r="J60">
        <f t="shared" si="18"/>
        <v>446</v>
      </c>
      <c r="K60">
        <f t="shared" si="18"/>
        <v>162</v>
      </c>
      <c r="L60">
        <f t="shared" si="19"/>
        <v>5192</v>
      </c>
      <c r="M60">
        <f t="shared" si="19"/>
        <v>9906</v>
      </c>
      <c r="N60">
        <f t="shared" si="3"/>
        <v>1.9079352850539291</v>
      </c>
      <c r="O60">
        <f t="shared" si="4"/>
        <v>0.3632286995515695</v>
      </c>
      <c r="P60">
        <f t="shared" si="20"/>
        <v>27652</v>
      </c>
      <c r="Q60">
        <f t="shared" si="20"/>
        <v>12392</v>
      </c>
      <c r="R60">
        <f t="shared" si="16"/>
        <v>5946.8701623840152</v>
      </c>
      <c r="S60">
        <f t="shared" si="17"/>
        <v>608</v>
      </c>
      <c r="T60">
        <f t="shared" si="6"/>
        <v>2.2314396384764366</v>
      </c>
    </row>
    <row r="61" spans="1:20" x14ac:dyDescent="0.25">
      <c r="A61" s="2" t="s">
        <v>63</v>
      </c>
      <c r="B61">
        <v>446056</v>
      </c>
      <c r="C61">
        <v>84866</v>
      </c>
      <c r="D61">
        <v>552</v>
      </c>
      <c r="E61">
        <v>167</v>
      </c>
      <c r="G61" t="str">
        <f t="shared" si="18"/>
        <v>2022-29</v>
      </c>
      <c r="H61">
        <f t="shared" si="18"/>
        <v>446056</v>
      </c>
      <c r="I61">
        <f t="shared" si="18"/>
        <v>84866</v>
      </c>
      <c r="J61">
        <f t="shared" si="18"/>
        <v>552</v>
      </c>
      <c r="K61">
        <f t="shared" si="18"/>
        <v>167</v>
      </c>
      <c r="L61">
        <f t="shared" si="19"/>
        <v>6435</v>
      </c>
      <c r="M61">
        <f t="shared" si="19"/>
        <v>10232</v>
      </c>
      <c r="N61">
        <f t="shared" si="3"/>
        <v>1.59005439005439</v>
      </c>
      <c r="O61">
        <f t="shared" si="4"/>
        <v>0.30253623188405798</v>
      </c>
      <c r="P61">
        <f t="shared" si="20"/>
        <v>28204</v>
      </c>
      <c r="Q61">
        <f t="shared" si="20"/>
        <v>12559</v>
      </c>
      <c r="R61">
        <f t="shared" si="16"/>
        <v>7042.0890450951356</v>
      </c>
      <c r="S61">
        <f t="shared" si="17"/>
        <v>719</v>
      </c>
      <c r="T61">
        <f t="shared" si="6"/>
        <v>2.2457202006529182</v>
      </c>
    </row>
    <row r="62" spans="1:20" x14ac:dyDescent="0.25">
      <c r="A62" s="2" t="s">
        <v>64</v>
      </c>
      <c r="B62">
        <v>445576</v>
      </c>
      <c r="C62">
        <v>84691</v>
      </c>
      <c r="D62">
        <v>480</v>
      </c>
      <c r="E62">
        <v>175</v>
      </c>
      <c r="G62" t="str">
        <f t="shared" si="18"/>
        <v>2022-30</v>
      </c>
      <c r="H62">
        <f t="shared" si="18"/>
        <v>445576</v>
      </c>
      <c r="I62">
        <f t="shared" si="18"/>
        <v>84691</v>
      </c>
      <c r="J62">
        <f t="shared" si="18"/>
        <v>480</v>
      </c>
      <c r="K62">
        <f t="shared" si="18"/>
        <v>175</v>
      </c>
      <c r="L62">
        <f t="shared" si="19"/>
        <v>5601</v>
      </c>
      <c r="M62">
        <f t="shared" si="19"/>
        <v>10744</v>
      </c>
      <c r="N62">
        <f t="shared" si="3"/>
        <v>1.9182288876986253</v>
      </c>
      <c r="O62">
        <f t="shared" si="4"/>
        <v>0.36458333333333331</v>
      </c>
      <c r="P62">
        <f t="shared" si="20"/>
        <v>28684</v>
      </c>
      <c r="Q62">
        <f t="shared" si="20"/>
        <v>12734</v>
      </c>
      <c r="R62">
        <f t="shared" si="16"/>
        <v>6423.1792662941507</v>
      </c>
      <c r="S62">
        <f t="shared" si="17"/>
        <v>655</v>
      </c>
      <c r="T62">
        <f t="shared" si="6"/>
        <v>2.2525522223967331</v>
      </c>
    </row>
    <row r="63" spans="1:20" x14ac:dyDescent="0.25">
      <c r="A63" s="2" t="s">
        <v>65</v>
      </c>
      <c r="B63">
        <v>445044</v>
      </c>
      <c r="C63">
        <v>84513</v>
      </c>
      <c r="D63">
        <v>532</v>
      </c>
      <c r="E63">
        <v>178</v>
      </c>
      <c r="G63" t="str">
        <f t="shared" si="18"/>
        <v>2022-31</v>
      </c>
      <c r="H63">
        <f t="shared" si="18"/>
        <v>445044</v>
      </c>
      <c r="I63">
        <f t="shared" si="18"/>
        <v>84513</v>
      </c>
      <c r="J63">
        <f t="shared" si="18"/>
        <v>532</v>
      </c>
      <c r="K63">
        <f t="shared" si="18"/>
        <v>178</v>
      </c>
      <c r="L63">
        <f t="shared" si="19"/>
        <v>6216</v>
      </c>
      <c r="M63">
        <f t="shared" si="19"/>
        <v>10952</v>
      </c>
      <c r="N63">
        <f t="shared" si="3"/>
        <v>1.7619047619047619</v>
      </c>
      <c r="O63">
        <f t="shared" si="4"/>
        <v>0.33458646616541354</v>
      </c>
      <c r="P63">
        <f t="shared" si="20"/>
        <v>29216</v>
      </c>
      <c r="Q63">
        <f t="shared" si="20"/>
        <v>12912</v>
      </c>
      <c r="R63">
        <f t="shared" ref="R63:R126" si="21">SUM(J63:K63)/SUM(H63:I63)*52*100000</f>
        <v>6971.8651627681256</v>
      </c>
      <c r="S63">
        <f t="shared" ref="S63:S126" si="22">J63+K63</f>
        <v>710</v>
      </c>
      <c r="T63">
        <f t="shared" si="6"/>
        <v>2.2627013630731101</v>
      </c>
    </row>
    <row r="64" spans="1:20" x14ac:dyDescent="0.25">
      <c r="A64" s="2" t="s">
        <v>66</v>
      </c>
      <c r="B64">
        <v>444570</v>
      </c>
      <c r="C64">
        <v>84351</v>
      </c>
      <c r="D64">
        <v>474</v>
      </c>
      <c r="E64">
        <v>162</v>
      </c>
      <c r="G64" t="str">
        <f t="shared" si="18"/>
        <v>2022-32</v>
      </c>
      <c r="H64">
        <f t="shared" si="18"/>
        <v>444570</v>
      </c>
      <c r="I64">
        <f t="shared" si="18"/>
        <v>84351</v>
      </c>
      <c r="J64">
        <f t="shared" si="18"/>
        <v>474</v>
      </c>
      <c r="K64">
        <f t="shared" si="18"/>
        <v>162</v>
      </c>
      <c r="L64">
        <f t="shared" si="19"/>
        <v>5544</v>
      </c>
      <c r="M64">
        <f t="shared" si="19"/>
        <v>9986</v>
      </c>
      <c r="N64">
        <f t="shared" si="3"/>
        <v>1.8012265512265513</v>
      </c>
      <c r="O64">
        <f t="shared" si="4"/>
        <v>0.34177215189873417</v>
      </c>
      <c r="P64">
        <f t="shared" si="20"/>
        <v>29690</v>
      </c>
      <c r="Q64">
        <f t="shared" si="20"/>
        <v>13074</v>
      </c>
      <c r="R64">
        <f t="shared" si="21"/>
        <v>6252.7296136852192</v>
      </c>
      <c r="S64">
        <f t="shared" si="22"/>
        <v>636</v>
      </c>
      <c r="T64">
        <f t="shared" si="6"/>
        <v>2.2709193819795015</v>
      </c>
    </row>
    <row r="65" spans="1:20" x14ac:dyDescent="0.25">
      <c r="A65" s="2" t="s">
        <v>67</v>
      </c>
      <c r="B65">
        <v>444019</v>
      </c>
      <c r="C65">
        <v>84177</v>
      </c>
      <c r="D65">
        <v>551</v>
      </c>
      <c r="E65">
        <v>174</v>
      </c>
      <c r="G65" t="str">
        <f t="shared" si="18"/>
        <v>2022-33</v>
      </c>
      <c r="H65">
        <f t="shared" si="18"/>
        <v>444019</v>
      </c>
      <c r="I65">
        <f t="shared" si="18"/>
        <v>84177</v>
      </c>
      <c r="J65">
        <f t="shared" si="18"/>
        <v>551</v>
      </c>
      <c r="K65">
        <f t="shared" si="18"/>
        <v>174</v>
      </c>
      <c r="L65">
        <f t="shared" si="19"/>
        <v>6452</v>
      </c>
      <c r="M65">
        <f t="shared" si="19"/>
        <v>10748</v>
      </c>
      <c r="N65">
        <f t="shared" si="3"/>
        <v>1.6658400495970243</v>
      </c>
      <c r="O65">
        <f t="shared" si="4"/>
        <v>0.31578947368421051</v>
      </c>
      <c r="P65">
        <f t="shared" si="20"/>
        <v>30241</v>
      </c>
      <c r="Q65">
        <f t="shared" si="20"/>
        <v>13248</v>
      </c>
      <c r="R65">
        <f t="shared" si="21"/>
        <v>7137.5019878984313</v>
      </c>
      <c r="S65">
        <f t="shared" si="22"/>
        <v>725</v>
      </c>
      <c r="T65">
        <f t="shared" si="6"/>
        <v>2.2826841787439616</v>
      </c>
    </row>
    <row r="66" spans="1:20" x14ac:dyDescent="0.25">
      <c r="A66" s="2" t="s">
        <v>68</v>
      </c>
      <c r="B66">
        <v>443532</v>
      </c>
      <c r="C66">
        <v>84012</v>
      </c>
      <c r="D66">
        <v>487</v>
      </c>
      <c r="E66">
        <v>165</v>
      </c>
      <c r="G66" t="str">
        <f t="shared" si="18"/>
        <v>2022-34</v>
      </c>
      <c r="H66">
        <f t="shared" si="18"/>
        <v>443532</v>
      </c>
      <c r="I66">
        <f t="shared" si="18"/>
        <v>84012</v>
      </c>
      <c r="J66">
        <f t="shared" si="18"/>
        <v>487</v>
      </c>
      <c r="K66">
        <f t="shared" si="18"/>
        <v>165</v>
      </c>
      <c r="L66">
        <f t="shared" si="19"/>
        <v>5709</v>
      </c>
      <c r="M66">
        <f t="shared" si="19"/>
        <v>10212</v>
      </c>
      <c r="N66">
        <f t="shared" si="3"/>
        <v>1.788754598003153</v>
      </c>
      <c r="O66">
        <f t="shared" si="4"/>
        <v>0.33880903490759756</v>
      </c>
      <c r="P66">
        <f t="shared" si="20"/>
        <v>30728</v>
      </c>
      <c r="Q66">
        <f t="shared" si="20"/>
        <v>13413</v>
      </c>
      <c r="R66">
        <f t="shared" si="21"/>
        <v>6426.7625070136337</v>
      </c>
      <c r="S66">
        <f t="shared" si="22"/>
        <v>652</v>
      </c>
      <c r="T66">
        <f t="shared" si="6"/>
        <v>2.2909118019831505</v>
      </c>
    </row>
    <row r="67" spans="1:20" x14ac:dyDescent="0.25">
      <c r="A67" s="2" t="s">
        <v>69</v>
      </c>
      <c r="B67">
        <v>443047</v>
      </c>
      <c r="C67">
        <v>83870</v>
      </c>
      <c r="D67">
        <v>485</v>
      </c>
      <c r="E67">
        <v>142</v>
      </c>
      <c r="G67" t="str">
        <f t="shared" si="18"/>
        <v>2022-35</v>
      </c>
      <c r="H67">
        <f t="shared" si="18"/>
        <v>443047</v>
      </c>
      <c r="I67">
        <f t="shared" si="18"/>
        <v>83870</v>
      </c>
      <c r="J67">
        <f t="shared" si="18"/>
        <v>485</v>
      </c>
      <c r="K67">
        <f t="shared" si="18"/>
        <v>142</v>
      </c>
      <c r="L67">
        <f t="shared" si="19"/>
        <v>5692</v>
      </c>
      <c r="M67">
        <f t="shared" si="19"/>
        <v>8804</v>
      </c>
      <c r="N67">
        <f t="shared" si="3"/>
        <v>1.5467322557976106</v>
      </c>
      <c r="O67">
        <f t="shared" si="4"/>
        <v>0.29278350515463919</v>
      </c>
      <c r="P67">
        <f t="shared" si="20"/>
        <v>31213</v>
      </c>
      <c r="Q67">
        <f t="shared" si="20"/>
        <v>13555</v>
      </c>
      <c r="R67">
        <f t="shared" si="21"/>
        <v>6187.6917996572511</v>
      </c>
      <c r="S67">
        <f t="shared" si="22"/>
        <v>627</v>
      </c>
      <c r="T67">
        <f t="shared" si="6"/>
        <v>2.3026927333087421</v>
      </c>
    </row>
    <row r="68" spans="1:20" x14ac:dyDescent="0.25">
      <c r="A68" s="2" t="s">
        <v>70</v>
      </c>
      <c r="B68">
        <v>442561</v>
      </c>
      <c r="C68">
        <v>83681</v>
      </c>
      <c r="D68">
        <v>486</v>
      </c>
      <c r="E68">
        <v>189</v>
      </c>
      <c r="G68" t="str">
        <f t="shared" si="18"/>
        <v>2022-36</v>
      </c>
      <c r="H68">
        <f t="shared" si="18"/>
        <v>442561</v>
      </c>
      <c r="I68">
        <f t="shared" si="18"/>
        <v>83681</v>
      </c>
      <c r="J68">
        <f t="shared" si="18"/>
        <v>486</v>
      </c>
      <c r="K68">
        <f t="shared" si="18"/>
        <v>189</v>
      </c>
      <c r="L68">
        <f t="shared" si="19"/>
        <v>5710</v>
      </c>
      <c r="M68">
        <f t="shared" si="19"/>
        <v>11744</v>
      </c>
      <c r="N68">
        <f t="shared" si="3"/>
        <v>2.0567425569176883</v>
      </c>
      <c r="O68">
        <f t="shared" si="4"/>
        <v>0.3888888888888889</v>
      </c>
      <c r="P68">
        <f t="shared" si="20"/>
        <v>31699</v>
      </c>
      <c r="Q68">
        <f t="shared" si="20"/>
        <v>13744</v>
      </c>
      <c r="R68">
        <f t="shared" si="21"/>
        <v>6669.9351249045121</v>
      </c>
      <c r="S68">
        <f t="shared" si="22"/>
        <v>675</v>
      </c>
      <c r="T68">
        <f t="shared" si="6"/>
        <v>2.3063882421420256</v>
      </c>
    </row>
    <row r="69" spans="1:20" x14ac:dyDescent="0.25">
      <c r="A69" s="2" t="s">
        <v>71</v>
      </c>
      <c r="B69">
        <v>442025</v>
      </c>
      <c r="C69">
        <v>83542</v>
      </c>
      <c r="D69">
        <v>536</v>
      </c>
      <c r="E69">
        <v>139</v>
      </c>
      <c r="G69" t="str">
        <f t="shared" si="18"/>
        <v>2022-37</v>
      </c>
      <c r="H69">
        <f t="shared" si="18"/>
        <v>442025</v>
      </c>
      <c r="I69">
        <f t="shared" si="18"/>
        <v>83542</v>
      </c>
      <c r="J69">
        <f t="shared" si="18"/>
        <v>536</v>
      </c>
      <c r="K69">
        <f t="shared" si="18"/>
        <v>139</v>
      </c>
      <c r="L69">
        <f t="shared" si="19"/>
        <v>6305</v>
      </c>
      <c r="M69">
        <f t="shared" si="19"/>
        <v>8651</v>
      </c>
      <c r="N69">
        <f t="shared" ref="N69:N132" si="23">M69/L69</f>
        <v>1.3720856463124504</v>
      </c>
      <c r="O69">
        <f t="shared" ref="O69:O132" si="24">K69/J69</f>
        <v>0.25932835820895522</v>
      </c>
      <c r="P69">
        <f t="shared" si="20"/>
        <v>32235</v>
      </c>
      <c r="Q69">
        <f t="shared" si="20"/>
        <v>13883</v>
      </c>
      <c r="R69">
        <f t="shared" si="21"/>
        <v>6678.5015040898688</v>
      </c>
      <c r="S69">
        <f t="shared" si="22"/>
        <v>675</v>
      </c>
      <c r="T69">
        <f t="shared" ref="T69:T132" si="25">P69/Q69</f>
        <v>2.3219044875027013</v>
      </c>
    </row>
    <row r="70" spans="1:20" x14ac:dyDescent="0.25">
      <c r="A70" s="2" t="s">
        <v>72</v>
      </c>
      <c r="B70">
        <v>441484</v>
      </c>
      <c r="C70">
        <v>83371</v>
      </c>
      <c r="D70">
        <v>541</v>
      </c>
      <c r="E70">
        <v>171</v>
      </c>
      <c r="G70" t="str">
        <f t="shared" si="18"/>
        <v>2022-38</v>
      </c>
      <c r="H70">
        <f t="shared" si="18"/>
        <v>441484</v>
      </c>
      <c r="I70">
        <f t="shared" si="18"/>
        <v>83371</v>
      </c>
      <c r="J70">
        <f t="shared" si="18"/>
        <v>541</v>
      </c>
      <c r="K70">
        <f t="shared" si="18"/>
        <v>171</v>
      </c>
      <c r="L70">
        <f t="shared" si="19"/>
        <v>6372</v>
      </c>
      <c r="M70">
        <f t="shared" si="19"/>
        <v>10665</v>
      </c>
      <c r="N70">
        <f t="shared" si="23"/>
        <v>1.673728813559322</v>
      </c>
      <c r="O70">
        <f t="shared" si="24"/>
        <v>0.31608133086876156</v>
      </c>
      <c r="P70">
        <f t="shared" si="20"/>
        <v>32776</v>
      </c>
      <c r="Q70">
        <f t="shared" si="20"/>
        <v>14054</v>
      </c>
      <c r="R70">
        <f t="shared" si="21"/>
        <v>7054.1387621343047</v>
      </c>
      <c r="S70">
        <f t="shared" si="22"/>
        <v>712</v>
      </c>
      <c r="T70">
        <f t="shared" si="25"/>
        <v>2.3321474313362742</v>
      </c>
    </row>
    <row r="71" spans="1:20" x14ac:dyDescent="0.25">
      <c r="A71" s="2" t="s">
        <v>73</v>
      </c>
      <c r="B71">
        <v>440947</v>
      </c>
      <c r="C71">
        <v>83199</v>
      </c>
      <c r="D71">
        <v>537</v>
      </c>
      <c r="E71">
        <v>172</v>
      </c>
      <c r="G71" t="str">
        <f t="shared" si="18"/>
        <v>2022-39</v>
      </c>
      <c r="H71">
        <f t="shared" si="18"/>
        <v>440947</v>
      </c>
      <c r="I71">
        <f t="shared" si="18"/>
        <v>83199</v>
      </c>
      <c r="J71">
        <f t="shared" si="18"/>
        <v>537</v>
      </c>
      <c r="K71">
        <f t="shared" si="18"/>
        <v>172</v>
      </c>
      <c r="L71">
        <f t="shared" si="19"/>
        <v>6332</v>
      </c>
      <c r="M71">
        <f t="shared" si="19"/>
        <v>10750</v>
      </c>
      <c r="N71">
        <f t="shared" si="23"/>
        <v>1.6977258370183197</v>
      </c>
      <c r="O71">
        <f t="shared" si="24"/>
        <v>0.32029795158286778</v>
      </c>
      <c r="P71">
        <f t="shared" si="20"/>
        <v>33313</v>
      </c>
      <c r="Q71">
        <f t="shared" si="20"/>
        <v>14226</v>
      </c>
      <c r="R71">
        <f t="shared" si="21"/>
        <v>7033.918030472425</v>
      </c>
      <c r="S71">
        <f t="shared" si="22"/>
        <v>709</v>
      </c>
      <c r="T71">
        <f t="shared" si="25"/>
        <v>2.3416982988893573</v>
      </c>
    </row>
    <row r="72" spans="1:20" x14ac:dyDescent="0.25">
      <c r="A72" s="2" t="s">
        <v>74</v>
      </c>
      <c r="B72">
        <v>440372</v>
      </c>
      <c r="C72">
        <v>82986</v>
      </c>
      <c r="D72">
        <v>575</v>
      </c>
      <c r="E72">
        <v>213</v>
      </c>
      <c r="G72" t="str">
        <f t="shared" si="18"/>
        <v>2022-40</v>
      </c>
      <c r="H72">
        <f t="shared" si="18"/>
        <v>440372</v>
      </c>
      <c r="I72">
        <f t="shared" si="18"/>
        <v>82986</v>
      </c>
      <c r="J72">
        <f t="shared" si="18"/>
        <v>575</v>
      </c>
      <c r="K72">
        <f t="shared" si="18"/>
        <v>213</v>
      </c>
      <c r="L72">
        <f t="shared" si="19"/>
        <v>6789</v>
      </c>
      <c r="M72">
        <f t="shared" si="19"/>
        <v>13346</v>
      </c>
      <c r="N72">
        <f t="shared" si="23"/>
        <v>1.9658270732066578</v>
      </c>
      <c r="O72">
        <f t="shared" si="24"/>
        <v>0.37043478260869567</v>
      </c>
      <c r="P72">
        <f t="shared" si="20"/>
        <v>33888</v>
      </c>
      <c r="Q72">
        <f t="shared" si="20"/>
        <v>14439</v>
      </c>
      <c r="R72">
        <f t="shared" si="21"/>
        <v>7829.4398862728767</v>
      </c>
      <c r="S72">
        <f t="shared" si="22"/>
        <v>788</v>
      </c>
      <c r="T72">
        <f t="shared" si="25"/>
        <v>2.3469769374610432</v>
      </c>
    </row>
    <row r="73" spans="1:20" x14ac:dyDescent="0.25">
      <c r="A73" s="2" t="s">
        <v>75</v>
      </c>
      <c r="B73">
        <v>439852</v>
      </c>
      <c r="C73">
        <v>82800</v>
      </c>
      <c r="D73">
        <v>520</v>
      </c>
      <c r="E73">
        <v>186</v>
      </c>
      <c r="G73" t="str">
        <f t="shared" si="18"/>
        <v>2022-41</v>
      </c>
      <c r="H73">
        <f t="shared" si="18"/>
        <v>439852</v>
      </c>
      <c r="I73">
        <f t="shared" si="18"/>
        <v>82800</v>
      </c>
      <c r="J73">
        <f t="shared" si="18"/>
        <v>520</v>
      </c>
      <c r="K73">
        <f t="shared" si="18"/>
        <v>186</v>
      </c>
      <c r="L73">
        <f t="shared" si="19"/>
        <v>6147</v>
      </c>
      <c r="M73">
        <f t="shared" si="19"/>
        <v>11681</v>
      </c>
      <c r="N73">
        <f t="shared" si="23"/>
        <v>1.9002765576704084</v>
      </c>
      <c r="O73">
        <f t="shared" si="24"/>
        <v>0.3576923076923077</v>
      </c>
      <c r="P73">
        <f t="shared" si="20"/>
        <v>34408</v>
      </c>
      <c r="Q73">
        <f t="shared" si="20"/>
        <v>14625</v>
      </c>
      <c r="R73">
        <f t="shared" si="21"/>
        <v>7024.1766988359368</v>
      </c>
      <c r="S73">
        <f t="shared" si="22"/>
        <v>706</v>
      </c>
      <c r="T73">
        <f t="shared" si="25"/>
        <v>2.3526837606837607</v>
      </c>
    </row>
    <row r="74" spans="1:20" x14ac:dyDescent="0.25">
      <c r="A74" s="2" t="s">
        <v>76</v>
      </c>
      <c r="B74">
        <v>439272</v>
      </c>
      <c r="C74">
        <v>82632</v>
      </c>
      <c r="D74">
        <v>580</v>
      </c>
      <c r="E74">
        <v>168</v>
      </c>
      <c r="G74" t="str">
        <f t="shared" si="18"/>
        <v>2022-42</v>
      </c>
      <c r="H74">
        <f t="shared" si="18"/>
        <v>439272</v>
      </c>
      <c r="I74">
        <f t="shared" si="18"/>
        <v>82632</v>
      </c>
      <c r="J74">
        <f t="shared" si="18"/>
        <v>580</v>
      </c>
      <c r="K74">
        <f t="shared" si="18"/>
        <v>168</v>
      </c>
      <c r="L74">
        <f t="shared" si="19"/>
        <v>6865</v>
      </c>
      <c r="M74">
        <f t="shared" si="19"/>
        <v>10572</v>
      </c>
      <c r="N74">
        <f t="shared" si="23"/>
        <v>1.5399854333576111</v>
      </c>
      <c r="O74">
        <f t="shared" si="24"/>
        <v>0.28965517241379313</v>
      </c>
      <c r="P74">
        <f t="shared" si="20"/>
        <v>34988</v>
      </c>
      <c r="Q74">
        <f t="shared" si="20"/>
        <v>14793</v>
      </c>
      <c r="R74">
        <f t="shared" si="21"/>
        <v>7452.7116097979715</v>
      </c>
      <c r="S74">
        <f t="shared" si="22"/>
        <v>748</v>
      </c>
      <c r="T74">
        <f t="shared" si="25"/>
        <v>2.3651727168255254</v>
      </c>
    </row>
    <row r="75" spans="1:20" x14ac:dyDescent="0.25">
      <c r="A75" s="2" t="s">
        <v>77</v>
      </c>
      <c r="B75">
        <v>438747</v>
      </c>
      <c r="C75">
        <v>82468</v>
      </c>
      <c r="D75">
        <v>525</v>
      </c>
      <c r="E75">
        <v>164</v>
      </c>
      <c r="G75" t="str">
        <f t="shared" si="18"/>
        <v>2022-43</v>
      </c>
      <c r="H75">
        <f t="shared" si="18"/>
        <v>438747</v>
      </c>
      <c r="I75">
        <f t="shared" si="18"/>
        <v>82468</v>
      </c>
      <c r="J75">
        <f t="shared" si="18"/>
        <v>525</v>
      </c>
      <c r="K75">
        <f t="shared" si="18"/>
        <v>164</v>
      </c>
      <c r="L75">
        <f t="shared" si="19"/>
        <v>6222</v>
      </c>
      <c r="M75">
        <f t="shared" si="19"/>
        <v>10340</v>
      </c>
      <c r="N75">
        <f t="shared" si="23"/>
        <v>1.6618450658952106</v>
      </c>
      <c r="O75">
        <f t="shared" si="24"/>
        <v>0.31238095238095237</v>
      </c>
      <c r="P75">
        <f t="shared" si="20"/>
        <v>35513</v>
      </c>
      <c r="Q75">
        <f t="shared" si="20"/>
        <v>14957</v>
      </c>
      <c r="R75">
        <f t="shared" si="21"/>
        <v>6873.9387776637277</v>
      </c>
      <c r="S75">
        <f t="shared" si="22"/>
        <v>689</v>
      </c>
      <c r="T75">
        <f t="shared" si="25"/>
        <v>2.3743397740188539</v>
      </c>
    </row>
    <row r="76" spans="1:20" x14ac:dyDescent="0.25">
      <c r="A76" s="2" t="s">
        <v>78</v>
      </c>
      <c r="B76">
        <v>438245</v>
      </c>
      <c r="C76">
        <v>82308</v>
      </c>
      <c r="D76">
        <v>502</v>
      </c>
      <c r="E76">
        <v>160</v>
      </c>
      <c r="G76" t="str">
        <f t="shared" si="18"/>
        <v>2022-44</v>
      </c>
      <c r="H76">
        <f t="shared" si="18"/>
        <v>438245</v>
      </c>
      <c r="I76">
        <f t="shared" si="18"/>
        <v>82308</v>
      </c>
      <c r="J76">
        <f t="shared" si="18"/>
        <v>502</v>
      </c>
      <c r="K76">
        <f t="shared" si="18"/>
        <v>160</v>
      </c>
      <c r="L76">
        <f t="shared" si="19"/>
        <v>5956</v>
      </c>
      <c r="M76">
        <f t="shared" si="19"/>
        <v>10108</v>
      </c>
      <c r="N76">
        <f t="shared" si="23"/>
        <v>1.6971121558092679</v>
      </c>
      <c r="O76">
        <f t="shared" si="24"/>
        <v>0.31872509960159362</v>
      </c>
      <c r="P76">
        <f t="shared" si="20"/>
        <v>36015</v>
      </c>
      <c r="Q76">
        <f t="shared" si="20"/>
        <v>15117</v>
      </c>
      <c r="R76">
        <f t="shared" si="21"/>
        <v>6612.9673635537592</v>
      </c>
      <c r="S76">
        <f t="shared" si="22"/>
        <v>662</v>
      </c>
      <c r="T76">
        <f t="shared" si="25"/>
        <v>2.3824171462591783</v>
      </c>
    </row>
    <row r="77" spans="1:20" x14ac:dyDescent="0.25">
      <c r="A77" s="2" t="s">
        <v>79</v>
      </c>
      <c r="B77">
        <v>437725</v>
      </c>
      <c r="C77">
        <v>82160</v>
      </c>
      <c r="D77">
        <v>520</v>
      </c>
      <c r="E77">
        <v>148</v>
      </c>
      <c r="G77" t="str">
        <f t="shared" ref="G77:K127" si="26">A77</f>
        <v>2022-45</v>
      </c>
      <c r="H77">
        <f t="shared" si="26"/>
        <v>437725</v>
      </c>
      <c r="I77">
        <f t="shared" si="26"/>
        <v>82160</v>
      </c>
      <c r="J77">
        <f t="shared" si="26"/>
        <v>520</v>
      </c>
      <c r="K77">
        <f t="shared" si="26"/>
        <v>148</v>
      </c>
      <c r="L77">
        <f t="shared" ref="L77:M140" si="27">INT(J77/H77*100000*52)</f>
        <v>6177</v>
      </c>
      <c r="M77">
        <f t="shared" si="27"/>
        <v>9367</v>
      </c>
      <c r="N77">
        <f t="shared" si="23"/>
        <v>1.516431924882629</v>
      </c>
      <c r="O77">
        <f t="shared" si="24"/>
        <v>0.2846153846153846</v>
      </c>
      <c r="P77">
        <f t="shared" si="20"/>
        <v>36535</v>
      </c>
      <c r="Q77">
        <f t="shared" si="20"/>
        <v>15265</v>
      </c>
      <c r="R77">
        <f t="shared" si="21"/>
        <v>6681.4776344768552</v>
      </c>
      <c r="S77">
        <f t="shared" si="22"/>
        <v>668</v>
      </c>
      <c r="T77">
        <f t="shared" si="25"/>
        <v>2.3933835571568949</v>
      </c>
    </row>
    <row r="78" spans="1:20" x14ac:dyDescent="0.25">
      <c r="A78" s="2" t="s">
        <v>80</v>
      </c>
      <c r="B78">
        <v>437184</v>
      </c>
      <c r="C78">
        <v>82022</v>
      </c>
      <c r="D78">
        <v>541</v>
      </c>
      <c r="E78">
        <v>138</v>
      </c>
      <c r="G78" t="str">
        <f t="shared" si="26"/>
        <v>2022-46</v>
      </c>
      <c r="H78">
        <f t="shared" si="26"/>
        <v>437184</v>
      </c>
      <c r="I78">
        <f t="shared" si="26"/>
        <v>82022</v>
      </c>
      <c r="J78">
        <f t="shared" si="26"/>
        <v>541</v>
      </c>
      <c r="K78">
        <f t="shared" si="26"/>
        <v>138</v>
      </c>
      <c r="L78">
        <f t="shared" si="27"/>
        <v>6434</v>
      </c>
      <c r="M78">
        <f t="shared" si="27"/>
        <v>8748</v>
      </c>
      <c r="N78">
        <f t="shared" si="23"/>
        <v>1.3596518495492695</v>
      </c>
      <c r="O78">
        <f t="shared" si="24"/>
        <v>0.25508317929759705</v>
      </c>
      <c r="P78">
        <f t="shared" si="20"/>
        <v>37076</v>
      </c>
      <c r="Q78">
        <f t="shared" si="20"/>
        <v>15403</v>
      </c>
      <c r="R78">
        <f t="shared" si="21"/>
        <v>6800.3836627465789</v>
      </c>
      <c r="S78">
        <f t="shared" si="22"/>
        <v>679</v>
      </c>
      <c r="T78">
        <f t="shared" si="25"/>
        <v>2.4070635590469389</v>
      </c>
    </row>
    <row r="79" spans="1:20" x14ac:dyDescent="0.25">
      <c r="A79" s="2" t="s">
        <v>81</v>
      </c>
      <c r="B79">
        <v>436645</v>
      </c>
      <c r="C79">
        <v>81863</v>
      </c>
      <c r="D79">
        <v>539</v>
      </c>
      <c r="E79">
        <v>159</v>
      </c>
      <c r="G79" t="str">
        <f t="shared" si="26"/>
        <v>2022-47</v>
      </c>
      <c r="H79">
        <f t="shared" si="26"/>
        <v>436645</v>
      </c>
      <c r="I79">
        <f t="shared" si="26"/>
        <v>81863</v>
      </c>
      <c r="J79">
        <f t="shared" si="26"/>
        <v>539</v>
      </c>
      <c r="K79">
        <f t="shared" si="26"/>
        <v>159</v>
      </c>
      <c r="L79">
        <f t="shared" si="27"/>
        <v>6418</v>
      </c>
      <c r="M79">
        <f t="shared" si="27"/>
        <v>10099</v>
      </c>
      <c r="N79">
        <f t="shared" si="23"/>
        <v>1.5735431598628857</v>
      </c>
      <c r="O79">
        <f t="shared" si="24"/>
        <v>0.29499072356215211</v>
      </c>
      <c r="P79">
        <f t="shared" si="20"/>
        <v>37615</v>
      </c>
      <c r="Q79">
        <f t="shared" si="20"/>
        <v>15562</v>
      </c>
      <c r="R79">
        <f t="shared" si="21"/>
        <v>7000.0848588642793</v>
      </c>
      <c r="S79">
        <f t="shared" si="22"/>
        <v>698</v>
      </c>
      <c r="T79">
        <f t="shared" si="25"/>
        <v>2.4171057704665211</v>
      </c>
    </row>
    <row r="80" spans="1:20" x14ac:dyDescent="0.25">
      <c r="A80" s="2" t="s">
        <v>82</v>
      </c>
      <c r="B80">
        <v>436083</v>
      </c>
      <c r="C80">
        <v>81695</v>
      </c>
      <c r="D80">
        <v>562</v>
      </c>
      <c r="E80">
        <v>168</v>
      </c>
      <c r="G80" t="str">
        <f t="shared" si="26"/>
        <v>2022-48</v>
      </c>
      <c r="H80">
        <f t="shared" si="26"/>
        <v>436083</v>
      </c>
      <c r="I80">
        <f t="shared" si="26"/>
        <v>81695</v>
      </c>
      <c r="J80">
        <f t="shared" si="26"/>
        <v>562</v>
      </c>
      <c r="K80">
        <f t="shared" si="26"/>
        <v>168</v>
      </c>
      <c r="L80">
        <f t="shared" si="27"/>
        <v>6701</v>
      </c>
      <c r="M80">
        <f t="shared" si="27"/>
        <v>10693</v>
      </c>
      <c r="N80">
        <f t="shared" si="23"/>
        <v>1.5957319803014476</v>
      </c>
      <c r="O80">
        <f t="shared" si="24"/>
        <v>0.29893238434163699</v>
      </c>
      <c r="P80">
        <f t="shared" si="20"/>
        <v>38177</v>
      </c>
      <c r="Q80">
        <f t="shared" si="20"/>
        <v>15730</v>
      </c>
      <c r="R80">
        <f t="shared" si="21"/>
        <v>7331.3273256105895</v>
      </c>
      <c r="S80">
        <f t="shared" si="22"/>
        <v>730</v>
      </c>
      <c r="T80">
        <f t="shared" si="25"/>
        <v>2.427018436109345</v>
      </c>
    </row>
    <row r="81" spans="1:20" x14ac:dyDescent="0.25">
      <c r="A81" s="2" t="s">
        <v>83</v>
      </c>
      <c r="B81">
        <v>435532</v>
      </c>
      <c r="C81">
        <v>81522</v>
      </c>
      <c r="D81">
        <v>551</v>
      </c>
      <c r="E81">
        <v>173</v>
      </c>
      <c r="G81" t="str">
        <f t="shared" si="26"/>
        <v>2022-49</v>
      </c>
      <c r="H81">
        <f t="shared" si="26"/>
        <v>435532</v>
      </c>
      <c r="I81">
        <f t="shared" si="26"/>
        <v>81522</v>
      </c>
      <c r="J81">
        <f t="shared" si="26"/>
        <v>551</v>
      </c>
      <c r="K81">
        <f t="shared" si="26"/>
        <v>173</v>
      </c>
      <c r="L81">
        <f t="shared" si="27"/>
        <v>6578</v>
      </c>
      <c r="M81">
        <f t="shared" si="27"/>
        <v>11035</v>
      </c>
      <c r="N81">
        <f t="shared" si="23"/>
        <v>1.6775615688659167</v>
      </c>
      <c r="O81">
        <f t="shared" si="24"/>
        <v>0.31397459165154262</v>
      </c>
      <c r="P81">
        <f t="shared" ref="P81:Q144" si="28">J81+P80</f>
        <v>38728</v>
      </c>
      <c r="Q81">
        <f t="shared" si="28"/>
        <v>15903</v>
      </c>
      <c r="R81">
        <f t="shared" si="21"/>
        <v>7281.2510878941084</v>
      </c>
      <c r="S81">
        <f t="shared" si="22"/>
        <v>724</v>
      </c>
      <c r="T81">
        <f t="shared" si="25"/>
        <v>2.4352637867069107</v>
      </c>
    </row>
    <row r="82" spans="1:20" x14ac:dyDescent="0.25">
      <c r="A82" s="2" t="s">
        <v>84</v>
      </c>
      <c r="B82">
        <v>434877</v>
      </c>
      <c r="C82">
        <v>81340</v>
      </c>
      <c r="D82">
        <v>655</v>
      </c>
      <c r="E82">
        <v>182</v>
      </c>
      <c r="G82" t="str">
        <f t="shared" si="26"/>
        <v>2022-50</v>
      </c>
      <c r="H82">
        <f t="shared" si="26"/>
        <v>434877</v>
      </c>
      <c r="I82">
        <f t="shared" si="26"/>
        <v>81340</v>
      </c>
      <c r="J82">
        <f t="shared" si="26"/>
        <v>655</v>
      </c>
      <c r="K82">
        <f t="shared" si="26"/>
        <v>182</v>
      </c>
      <c r="L82">
        <f t="shared" si="27"/>
        <v>7832</v>
      </c>
      <c r="M82">
        <f t="shared" si="27"/>
        <v>11635</v>
      </c>
      <c r="N82">
        <f t="shared" si="23"/>
        <v>1.4855720122574054</v>
      </c>
      <c r="O82">
        <f t="shared" si="24"/>
        <v>0.27786259541984731</v>
      </c>
      <c r="P82">
        <f t="shared" si="28"/>
        <v>39383</v>
      </c>
      <c r="Q82">
        <f t="shared" si="28"/>
        <v>16085</v>
      </c>
      <c r="R82">
        <f t="shared" si="21"/>
        <v>8431.3379838323799</v>
      </c>
      <c r="S82">
        <f t="shared" si="22"/>
        <v>837</v>
      </c>
      <c r="T82">
        <f t="shared" si="25"/>
        <v>2.4484302144855454</v>
      </c>
    </row>
    <row r="83" spans="1:20" x14ac:dyDescent="0.25">
      <c r="A83" s="2" t="s">
        <v>85</v>
      </c>
      <c r="B83">
        <v>434139</v>
      </c>
      <c r="C83">
        <v>81140</v>
      </c>
      <c r="D83">
        <v>738</v>
      </c>
      <c r="E83">
        <v>200</v>
      </c>
      <c r="G83" t="str">
        <f t="shared" si="26"/>
        <v>2022-51</v>
      </c>
      <c r="H83">
        <f t="shared" si="26"/>
        <v>434139</v>
      </c>
      <c r="I83">
        <f t="shared" si="26"/>
        <v>81140</v>
      </c>
      <c r="J83">
        <f t="shared" si="26"/>
        <v>738</v>
      </c>
      <c r="K83">
        <f t="shared" si="26"/>
        <v>200</v>
      </c>
      <c r="L83">
        <f t="shared" si="27"/>
        <v>8839</v>
      </c>
      <c r="M83">
        <f t="shared" si="27"/>
        <v>12817</v>
      </c>
      <c r="N83">
        <f t="shared" si="23"/>
        <v>1.4500509107365087</v>
      </c>
      <c r="O83">
        <f t="shared" si="24"/>
        <v>0.27100271002710025</v>
      </c>
      <c r="P83">
        <f t="shared" si="28"/>
        <v>40121</v>
      </c>
      <c r="Q83">
        <f t="shared" si="28"/>
        <v>16285</v>
      </c>
      <c r="R83">
        <f t="shared" si="21"/>
        <v>9465.9398112478866</v>
      </c>
      <c r="S83">
        <f t="shared" si="22"/>
        <v>938</v>
      </c>
      <c r="T83">
        <f t="shared" si="25"/>
        <v>2.4636782315013814</v>
      </c>
    </row>
    <row r="84" spans="1:20" x14ac:dyDescent="0.25">
      <c r="A84" s="2" t="s">
        <v>86</v>
      </c>
      <c r="B84">
        <v>433373</v>
      </c>
      <c r="C84">
        <v>80901</v>
      </c>
      <c r="D84">
        <v>766</v>
      </c>
      <c r="E84">
        <v>239</v>
      </c>
      <c r="G84" t="str">
        <f t="shared" si="26"/>
        <v>2022-52</v>
      </c>
      <c r="H84">
        <f t="shared" si="26"/>
        <v>433373</v>
      </c>
      <c r="I84">
        <f t="shared" si="26"/>
        <v>80901</v>
      </c>
      <c r="J84">
        <f t="shared" si="26"/>
        <v>766</v>
      </c>
      <c r="K84">
        <f t="shared" si="26"/>
        <v>239</v>
      </c>
      <c r="L84">
        <f t="shared" si="27"/>
        <v>9191</v>
      </c>
      <c r="M84">
        <f t="shared" si="27"/>
        <v>15361</v>
      </c>
      <c r="N84">
        <f t="shared" si="23"/>
        <v>1.6713088891306713</v>
      </c>
      <c r="O84">
        <f t="shared" si="24"/>
        <v>0.31201044386422977</v>
      </c>
      <c r="P84">
        <f t="shared" si="28"/>
        <v>40887</v>
      </c>
      <c r="Q84">
        <f t="shared" si="28"/>
        <v>16524</v>
      </c>
      <c r="R84">
        <f t="shared" si="21"/>
        <v>10161.898132124119</v>
      </c>
      <c r="S84">
        <f t="shared" si="22"/>
        <v>1005</v>
      </c>
      <c r="T84">
        <f t="shared" si="25"/>
        <v>2.4744008714596948</v>
      </c>
    </row>
    <row r="85" spans="1:20" x14ac:dyDescent="0.25">
      <c r="A85" s="2" t="s">
        <v>87</v>
      </c>
      <c r="B85">
        <v>432669</v>
      </c>
      <c r="C85">
        <v>80704</v>
      </c>
      <c r="D85">
        <v>704</v>
      </c>
      <c r="E85">
        <v>197</v>
      </c>
      <c r="G85" t="str">
        <f t="shared" si="26"/>
        <v>2023-01</v>
      </c>
      <c r="H85">
        <f t="shared" si="26"/>
        <v>432669</v>
      </c>
      <c r="I85">
        <f t="shared" si="26"/>
        <v>80704</v>
      </c>
      <c r="J85">
        <f t="shared" si="26"/>
        <v>704</v>
      </c>
      <c r="K85">
        <f t="shared" si="26"/>
        <v>197</v>
      </c>
      <c r="L85">
        <f t="shared" si="27"/>
        <v>8460</v>
      </c>
      <c r="M85">
        <f t="shared" si="27"/>
        <v>12693</v>
      </c>
      <c r="N85">
        <f t="shared" si="23"/>
        <v>1.5003546099290781</v>
      </c>
      <c r="O85">
        <f t="shared" si="24"/>
        <v>0.27982954545454547</v>
      </c>
      <c r="P85">
        <f t="shared" si="28"/>
        <v>41591</v>
      </c>
      <c r="Q85">
        <f t="shared" si="28"/>
        <v>16721</v>
      </c>
      <c r="R85">
        <f t="shared" si="21"/>
        <v>9126.3077723214883</v>
      </c>
      <c r="S85">
        <f t="shared" si="22"/>
        <v>901</v>
      </c>
      <c r="T85">
        <f t="shared" si="25"/>
        <v>2.487351234973985</v>
      </c>
    </row>
    <row r="86" spans="1:20" x14ac:dyDescent="0.25">
      <c r="A86" s="2" t="s">
        <v>88</v>
      </c>
      <c r="B86">
        <v>432043</v>
      </c>
      <c r="C86">
        <v>80513</v>
      </c>
      <c r="D86">
        <v>626</v>
      </c>
      <c r="E86">
        <v>191</v>
      </c>
      <c r="G86" t="str">
        <f t="shared" si="26"/>
        <v>2023-02</v>
      </c>
      <c r="H86">
        <f t="shared" si="26"/>
        <v>432043</v>
      </c>
      <c r="I86">
        <f t="shared" si="26"/>
        <v>80513</v>
      </c>
      <c r="J86">
        <f t="shared" si="26"/>
        <v>626</v>
      </c>
      <c r="K86">
        <f t="shared" si="26"/>
        <v>191</v>
      </c>
      <c r="L86">
        <f t="shared" si="27"/>
        <v>7534</v>
      </c>
      <c r="M86">
        <f t="shared" si="27"/>
        <v>12335</v>
      </c>
      <c r="N86">
        <f t="shared" si="23"/>
        <v>1.6372444916379081</v>
      </c>
      <c r="O86">
        <f t="shared" si="24"/>
        <v>0.305111821086262</v>
      </c>
      <c r="P86">
        <f t="shared" si="28"/>
        <v>42217</v>
      </c>
      <c r="Q86">
        <f t="shared" si="28"/>
        <v>16912</v>
      </c>
      <c r="R86">
        <f t="shared" si="21"/>
        <v>8288.6552883977565</v>
      </c>
      <c r="S86">
        <f t="shared" si="22"/>
        <v>817</v>
      </c>
      <c r="T86">
        <f t="shared" si="25"/>
        <v>2.4962748344370862</v>
      </c>
    </row>
    <row r="87" spans="1:20" x14ac:dyDescent="0.25">
      <c r="A87" s="2" t="s">
        <v>89</v>
      </c>
      <c r="B87">
        <v>431428</v>
      </c>
      <c r="C87">
        <v>80318</v>
      </c>
      <c r="D87">
        <v>615</v>
      </c>
      <c r="E87">
        <v>195</v>
      </c>
      <c r="G87" t="str">
        <f t="shared" si="26"/>
        <v>2023-03</v>
      </c>
      <c r="H87">
        <f t="shared" si="26"/>
        <v>431428</v>
      </c>
      <c r="I87">
        <f t="shared" si="26"/>
        <v>80318</v>
      </c>
      <c r="J87">
        <f t="shared" si="26"/>
        <v>615</v>
      </c>
      <c r="K87">
        <f t="shared" si="26"/>
        <v>195</v>
      </c>
      <c r="L87">
        <f t="shared" si="27"/>
        <v>7412</v>
      </c>
      <c r="M87">
        <f t="shared" si="27"/>
        <v>12624</v>
      </c>
      <c r="N87">
        <f t="shared" si="23"/>
        <v>1.7031840259039395</v>
      </c>
      <c r="O87">
        <f t="shared" si="24"/>
        <v>0.31707317073170732</v>
      </c>
      <c r="P87">
        <f t="shared" si="28"/>
        <v>42832</v>
      </c>
      <c r="Q87">
        <f t="shared" si="28"/>
        <v>17107</v>
      </c>
      <c r="R87">
        <f t="shared" si="21"/>
        <v>8230.645671876282</v>
      </c>
      <c r="S87">
        <f t="shared" si="22"/>
        <v>810</v>
      </c>
      <c r="T87">
        <f t="shared" si="25"/>
        <v>2.5037703863915355</v>
      </c>
    </row>
    <row r="88" spans="1:20" x14ac:dyDescent="0.25">
      <c r="A88" s="2" t="s">
        <v>90</v>
      </c>
      <c r="B88">
        <v>430857</v>
      </c>
      <c r="C88">
        <v>80170</v>
      </c>
      <c r="D88">
        <v>571</v>
      </c>
      <c r="E88">
        <v>148</v>
      </c>
      <c r="G88" t="str">
        <f t="shared" si="26"/>
        <v>2023-04</v>
      </c>
      <c r="H88">
        <f t="shared" si="26"/>
        <v>430857</v>
      </c>
      <c r="I88">
        <f t="shared" si="26"/>
        <v>80170</v>
      </c>
      <c r="J88">
        <f t="shared" si="26"/>
        <v>571</v>
      </c>
      <c r="K88">
        <f t="shared" si="26"/>
        <v>148</v>
      </c>
      <c r="L88">
        <f t="shared" si="27"/>
        <v>6891</v>
      </c>
      <c r="M88">
        <f t="shared" si="27"/>
        <v>9599</v>
      </c>
      <c r="N88">
        <f t="shared" si="23"/>
        <v>1.3929763459584965</v>
      </c>
      <c r="O88">
        <f t="shared" si="24"/>
        <v>0.25919439579684761</v>
      </c>
      <c r="P88">
        <f t="shared" si="28"/>
        <v>43403</v>
      </c>
      <c r="Q88">
        <f t="shared" si="28"/>
        <v>17255</v>
      </c>
      <c r="R88">
        <f t="shared" si="21"/>
        <v>7316.2474781175933</v>
      </c>
      <c r="S88">
        <f t="shared" si="22"/>
        <v>719</v>
      </c>
      <c r="T88">
        <f t="shared" si="25"/>
        <v>2.5153868443929297</v>
      </c>
    </row>
    <row r="89" spans="1:20" x14ac:dyDescent="0.25">
      <c r="A89" s="2" t="s">
        <v>91</v>
      </c>
      <c r="B89">
        <v>430283</v>
      </c>
      <c r="C89">
        <v>80020</v>
      </c>
      <c r="D89">
        <v>574</v>
      </c>
      <c r="E89">
        <v>150</v>
      </c>
      <c r="G89" t="str">
        <f t="shared" si="26"/>
        <v>2023-05</v>
      </c>
      <c r="H89">
        <f t="shared" si="26"/>
        <v>430283</v>
      </c>
      <c r="I89">
        <f t="shared" si="26"/>
        <v>80020</v>
      </c>
      <c r="J89">
        <f t="shared" si="26"/>
        <v>574</v>
      </c>
      <c r="K89">
        <f t="shared" si="26"/>
        <v>150</v>
      </c>
      <c r="L89">
        <f t="shared" si="27"/>
        <v>6936</v>
      </c>
      <c r="M89">
        <f t="shared" si="27"/>
        <v>9747</v>
      </c>
      <c r="N89">
        <f t="shared" si="23"/>
        <v>1.4052768166089966</v>
      </c>
      <c r="O89">
        <f t="shared" si="24"/>
        <v>0.26132404181184671</v>
      </c>
      <c r="P89">
        <f t="shared" si="28"/>
        <v>43977</v>
      </c>
      <c r="Q89">
        <f t="shared" si="28"/>
        <v>17405</v>
      </c>
      <c r="R89">
        <f t="shared" si="21"/>
        <v>7377.577635248078</v>
      </c>
      <c r="S89">
        <f t="shared" si="22"/>
        <v>724</v>
      </c>
      <c r="T89">
        <f t="shared" si="25"/>
        <v>2.5266877334099398</v>
      </c>
    </row>
    <row r="90" spans="1:20" x14ac:dyDescent="0.25">
      <c r="A90" s="2" t="s">
        <v>92</v>
      </c>
      <c r="B90">
        <v>429765</v>
      </c>
      <c r="C90">
        <v>79876</v>
      </c>
      <c r="D90">
        <v>518</v>
      </c>
      <c r="E90">
        <v>144</v>
      </c>
      <c r="G90" t="str">
        <f t="shared" si="26"/>
        <v>2023-06</v>
      </c>
      <c r="H90">
        <f t="shared" si="26"/>
        <v>429765</v>
      </c>
      <c r="I90">
        <f t="shared" si="26"/>
        <v>79876</v>
      </c>
      <c r="J90">
        <f t="shared" si="26"/>
        <v>518</v>
      </c>
      <c r="K90">
        <f t="shared" si="26"/>
        <v>144</v>
      </c>
      <c r="L90">
        <f t="shared" si="27"/>
        <v>6267</v>
      </c>
      <c r="M90">
        <f t="shared" si="27"/>
        <v>9374</v>
      </c>
      <c r="N90">
        <f t="shared" si="23"/>
        <v>1.4957715015158768</v>
      </c>
      <c r="O90">
        <f t="shared" si="24"/>
        <v>0.27799227799227799</v>
      </c>
      <c r="P90">
        <f t="shared" si="28"/>
        <v>44495</v>
      </c>
      <c r="Q90">
        <f t="shared" si="28"/>
        <v>17549</v>
      </c>
      <c r="R90">
        <f t="shared" si="21"/>
        <v>6754.5586010544666</v>
      </c>
      <c r="S90">
        <f t="shared" si="22"/>
        <v>662</v>
      </c>
      <c r="T90">
        <f t="shared" si="25"/>
        <v>2.5354721066727448</v>
      </c>
    </row>
    <row r="91" spans="1:20" x14ac:dyDescent="0.25">
      <c r="A91" s="2" t="s">
        <v>93</v>
      </c>
      <c r="B91">
        <v>429219</v>
      </c>
      <c r="C91">
        <v>79719</v>
      </c>
      <c r="D91">
        <v>546</v>
      </c>
      <c r="E91">
        <v>157</v>
      </c>
      <c r="G91" t="str">
        <f t="shared" si="26"/>
        <v>2023-07</v>
      </c>
      <c r="H91">
        <f t="shared" si="26"/>
        <v>429219</v>
      </c>
      <c r="I91">
        <f t="shared" si="26"/>
        <v>79719</v>
      </c>
      <c r="J91">
        <f t="shared" si="26"/>
        <v>546</v>
      </c>
      <c r="K91">
        <f t="shared" si="26"/>
        <v>157</v>
      </c>
      <c r="L91">
        <f t="shared" si="27"/>
        <v>6614</v>
      </c>
      <c r="M91">
        <f t="shared" si="27"/>
        <v>10240</v>
      </c>
      <c r="N91">
        <f t="shared" si="23"/>
        <v>1.5482310250982765</v>
      </c>
      <c r="O91">
        <f t="shared" si="24"/>
        <v>0.28754578754578752</v>
      </c>
      <c r="P91">
        <f t="shared" si="28"/>
        <v>45041</v>
      </c>
      <c r="Q91">
        <f t="shared" si="28"/>
        <v>17706</v>
      </c>
      <c r="R91">
        <f t="shared" si="21"/>
        <v>7182.8002625074178</v>
      </c>
      <c r="S91">
        <f t="shared" si="22"/>
        <v>703</v>
      </c>
      <c r="T91">
        <f t="shared" si="25"/>
        <v>2.5438269513159382</v>
      </c>
    </row>
    <row r="92" spans="1:20" x14ac:dyDescent="0.25">
      <c r="A92" s="2" t="s">
        <v>94</v>
      </c>
      <c r="B92">
        <v>428645</v>
      </c>
      <c r="C92">
        <v>79580</v>
      </c>
      <c r="D92">
        <v>574</v>
      </c>
      <c r="E92">
        <v>139</v>
      </c>
      <c r="G92" t="str">
        <f t="shared" si="26"/>
        <v>2023-08</v>
      </c>
      <c r="H92">
        <f t="shared" si="26"/>
        <v>428645</v>
      </c>
      <c r="I92">
        <f t="shared" si="26"/>
        <v>79580</v>
      </c>
      <c r="J92">
        <f t="shared" si="26"/>
        <v>574</v>
      </c>
      <c r="K92">
        <f t="shared" si="26"/>
        <v>139</v>
      </c>
      <c r="L92">
        <f t="shared" si="27"/>
        <v>6963</v>
      </c>
      <c r="M92">
        <f t="shared" si="27"/>
        <v>9082</v>
      </c>
      <c r="N92">
        <f t="shared" si="23"/>
        <v>1.304322849346546</v>
      </c>
      <c r="O92">
        <f t="shared" si="24"/>
        <v>0.24216027874564461</v>
      </c>
      <c r="P92">
        <f t="shared" si="28"/>
        <v>45615</v>
      </c>
      <c r="Q92">
        <f t="shared" si="28"/>
        <v>17845</v>
      </c>
      <c r="R92">
        <f t="shared" si="21"/>
        <v>7295.1940577500127</v>
      </c>
      <c r="S92">
        <f t="shared" si="22"/>
        <v>713</v>
      </c>
      <c r="T92">
        <f t="shared" si="25"/>
        <v>2.5561782011768002</v>
      </c>
    </row>
    <row r="93" spans="1:20" x14ac:dyDescent="0.25">
      <c r="A93" s="2" t="s">
        <v>95</v>
      </c>
      <c r="B93">
        <v>428107</v>
      </c>
      <c r="C93">
        <v>79414</v>
      </c>
      <c r="D93">
        <v>538</v>
      </c>
      <c r="E93">
        <v>166</v>
      </c>
      <c r="G93" t="str">
        <f t="shared" si="26"/>
        <v>2023-09</v>
      </c>
      <c r="H93">
        <f t="shared" si="26"/>
        <v>428107</v>
      </c>
      <c r="I93">
        <f t="shared" si="26"/>
        <v>79414</v>
      </c>
      <c r="J93">
        <f t="shared" si="26"/>
        <v>538</v>
      </c>
      <c r="K93">
        <f t="shared" si="26"/>
        <v>166</v>
      </c>
      <c r="L93">
        <f t="shared" si="27"/>
        <v>6534</v>
      </c>
      <c r="M93">
        <f t="shared" si="27"/>
        <v>10869</v>
      </c>
      <c r="N93">
        <f t="shared" si="23"/>
        <v>1.6634527089072544</v>
      </c>
      <c r="O93">
        <f t="shared" si="24"/>
        <v>0.30855018587360594</v>
      </c>
      <c r="P93">
        <f t="shared" si="28"/>
        <v>46153</v>
      </c>
      <c r="Q93">
        <f t="shared" si="28"/>
        <v>18011</v>
      </c>
      <c r="R93">
        <f t="shared" si="21"/>
        <v>7213.1005416524631</v>
      </c>
      <c r="S93">
        <f t="shared" si="22"/>
        <v>704</v>
      </c>
      <c r="T93">
        <f t="shared" si="25"/>
        <v>2.5624895896951863</v>
      </c>
    </row>
    <row r="94" spans="1:20" x14ac:dyDescent="0.25">
      <c r="A94" s="2" t="s">
        <v>96</v>
      </c>
      <c r="B94">
        <v>427549</v>
      </c>
      <c r="C94">
        <v>79274</v>
      </c>
      <c r="D94">
        <v>558</v>
      </c>
      <c r="E94">
        <v>140</v>
      </c>
      <c r="G94" t="str">
        <f t="shared" si="26"/>
        <v>2023-10</v>
      </c>
      <c r="H94">
        <f t="shared" si="26"/>
        <v>427549</v>
      </c>
      <c r="I94">
        <f t="shared" si="26"/>
        <v>79274</v>
      </c>
      <c r="J94">
        <f t="shared" si="26"/>
        <v>558</v>
      </c>
      <c r="K94">
        <f t="shared" si="26"/>
        <v>140</v>
      </c>
      <c r="L94">
        <f t="shared" si="27"/>
        <v>6786</v>
      </c>
      <c r="M94">
        <f t="shared" si="27"/>
        <v>9183</v>
      </c>
      <c r="N94">
        <f t="shared" si="23"/>
        <v>1.3532272325375774</v>
      </c>
      <c r="O94">
        <f t="shared" si="24"/>
        <v>0.25089605734767023</v>
      </c>
      <c r="P94">
        <f t="shared" si="28"/>
        <v>46711</v>
      </c>
      <c r="Q94">
        <f t="shared" si="28"/>
        <v>18151</v>
      </c>
      <c r="R94">
        <f t="shared" si="21"/>
        <v>7161.4745187175795</v>
      </c>
      <c r="S94">
        <f t="shared" si="22"/>
        <v>698</v>
      </c>
      <c r="T94">
        <f t="shared" si="25"/>
        <v>2.5734670266101043</v>
      </c>
    </row>
    <row r="95" spans="1:20" x14ac:dyDescent="0.25">
      <c r="A95" s="2" t="s">
        <v>97</v>
      </c>
      <c r="B95">
        <v>427013</v>
      </c>
      <c r="C95">
        <v>79140</v>
      </c>
      <c r="D95">
        <v>536</v>
      </c>
      <c r="E95">
        <v>134</v>
      </c>
      <c r="G95" t="str">
        <f t="shared" si="26"/>
        <v>2023-11</v>
      </c>
      <c r="H95">
        <f t="shared" si="26"/>
        <v>427013</v>
      </c>
      <c r="I95">
        <f t="shared" si="26"/>
        <v>79140</v>
      </c>
      <c r="J95">
        <f t="shared" si="26"/>
        <v>536</v>
      </c>
      <c r="K95">
        <f t="shared" si="26"/>
        <v>134</v>
      </c>
      <c r="L95">
        <f t="shared" si="27"/>
        <v>6527</v>
      </c>
      <c r="M95">
        <f t="shared" si="27"/>
        <v>8804</v>
      </c>
      <c r="N95">
        <f t="shared" si="23"/>
        <v>1.3488585874061589</v>
      </c>
      <c r="O95">
        <f t="shared" si="24"/>
        <v>0.25</v>
      </c>
      <c r="P95">
        <f t="shared" si="28"/>
        <v>47247</v>
      </c>
      <c r="Q95">
        <f t="shared" si="28"/>
        <v>18285</v>
      </c>
      <c r="R95">
        <f t="shared" si="21"/>
        <v>6883.2941817987839</v>
      </c>
      <c r="S95">
        <f t="shared" si="22"/>
        <v>670</v>
      </c>
      <c r="T95">
        <f t="shared" si="25"/>
        <v>2.5839212469237078</v>
      </c>
    </row>
    <row r="96" spans="1:20" x14ac:dyDescent="0.25">
      <c r="A96" s="2" t="s">
        <v>98</v>
      </c>
      <c r="B96">
        <v>426496</v>
      </c>
      <c r="C96">
        <v>78992</v>
      </c>
      <c r="D96">
        <v>517</v>
      </c>
      <c r="E96">
        <v>148</v>
      </c>
      <c r="G96" t="str">
        <f t="shared" si="26"/>
        <v>2023-12</v>
      </c>
      <c r="H96">
        <f t="shared" si="26"/>
        <v>426496</v>
      </c>
      <c r="I96">
        <f t="shared" si="26"/>
        <v>78992</v>
      </c>
      <c r="J96">
        <f t="shared" si="26"/>
        <v>517</v>
      </c>
      <c r="K96">
        <f t="shared" si="26"/>
        <v>148</v>
      </c>
      <c r="L96">
        <f t="shared" si="27"/>
        <v>6303</v>
      </c>
      <c r="M96">
        <f t="shared" si="27"/>
        <v>9742</v>
      </c>
      <c r="N96">
        <f t="shared" si="23"/>
        <v>1.5456132000634619</v>
      </c>
      <c r="O96">
        <f t="shared" si="24"/>
        <v>0.28626692456479691</v>
      </c>
      <c r="P96">
        <f t="shared" si="28"/>
        <v>47764</v>
      </c>
      <c r="Q96">
        <f t="shared" si="28"/>
        <v>18433</v>
      </c>
      <c r="R96">
        <f t="shared" si="21"/>
        <v>6840.9141265470198</v>
      </c>
      <c r="S96">
        <f t="shared" si="22"/>
        <v>665</v>
      </c>
      <c r="T96">
        <f t="shared" si="25"/>
        <v>2.5912222644170781</v>
      </c>
    </row>
    <row r="97" spans="1:20" x14ac:dyDescent="0.25">
      <c r="A97" s="2" t="s">
        <v>99</v>
      </c>
      <c r="B97">
        <v>425980</v>
      </c>
      <c r="C97">
        <v>78848</v>
      </c>
      <c r="D97">
        <v>516</v>
      </c>
      <c r="E97">
        <v>144</v>
      </c>
      <c r="G97" t="str">
        <f t="shared" si="26"/>
        <v>2023-13</v>
      </c>
      <c r="H97">
        <f t="shared" si="26"/>
        <v>425980</v>
      </c>
      <c r="I97">
        <f t="shared" si="26"/>
        <v>78848</v>
      </c>
      <c r="J97">
        <f t="shared" si="26"/>
        <v>516</v>
      </c>
      <c r="K97">
        <f t="shared" si="26"/>
        <v>144</v>
      </c>
      <c r="L97">
        <f t="shared" si="27"/>
        <v>6298</v>
      </c>
      <c r="M97">
        <f t="shared" si="27"/>
        <v>9496</v>
      </c>
      <c r="N97">
        <f t="shared" si="23"/>
        <v>1.5077802476976818</v>
      </c>
      <c r="O97">
        <f t="shared" si="24"/>
        <v>0.27906976744186046</v>
      </c>
      <c r="P97">
        <f t="shared" si="28"/>
        <v>48280</v>
      </c>
      <c r="Q97">
        <f t="shared" si="28"/>
        <v>18577</v>
      </c>
      <c r="R97">
        <f t="shared" si="21"/>
        <v>6798.355083315505</v>
      </c>
      <c r="S97">
        <f t="shared" si="22"/>
        <v>660</v>
      </c>
      <c r="T97">
        <f t="shared" si="25"/>
        <v>2.5989126339021369</v>
      </c>
    </row>
    <row r="98" spans="1:20" x14ac:dyDescent="0.25">
      <c r="A98" s="2" t="s">
        <v>100</v>
      </c>
      <c r="B98">
        <v>425492</v>
      </c>
      <c r="C98">
        <v>78718</v>
      </c>
      <c r="D98">
        <v>488</v>
      </c>
      <c r="E98">
        <v>130</v>
      </c>
      <c r="G98" t="str">
        <f t="shared" si="26"/>
        <v>2023-14</v>
      </c>
      <c r="H98">
        <f t="shared" si="26"/>
        <v>425492</v>
      </c>
      <c r="I98">
        <f t="shared" si="26"/>
        <v>78718</v>
      </c>
      <c r="J98">
        <f t="shared" si="26"/>
        <v>488</v>
      </c>
      <c r="K98">
        <f t="shared" si="26"/>
        <v>130</v>
      </c>
      <c r="L98">
        <f t="shared" si="27"/>
        <v>5963</v>
      </c>
      <c r="M98">
        <f t="shared" si="27"/>
        <v>8587</v>
      </c>
      <c r="N98">
        <f t="shared" si="23"/>
        <v>1.4400469562300855</v>
      </c>
      <c r="O98">
        <f t="shared" si="24"/>
        <v>0.26639344262295084</v>
      </c>
      <c r="P98">
        <f t="shared" si="28"/>
        <v>48768</v>
      </c>
      <c r="Q98">
        <f t="shared" si="28"/>
        <v>18707</v>
      </c>
      <c r="R98">
        <f t="shared" si="21"/>
        <v>6373.5348366751941</v>
      </c>
      <c r="S98">
        <f t="shared" si="22"/>
        <v>618</v>
      </c>
      <c r="T98">
        <f t="shared" si="25"/>
        <v>2.6069385791414978</v>
      </c>
    </row>
    <row r="99" spans="1:20" x14ac:dyDescent="0.25">
      <c r="A99" s="2" t="s">
        <v>101</v>
      </c>
      <c r="B99">
        <v>424963</v>
      </c>
      <c r="C99">
        <v>78577</v>
      </c>
      <c r="D99">
        <v>529</v>
      </c>
      <c r="E99">
        <v>141</v>
      </c>
      <c r="G99" t="str">
        <f t="shared" si="26"/>
        <v>2023-15</v>
      </c>
      <c r="H99">
        <f t="shared" si="26"/>
        <v>424963</v>
      </c>
      <c r="I99">
        <f t="shared" si="26"/>
        <v>78577</v>
      </c>
      <c r="J99">
        <f t="shared" si="26"/>
        <v>529</v>
      </c>
      <c r="K99">
        <f t="shared" si="26"/>
        <v>141</v>
      </c>
      <c r="L99">
        <f t="shared" si="27"/>
        <v>6473</v>
      </c>
      <c r="M99">
        <f t="shared" si="27"/>
        <v>9330</v>
      </c>
      <c r="N99">
        <f t="shared" si="23"/>
        <v>1.4413718523095937</v>
      </c>
      <c r="O99">
        <f t="shared" si="24"/>
        <v>0.26654064272211719</v>
      </c>
      <c r="P99">
        <f t="shared" si="28"/>
        <v>49297</v>
      </c>
      <c r="Q99">
        <f t="shared" si="28"/>
        <v>18848</v>
      </c>
      <c r="R99">
        <f t="shared" si="21"/>
        <v>6919.0133852325534</v>
      </c>
      <c r="S99">
        <f t="shared" si="22"/>
        <v>670</v>
      </c>
      <c r="T99">
        <f t="shared" si="25"/>
        <v>2.6155029711375213</v>
      </c>
    </row>
    <row r="100" spans="1:20" x14ac:dyDescent="0.25">
      <c r="A100" s="2" t="s">
        <v>102</v>
      </c>
      <c r="B100">
        <v>424451</v>
      </c>
      <c r="C100">
        <v>78452</v>
      </c>
      <c r="D100">
        <v>512</v>
      </c>
      <c r="E100">
        <v>125</v>
      </c>
      <c r="G100" t="str">
        <f t="shared" si="26"/>
        <v>2023-16</v>
      </c>
      <c r="H100">
        <f t="shared" si="26"/>
        <v>424451</v>
      </c>
      <c r="I100">
        <f t="shared" si="26"/>
        <v>78452</v>
      </c>
      <c r="J100">
        <f t="shared" si="26"/>
        <v>512</v>
      </c>
      <c r="K100">
        <f t="shared" si="26"/>
        <v>125</v>
      </c>
      <c r="L100">
        <f t="shared" si="27"/>
        <v>6272</v>
      </c>
      <c r="M100">
        <f t="shared" si="27"/>
        <v>8285</v>
      </c>
      <c r="N100">
        <f t="shared" si="23"/>
        <v>1.3209502551020409</v>
      </c>
      <c r="O100">
        <f t="shared" si="24"/>
        <v>0.244140625</v>
      </c>
      <c r="P100">
        <f t="shared" si="28"/>
        <v>49809</v>
      </c>
      <c r="Q100">
        <f t="shared" si="28"/>
        <v>18973</v>
      </c>
      <c r="R100">
        <f t="shared" si="21"/>
        <v>6586.5584416875627</v>
      </c>
      <c r="S100">
        <f t="shared" si="22"/>
        <v>637</v>
      </c>
      <c r="T100">
        <f t="shared" si="25"/>
        <v>2.6252569440784272</v>
      </c>
    </row>
    <row r="101" spans="1:20" x14ac:dyDescent="0.25">
      <c r="A101" s="2" t="s">
        <v>103</v>
      </c>
      <c r="B101">
        <v>423945</v>
      </c>
      <c r="C101">
        <v>78337</v>
      </c>
      <c r="D101">
        <v>506</v>
      </c>
      <c r="E101">
        <v>115</v>
      </c>
      <c r="G101" t="str">
        <f t="shared" si="26"/>
        <v>2023-17</v>
      </c>
      <c r="H101">
        <f t="shared" si="26"/>
        <v>423945</v>
      </c>
      <c r="I101">
        <f t="shared" si="26"/>
        <v>78337</v>
      </c>
      <c r="J101">
        <f t="shared" si="26"/>
        <v>506</v>
      </c>
      <c r="K101">
        <f t="shared" si="26"/>
        <v>115</v>
      </c>
      <c r="L101">
        <f t="shared" si="27"/>
        <v>6206</v>
      </c>
      <c r="M101">
        <f t="shared" si="27"/>
        <v>7633</v>
      </c>
      <c r="N101">
        <f t="shared" si="23"/>
        <v>1.2299387689332903</v>
      </c>
      <c r="O101">
        <f t="shared" si="24"/>
        <v>0.22727272727272727</v>
      </c>
      <c r="P101">
        <f t="shared" si="28"/>
        <v>50315</v>
      </c>
      <c r="Q101">
        <f t="shared" si="28"/>
        <v>19088</v>
      </c>
      <c r="R101">
        <f t="shared" si="21"/>
        <v>6429.0577802907537</v>
      </c>
      <c r="S101">
        <f t="shared" si="22"/>
        <v>621</v>
      </c>
      <c r="T101">
        <f t="shared" si="25"/>
        <v>2.6359492875104777</v>
      </c>
    </row>
    <row r="102" spans="1:20" x14ac:dyDescent="0.25">
      <c r="A102" s="2" t="s">
        <v>104</v>
      </c>
      <c r="B102">
        <v>423480</v>
      </c>
      <c r="C102">
        <v>78209</v>
      </c>
      <c r="D102">
        <v>465</v>
      </c>
      <c r="E102">
        <v>128</v>
      </c>
      <c r="G102" t="str">
        <f t="shared" si="26"/>
        <v>2023-18</v>
      </c>
      <c r="H102">
        <f t="shared" si="26"/>
        <v>423480</v>
      </c>
      <c r="I102">
        <f t="shared" si="26"/>
        <v>78209</v>
      </c>
      <c r="J102">
        <f t="shared" si="26"/>
        <v>465</v>
      </c>
      <c r="K102">
        <f t="shared" si="26"/>
        <v>128</v>
      </c>
      <c r="L102">
        <f t="shared" si="27"/>
        <v>5709</v>
      </c>
      <c r="M102">
        <f t="shared" si="27"/>
        <v>8510</v>
      </c>
      <c r="N102">
        <f t="shared" si="23"/>
        <v>1.4906288316692942</v>
      </c>
      <c r="O102">
        <f t="shared" si="24"/>
        <v>0.27526881720430108</v>
      </c>
      <c r="P102">
        <f t="shared" si="28"/>
        <v>50780</v>
      </c>
      <c r="Q102">
        <f t="shared" si="28"/>
        <v>19216</v>
      </c>
      <c r="R102">
        <f t="shared" si="21"/>
        <v>6146.4373346834391</v>
      </c>
      <c r="S102">
        <f t="shared" si="22"/>
        <v>593</v>
      </c>
      <c r="T102">
        <f t="shared" si="25"/>
        <v>2.6425895087427143</v>
      </c>
    </row>
    <row r="103" spans="1:20" x14ac:dyDescent="0.25">
      <c r="A103" s="2" t="s">
        <v>105</v>
      </c>
      <c r="B103">
        <v>422997</v>
      </c>
      <c r="C103">
        <v>78096</v>
      </c>
      <c r="D103">
        <v>483</v>
      </c>
      <c r="E103">
        <v>113</v>
      </c>
      <c r="G103" t="str">
        <f t="shared" si="26"/>
        <v>2023-19</v>
      </c>
      <c r="H103">
        <f t="shared" si="26"/>
        <v>422997</v>
      </c>
      <c r="I103">
        <f t="shared" si="26"/>
        <v>78096</v>
      </c>
      <c r="J103">
        <f t="shared" si="26"/>
        <v>483</v>
      </c>
      <c r="K103">
        <f t="shared" si="26"/>
        <v>113</v>
      </c>
      <c r="L103">
        <f t="shared" si="27"/>
        <v>5937</v>
      </c>
      <c r="M103">
        <f t="shared" si="27"/>
        <v>7524</v>
      </c>
      <c r="N103">
        <f t="shared" si="23"/>
        <v>1.2673067205659423</v>
      </c>
      <c r="O103">
        <f t="shared" si="24"/>
        <v>0.23395445134575568</v>
      </c>
      <c r="P103">
        <f t="shared" si="28"/>
        <v>51263</v>
      </c>
      <c r="Q103">
        <f t="shared" si="28"/>
        <v>19329</v>
      </c>
      <c r="R103">
        <f t="shared" si="21"/>
        <v>6184.8798526421233</v>
      </c>
      <c r="S103">
        <f t="shared" si="22"/>
        <v>596</v>
      </c>
      <c r="T103">
        <f t="shared" si="25"/>
        <v>2.6521289254488076</v>
      </c>
    </row>
    <row r="104" spans="1:20" x14ac:dyDescent="0.25">
      <c r="A104" s="2" t="s">
        <v>106</v>
      </c>
      <c r="B104">
        <v>422529</v>
      </c>
      <c r="C104">
        <v>77959</v>
      </c>
      <c r="D104">
        <v>468</v>
      </c>
      <c r="E104">
        <v>137</v>
      </c>
      <c r="G104" t="str">
        <f t="shared" si="26"/>
        <v>2023-20</v>
      </c>
      <c r="H104">
        <f t="shared" si="26"/>
        <v>422529</v>
      </c>
      <c r="I104">
        <f t="shared" si="26"/>
        <v>77959</v>
      </c>
      <c r="J104">
        <f t="shared" si="26"/>
        <v>468</v>
      </c>
      <c r="K104">
        <f t="shared" si="26"/>
        <v>137</v>
      </c>
      <c r="L104">
        <f t="shared" si="27"/>
        <v>5759</v>
      </c>
      <c r="M104">
        <f t="shared" si="27"/>
        <v>9138</v>
      </c>
      <c r="N104">
        <f t="shared" si="23"/>
        <v>1.5867338079527695</v>
      </c>
      <c r="O104">
        <f t="shared" si="24"/>
        <v>0.29273504273504275</v>
      </c>
      <c r="P104">
        <f t="shared" si="28"/>
        <v>51731</v>
      </c>
      <c r="Q104">
        <f t="shared" si="28"/>
        <v>19466</v>
      </c>
      <c r="R104">
        <f t="shared" si="21"/>
        <v>6285.8649957641346</v>
      </c>
      <c r="S104">
        <f t="shared" si="22"/>
        <v>605</v>
      </c>
      <c r="T104">
        <f t="shared" si="25"/>
        <v>2.657505394020343</v>
      </c>
    </row>
    <row r="105" spans="1:20" x14ac:dyDescent="0.25">
      <c r="A105" s="2" t="s">
        <v>107</v>
      </c>
      <c r="B105">
        <v>422041</v>
      </c>
      <c r="C105">
        <v>77825</v>
      </c>
      <c r="D105">
        <v>488</v>
      </c>
      <c r="E105">
        <v>134</v>
      </c>
      <c r="G105" t="str">
        <f t="shared" si="26"/>
        <v>2023-21</v>
      </c>
      <c r="H105">
        <f t="shared" si="26"/>
        <v>422041</v>
      </c>
      <c r="I105">
        <f t="shared" si="26"/>
        <v>77825</v>
      </c>
      <c r="J105">
        <f t="shared" si="26"/>
        <v>488</v>
      </c>
      <c r="K105">
        <f t="shared" si="26"/>
        <v>134</v>
      </c>
      <c r="L105">
        <f t="shared" si="27"/>
        <v>6012</v>
      </c>
      <c r="M105">
        <f t="shared" si="27"/>
        <v>8953</v>
      </c>
      <c r="N105">
        <f t="shared" si="23"/>
        <v>1.4891882900864937</v>
      </c>
      <c r="O105">
        <f t="shared" si="24"/>
        <v>0.27459016393442626</v>
      </c>
      <c r="P105">
        <f t="shared" si="28"/>
        <v>52219</v>
      </c>
      <c r="Q105">
        <f t="shared" si="28"/>
        <v>19600</v>
      </c>
      <c r="R105">
        <f t="shared" si="21"/>
        <v>6470.534103139641</v>
      </c>
      <c r="S105">
        <f t="shared" si="22"/>
        <v>622</v>
      </c>
      <c r="T105">
        <f t="shared" si="25"/>
        <v>2.664234693877551</v>
      </c>
    </row>
    <row r="106" spans="1:20" x14ac:dyDescent="0.25">
      <c r="A106" s="2" t="s">
        <v>108</v>
      </c>
      <c r="B106">
        <v>421563</v>
      </c>
      <c r="C106">
        <v>77696</v>
      </c>
      <c r="D106">
        <v>478</v>
      </c>
      <c r="E106">
        <v>129</v>
      </c>
      <c r="G106" t="str">
        <f t="shared" si="26"/>
        <v>2023-22</v>
      </c>
      <c r="H106">
        <f t="shared" si="26"/>
        <v>421563</v>
      </c>
      <c r="I106">
        <f t="shared" si="26"/>
        <v>77696</v>
      </c>
      <c r="J106">
        <f t="shared" si="26"/>
        <v>478</v>
      </c>
      <c r="K106">
        <f t="shared" si="26"/>
        <v>129</v>
      </c>
      <c r="L106">
        <f t="shared" si="27"/>
        <v>5896</v>
      </c>
      <c r="M106">
        <f t="shared" si="27"/>
        <v>8633</v>
      </c>
      <c r="N106">
        <f t="shared" si="23"/>
        <v>1.46421302578019</v>
      </c>
      <c r="O106">
        <f t="shared" si="24"/>
        <v>0.26987447698744771</v>
      </c>
      <c r="P106">
        <f t="shared" si="28"/>
        <v>52697</v>
      </c>
      <c r="Q106">
        <f t="shared" si="28"/>
        <v>19729</v>
      </c>
      <c r="R106">
        <f t="shared" si="21"/>
        <v>6322.1694551325063</v>
      </c>
      <c r="S106">
        <f t="shared" si="22"/>
        <v>607</v>
      </c>
      <c r="T106">
        <f t="shared" si="25"/>
        <v>2.6710426276040349</v>
      </c>
    </row>
    <row r="107" spans="1:20" x14ac:dyDescent="0.25">
      <c r="A107" s="2" t="s">
        <v>109</v>
      </c>
      <c r="B107">
        <v>421087</v>
      </c>
      <c r="C107">
        <v>77572</v>
      </c>
      <c r="D107">
        <v>476</v>
      </c>
      <c r="E107">
        <v>124</v>
      </c>
      <c r="G107" t="str">
        <f t="shared" si="26"/>
        <v>2023-23</v>
      </c>
      <c r="H107">
        <f t="shared" si="26"/>
        <v>421087</v>
      </c>
      <c r="I107">
        <f t="shared" si="26"/>
        <v>77572</v>
      </c>
      <c r="J107">
        <f t="shared" si="26"/>
        <v>476</v>
      </c>
      <c r="K107">
        <f t="shared" si="26"/>
        <v>124</v>
      </c>
      <c r="L107">
        <f t="shared" si="27"/>
        <v>5878</v>
      </c>
      <c r="M107">
        <f t="shared" si="27"/>
        <v>8312</v>
      </c>
      <c r="N107">
        <f t="shared" si="23"/>
        <v>1.4140864239537259</v>
      </c>
      <c r="O107">
        <f t="shared" si="24"/>
        <v>0.26050420168067229</v>
      </c>
      <c r="P107">
        <f t="shared" si="28"/>
        <v>53173</v>
      </c>
      <c r="Q107">
        <f t="shared" si="28"/>
        <v>19853</v>
      </c>
      <c r="R107">
        <f t="shared" si="21"/>
        <v>6256.7806857993137</v>
      </c>
      <c r="S107">
        <f t="shared" si="22"/>
        <v>600</v>
      </c>
      <c r="T107">
        <f t="shared" si="25"/>
        <v>2.6783357678940209</v>
      </c>
    </row>
    <row r="108" spans="1:20" x14ac:dyDescent="0.25">
      <c r="A108" s="2" t="s">
        <v>110</v>
      </c>
      <c r="B108">
        <v>420632</v>
      </c>
      <c r="C108">
        <v>77450</v>
      </c>
      <c r="D108">
        <v>455</v>
      </c>
      <c r="E108">
        <v>122</v>
      </c>
      <c r="G108" t="str">
        <f t="shared" si="26"/>
        <v>2023-24</v>
      </c>
      <c r="H108">
        <f t="shared" si="26"/>
        <v>420632</v>
      </c>
      <c r="I108">
        <f t="shared" si="26"/>
        <v>77450</v>
      </c>
      <c r="J108">
        <f t="shared" si="26"/>
        <v>455</v>
      </c>
      <c r="K108">
        <f t="shared" si="26"/>
        <v>122</v>
      </c>
      <c r="L108">
        <f t="shared" si="27"/>
        <v>5624</v>
      </c>
      <c r="M108">
        <f t="shared" si="27"/>
        <v>8191</v>
      </c>
      <c r="N108">
        <f t="shared" si="23"/>
        <v>1.4564366998577525</v>
      </c>
      <c r="O108">
        <f t="shared" si="24"/>
        <v>0.26813186813186812</v>
      </c>
      <c r="P108">
        <f t="shared" si="28"/>
        <v>53628</v>
      </c>
      <c r="Q108">
        <f t="shared" si="28"/>
        <v>19975</v>
      </c>
      <c r="R108">
        <f t="shared" si="21"/>
        <v>6023.9077099754659</v>
      </c>
      <c r="S108">
        <f t="shared" si="22"/>
        <v>577</v>
      </c>
      <c r="T108">
        <f t="shared" si="25"/>
        <v>2.684755944931164</v>
      </c>
    </row>
    <row r="109" spans="1:20" x14ac:dyDescent="0.25">
      <c r="A109" s="2" t="s">
        <v>111</v>
      </c>
      <c r="B109">
        <v>420120</v>
      </c>
      <c r="C109">
        <v>77318</v>
      </c>
      <c r="D109">
        <v>512</v>
      </c>
      <c r="E109">
        <v>132</v>
      </c>
      <c r="G109" t="str">
        <f t="shared" si="26"/>
        <v>2023-25</v>
      </c>
      <c r="H109">
        <f t="shared" si="26"/>
        <v>420120</v>
      </c>
      <c r="I109">
        <f t="shared" si="26"/>
        <v>77318</v>
      </c>
      <c r="J109">
        <f t="shared" si="26"/>
        <v>512</v>
      </c>
      <c r="K109">
        <f t="shared" si="26"/>
        <v>132</v>
      </c>
      <c r="L109">
        <f t="shared" si="27"/>
        <v>6337</v>
      </c>
      <c r="M109">
        <f t="shared" si="27"/>
        <v>8877</v>
      </c>
      <c r="N109">
        <f t="shared" si="23"/>
        <v>1.4008205775603597</v>
      </c>
      <c r="O109">
        <f t="shared" si="24"/>
        <v>0.2578125</v>
      </c>
      <c r="P109">
        <f t="shared" si="28"/>
        <v>54140</v>
      </c>
      <c r="Q109">
        <f t="shared" si="28"/>
        <v>20107</v>
      </c>
      <c r="R109">
        <f t="shared" si="21"/>
        <v>6732.095256092216</v>
      </c>
      <c r="S109">
        <f t="shared" si="22"/>
        <v>644</v>
      </c>
      <c r="T109">
        <f t="shared" si="25"/>
        <v>2.6925946187894763</v>
      </c>
    </row>
    <row r="110" spans="1:20" x14ac:dyDescent="0.25">
      <c r="A110" s="2" t="s">
        <v>112</v>
      </c>
      <c r="B110">
        <v>419656</v>
      </c>
      <c r="C110">
        <v>77177</v>
      </c>
      <c r="D110">
        <v>464</v>
      </c>
      <c r="E110">
        <v>141</v>
      </c>
      <c r="G110" t="str">
        <f t="shared" si="26"/>
        <v>2023-26</v>
      </c>
      <c r="H110">
        <f t="shared" si="26"/>
        <v>419656</v>
      </c>
      <c r="I110">
        <f t="shared" si="26"/>
        <v>77177</v>
      </c>
      <c r="J110">
        <f t="shared" si="26"/>
        <v>464</v>
      </c>
      <c r="K110">
        <f t="shared" si="26"/>
        <v>141</v>
      </c>
      <c r="L110">
        <f t="shared" si="27"/>
        <v>5749</v>
      </c>
      <c r="M110">
        <f t="shared" si="27"/>
        <v>9500</v>
      </c>
      <c r="N110">
        <f t="shared" si="23"/>
        <v>1.6524612976169768</v>
      </c>
      <c r="O110">
        <f t="shared" si="24"/>
        <v>0.30387931034482757</v>
      </c>
      <c r="P110">
        <f t="shared" si="28"/>
        <v>54604</v>
      </c>
      <c r="Q110">
        <f t="shared" si="28"/>
        <v>20248</v>
      </c>
      <c r="R110">
        <f t="shared" si="21"/>
        <v>6332.1075693442262</v>
      </c>
      <c r="S110">
        <f t="shared" si="22"/>
        <v>605</v>
      </c>
      <c r="T110">
        <f t="shared" si="25"/>
        <v>2.6967601738443303</v>
      </c>
    </row>
    <row r="111" spans="1:20" x14ac:dyDescent="0.25">
      <c r="A111" s="2" t="s">
        <v>113</v>
      </c>
      <c r="B111">
        <v>419200</v>
      </c>
      <c r="C111">
        <v>77051</v>
      </c>
      <c r="D111">
        <v>456</v>
      </c>
      <c r="E111">
        <v>126</v>
      </c>
      <c r="G111" t="str">
        <f t="shared" si="26"/>
        <v>2023-27</v>
      </c>
      <c r="H111">
        <f t="shared" si="26"/>
        <v>419200</v>
      </c>
      <c r="I111">
        <f t="shared" si="26"/>
        <v>77051</v>
      </c>
      <c r="J111">
        <f t="shared" si="26"/>
        <v>456</v>
      </c>
      <c r="K111">
        <f t="shared" si="26"/>
        <v>126</v>
      </c>
      <c r="L111">
        <f t="shared" si="27"/>
        <v>5656</v>
      </c>
      <c r="M111">
        <f t="shared" si="27"/>
        <v>8503</v>
      </c>
      <c r="N111">
        <f t="shared" si="23"/>
        <v>1.5033592644978784</v>
      </c>
      <c r="O111">
        <f t="shared" si="24"/>
        <v>0.27631578947368424</v>
      </c>
      <c r="P111">
        <f t="shared" si="28"/>
        <v>55060</v>
      </c>
      <c r="Q111">
        <f t="shared" si="28"/>
        <v>20374</v>
      </c>
      <c r="R111">
        <f t="shared" si="21"/>
        <v>6098.5267535984804</v>
      </c>
      <c r="S111">
        <f t="shared" si="22"/>
        <v>582</v>
      </c>
      <c r="T111">
        <f t="shared" si="25"/>
        <v>2.702463924609797</v>
      </c>
    </row>
    <row r="112" spans="1:20" x14ac:dyDescent="0.25">
      <c r="A112" s="2" t="s">
        <v>114</v>
      </c>
      <c r="B112">
        <v>418717</v>
      </c>
      <c r="C112">
        <v>76943</v>
      </c>
      <c r="D112">
        <v>483</v>
      </c>
      <c r="E112">
        <v>108</v>
      </c>
      <c r="G112" t="str">
        <f t="shared" si="26"/>
        <v>2023-28</v>
      </c>
      <c r="H112">
        <f t="shared" si="26"/>
        <v>418717</v>
      </c>
      <c r="I112">
        <f t="shared" si="26"/>
        <v>76943</v>
      </c>
      <c r="J112">
        <f t="shared" si="26"/>
        <v>483</v>
      </c>
      <c r="K112">
        <f t="shared" si="26"/>
        <v>108</v>
      </c>
      <c r="L112">
        <f t="shared" si="27"/>
        <v>5998</v>
      </c>
      <c r="M112">
        <f t="shared" si="27"/>
        <v>7298</v>
      </c>
      <c r="N112">
        <f t="shared" si="23"/>
        <v>1.2167389129709902</v>
      </c>
      <c r="O112">
        <f t="shared" si="24"/>
        <v>0.2236024844720497</v>
      </c>
      <c r="P112">
        <f t="shared" si="28"/>
        <v>55543</v>
      </c>
      <c r="Q112">
        <f t="shared" si="28"/>
        <v>20482</v>
      </c>
      <c r="R112">
        <f t="shared" si="21"/>
        <v>6200.2178912964537</v>
      </c>
      <c r="S112">
        <f t="shared" si="22"/>
        <v>591</v>
      </c>
      <c r="T112">
        <f t="shared" si="25"/>
        <v>2.7117957230739185</v>
      </c>
    </row>
    <row r="113" spans="1:20" x14ac:dyDescent="0.25">
      <c r="A113" s="2" t="s">
        <v>115</v>
      </c>
      <c r="B113">
        <v>418251</v>
      </c>
      <c r="C113">
        <v>76827</v>
      </c>
      <c r="D113">
        <v>466</v>
      </c>
      <c r="E113">
        <v>116</v>
      </c>
      <c r="G113" t="str">
        <f t="shared" si="26"/>
        <v>2023-29</v>
      </c>
      <c r="H113">
        <f t="shared" si="26"/>
        <v>418251</v>
      </c>
      <c r="I113">
        <f t="shared" si="26"/>
        <v>76827</v>
      </c>
      <c r="J113">
        <f t="shared" si="26"/>
        <v>466</v>
      </c>
      <c r="K113">
        <f t="shared" si="26"/>
        <v>116</v>
      </c>
      <c r="L113">
        <f t="shared" si="27"/>
        <v>5793</v>
      </c>
      <c r="M113">
        <f t="shared" si="27"/>
        <v>7851</v>
      </c>
      <c r="N113">
        <f t="shared" si="23"/>
        <v>1.3552563438632832</v>
      </c>
      <c r="O113">
        <f t="shared" si="24"/>
        <v>0.24892703862660945</v>
      </c>
      <c r="P113">
        <f t="shared" si="28"/>
        <v>56009</v>
      </c>
      <c r="Q113">
        <f t="shared" si="28"/>
        <v>20598</v>
      </c>
      <c r="R113">
        <f t="shared" si="21"/>
        <v>6112.9761370935485</v>
      </c>
      <c r="S113">
        <f t="shared" si="22"/>
        <v>582</v>
      </c>
      <c r="T113">
        <f t="shared" si="25"/>
        <v>2.7191474900475776</v>
      </c>
    </row>
    <row r="114" spans="1:20" x14ac:dyDescent="0.25">
      <c r="A114" s="2" t="s">
        <v>116</v>
      </c>
      <c r="B114">
        <v>417870</v>
      </c>
      <c r="C114">
        <v>76712</v>
      </c>
      <c r="D114">
        <v>381</v>
      </c>
      <c r="E114">
        <v>115</v>
      </c>
      <c r="G114" t="str">
        <f t="shared" si="26"/>
        <v>2023-30</v>
      </c>
      <c r="H114">
        <f t="shared" si="26"/>
        <v>417870</v>
      </c>
      <c r="I114">
        <f t="shared" si="26"/>
        <v>76712</v>
      </c>
      <c r="J114">
        <f t="shared" si="26"/>
        <v>381</v>
      </c>
      <c r="K114">
        <f t="shared" si="26"/>
        <v>115</v>
      </c>
      <c r="L114">
        <f t="shared" si="27"/>
        <v>4741</v>
      </c>
      <c r="M114">
        <f t="shared" si="27"/>
        <v>7795</v>
      </c>
      <c r="N114">
        <f t="shared" si="23"/>
        <v>1.644167897068129</v>
      </c>
      <c r="O114">
        <f t="shared" si="24"/>
        <v>0.30183727034120733</v>
      </c>
      <c r="P114">
        <f t="shared" si="28"/>
        <v>56390</v>
      </c>
      <c r="Q114">
        <f t="shared" si="28"/>
        <v>20713</v>
      </c>
      <c r="R114">
        <f t="shared" si="21"/>
        <v>5214.9087512283104</v>
      </c>
      <c r="S114">
        <f t="shared" si="22"/>
        <v>496</v>
      </c>
      <c r="T114">
        <f t="shared" si="25"/>
        <v>2.722444841403949</v>
      </c>
    </row>
    <row r="115" spans="1:20" x14ac:dyDescent="0.25">
      <c r="A115" s="2" t="s">
        <v>117</v>
      </c>
      <c r="B115">
        <v>417417</v>
      </c>
      <c r="C115">
        <v>76603</v>
      </c>
      <c r="D115">
        <v>453</v>
      </c>
      <c r="E115">
        <v>109</v>
      </c>
      <c r="G115" t="str">
        <f t="shared" si="26"/>
        <v>2023-31</v>
      </c>
      <c r="H115">
        <f t="shared" si="26"/>
        <v>417417</v>
      </c>
      <c r="I115">
        <f t="shared" si="26"/>
        <v>76603</v>
      </c>
      <c r="J115">
        <f t="shared" si="26"/>
        <v>453</v>
      </c>
      <c r="K115">
        <f t="shared" si="26"/>
        <v>109</v>
      </c>
      <c r="L115">
        <f t="shared" si="27"/>
        <v>5643</v>
      </c>
      <c r="M115">
        <f t="shared" si="27"/>
        <v>7399</v>
      </c>
      <c r="N115">
        <f t="shared" si="23"/>
        <v>1.3111819953925217</v>
      </c>
      <c r="O115">
        <f t="shared" si="24"/>
        <v>0.24061810154525387</v>
      </c>
      <c r="P115">
        <f t="shared" si="28"/>
        <v>56843</v>
      </c>
      <c r="Q115">
        <f t="shared" si="28"/>
        <v>20822</v>
      </c>
      <c r="R115">
        <f t="shared" si="21"/>
        <v>5915.5499777336954</v>
      </c>
      <c r="S115">
        <f t="shared" si="22"/>
        <v>562</v>
      </c>
      <c r="T115">
        <f t="shared" si="25"/>
        <v>2.7299490923062146</v>
      </c>
    </row>
    <row r="116" spans="1:20" x14ac:dyDescent="0.25">
      <c r="A116" s="2" t="s">
        <v>118</v>
      </c>
      <c r="B116">
        <v>416957</v>
      </c>
      <c r="C116">
        <v>76481</v>
      </c>
      <c r="D116">
        <v>460</v>
      </c>
      <c r="E116">
        <v>122</v>
      </c>
      <c r="G116" t="str">
        <f t="shared" si="26"/>
        <v>2023-32</v>
      </c>
      <c r="H116">
        <f t="shared" si="26"/>
        <v>416957</v>
      </c>
      <c r="I116">
        <f t="shared" si="26"/>
        <v>76481</v>
      </c>
      <c r="J116">
        <f t="shared" si="26"/>
        <v>460</v>
      </c>
      <c r="K116">
        <f t="shared" si="26"/>
        <v>122</v>
      </c>
      <c r="L116">
        <f t="shared" si="27"/>
        <v>5736</v>
      </c>
      <c r="M116">
        <f t="shared" si="27"/>
        <v>8294</v>
      </c>
      <c r="N116">
        <f t="shared" si="23"/>
        <v>1.4459553695955369</v>
      </c>
      <c r="O116">
        <f t="shared" si="24"/>
        <v>0.26521739130434785</v>
      </c>
      <c r="P116">
        <f t="shared" si="28"/>
        <v>57303</v>
      </c>
      <c r="Q116">
        <f t="shared" si="28"/>
        <v>20944</v>
      </c>
      <c r="R116">
        <f t="shared" si="21"/>
        <v>6133.2933418180191</v>
      </c>
      <c r="S116">
        <f t="shared" si="22"/>
        <v>582</v>
      </c>
      <c r="T116">
        <f t="shared" si="25"/>
        <v>2.7360103132161955</v>
      </c>
    </row>
    <row r="117" spans="1:20" x14ac:dyDescent="0.25">
      <c r="A117" s="2" t="s">
        <v>119</v>
      </c>
      <c r="B117">
        <v>416486</v>
      </c>
      <c r="C117">
        <v>76338</v>
      </c>
      <c r="D117">
        <v>471</v>
      </c>
      <c r="E117">
        <v>143</v>
      </c>
      <c r="G117" t="str">
        <f t="shared" si="26"/>
        <v>2023-33</v>
      </c>
      <c r="H117">
        <f t="shared" si="26"/>
        <v>416486</v>
      </c>
      <c r="I117">
        <f t="shared" si="26"/>
        <v>76338</v>
      </c>
      <c r="J117">
        <f t="shared" si="26"/>
        <v>471</v>
      </c>
      <c r="K117">
        <f t="shared" si="26"/>
        <v>143</v>
      </c>
      <c r="L117">
        <f t="shared" si="27"/>
        <v>5880</v>
      </c>
      <c r="M117">
        <f t="shared" si="27"/>
        <v>9740</v>
      </c>
      <c r="N117">
        <f t="shared" si="23"/>
        <v>1.6564625850340136</v>
      </c>
      <c r="O117">
        <f t="shared" si="24"/>
        <v>0.30360934182590232</v>
      </c>
      <c r="P117">
        <f t="shared" si="28"/>
        <v>57774</v>
      </c>
      <c r="Q117">
        <f t="shared" si="28"/>
        <v>21087</v>
      </c>
      <c r="R117">
        <f t="shared" si="21"/>
        <v>6478.5805886076978</v>
      </c>
      <c r="S117">
        <f t="shared" si="22"/>
        <v>614</v>
      </c>
      <c r="T117">
        <f t="shared" si="25"/>
        <v>2.7397922890880637</v>
      </c>
    </row>
    <row r="118" spans="1:20" x14ac:dyDescent="0.25">
      <c r="A118" s="2" t="s">
        <v>120</v>
      </c>
      <c r="B118">
        <v>415958</v>
      </c>
      <c r="C118">
        <v>76213</v>
      </c>
      <c r="D118">
        <v>528</v>
      </c>
      <c r="E118">
        <v>125</v>
      </c>
      <c r="G118" t="str">
        <f t="shared" si="26"/>
        <v>2023-34</v>
      </c>
      <c r="H118">
        <f t="shared" si="26"/>
        <v>415958</v>
      </c>
      <c r="I118">
        <f t="shared" si="26"/>
        <v>76213</v>
      </c>
      <c r="J118">
        <f t="shared" si="26"/>
        <v>528</v>
      </c>
      <c r="K118">
        <f t="shared" si="26"/>
        <v>125</v>
      </c>
      <c r="L118">
        <f t="shared" si="27"/>
        <v>6600</v>
      </c>
      <c r="M118">
        <f t="shared" si="27"/>
        <v>8528</v>
      </c>
      <c r="N118">
        <f t="shared" si="23"/>
        <v>1.2921212121212122</v>
      </c>
      <c r="O118">
        <f t="shared" si="24"/>
        <v>0.23674242424242425</v>
      </c>
      <c r="P118">
        <f t="shared" si="28"/>
        <v>58302</v>
      </c>
      <c r="Q118">
        <f t="shared" si="28"/>
        <v>21212</v>
      </c>
      <c r="R118">
        <f t="shared" si="21"/>
        <v>6899.2281138059743</v>
      </c>
      <c r="S118">
        <f t="shared" si="22"/>
        <v>653</v>
      </c>
      <c r="T118">
        <f t="shared" si="25"/>
        <v>2.7485385630775032</v>
      </c>
    </row>
    <row r="119" spans="1:20" x14ac:dyDescent="0.25">
      <c r="A119" s="2" t="s">
        <v>121</v>
      </c>
      <c r="B119">
        <v>415515</v>
      </c>
      <c r="C119">
        <v>76128</v>
      </c>
      <c r="D119">
        <v>443</v>
      </c>
      <c r="E119">
        <v>85</v>
      </c>
      <c r="G119" t="str">
        <f t="shared" si="26"/>
        <v>2023-35</v>
      </c>
      <c r="H119">
        <f t="shared" si="26"/>
        <v>415515</v>
      </c>
      <c r="I119">
        <f t="shared" si="26"/>
        <v>76128</v>
      </c>
      <c r="J119">
        <f t="shared" si="26"/>
        <v>443</v>
      </c>
      <c r="K119">
        <f t="shared" si="26"/>
        <v>85</v>
      </c>
      <c r="L119">
        <f t="shared" si="27"/>
        <v>5543</v>
      </c>
      <c r="M119">
        <f t="shared" si="27"/>
        <v>5806</v>
      </c>
      <c r="N119">
        <f t="shared" si="23"/>
        <v>1.0474472307414757</v>
      </c>
      <c r="O119">
        <f t="shared" si="24"/>
        <v>0.19187358916478556</v>
      </c>
      <c r="P119">
        <f t="shared" si="28"/>
        <v>58745</v>
      </c>
      <c r="Q119">
        <f t="shared" si="28"/>
        <v>21297</v>
      </c>
      <c r="R119">
        <f t="shared" si="21"/>
        <v>5584.5400015865171</v>
      </c>
      <c r="S119">
        <f t="shared" si="22"/>
        <v>528</v>
      </c>
      <c r="T119">
        <f t="shared" si="25"/>
        <v>2.7583697234352256</v>
      </c>
    </row>
    <row r="120" spans="1:20" x14ac:dyDescent="0.25">
      <c r="A120" s="2" t="s">
        <v>122</v>
      </c>
      <c r="B120">
        <v>415086</v>
      </c>
      <c r="C120">
        <v>76024</v>
      </c>
      <c r="D120">
        <v>429</v>
      </c>
      <c r="E120">
        <v>104</v>
      </c>
      <c r="G120" t="str">
        <f t="shared" si="26"/>
        <v>2023-36</v>
      </c>
      <c r="H120">
        <f t="shared" si="26"/>
        <v>415086</v>
      </c>
      <c r="I120">
        <f t="shared" si="26"/>
        <v>76024</v>
      </c>
      <c r="J120">
        <f t="shared" si="26"/>
        <v>429</v>
      </c>
      <c r="K120">
        <f t="shared" si="26"/>
        <v>104</v>
      </c>
      <c r="L120">
        <f t="shared" si="27"/>
        <v>5374</v>
      </c>
      <c r="M120">
        <f t="shared" si="27"/>
        <v>7113</v>
      </c>
      <c r="N120">
        <f t="shared" si="23"/>
        <v>1.3235950874581317</v>
      </c>
      <c r="O120">
        <f t="shared" si="24"/>
        <v>0.24242424242424243</v>
      </c>
      <c r="P120">
        <f t="shared" si="28"/>
        <v>59174</v>
      </c>
      <c r="Q120">
        <f t="shared" si="28"/>
        <v>21401</v>
      </c>
      <c r="R120">
        <f t="shared" si="21"/>
        <v>5643.5421799596843</v>
      </c>
      <c r="S120">
        <f t="shared" si="22"/>
        <v>533</v>
      </c>
      <c r="T120">
        <f t="shared" si="25"/>
        <v>2.7650109807952901</v>
      </c>
    </row>
    <row r="121" spans="1:20" x14ac:dyDescent="0.25">
      <c r="A121" s="2" t="s">
        <v>123</v>
      </c>
      <c r="B121">
        <v>414641</v>
      </c>
      <c r="C121">
        <v>75908</v>
      </c>
      <c r="D121">
        <v>445</v>
      </c>
      <c r="E121">
        <v>116</v>
      </c>
      <c r="G121" t="str">
        <f t="shared" si="26"/>
        <v>2023-37</v>
      </c>
      <c r="H121">
        <f t="shared" si="26"/>
        <v>414641</v>
      </c>
      <c r="I121">
        <f t="shared" si="26"/>
        <v>75908</v>
      </c>
      <c r="J121">
        <f t="shared" si="26"/>
        <v>445</v>
      </c>
      <c r="K121">
        <f t="shared" si="26"/>
        <v>116</v>
      </c>
      <c r="L121">
        <f t="shared" si="27"/>
        <v>5580</v>
      </c>
      <c r="M121">
        <f t="shared" si="27"/>
        <v>7946</v>
      </c>
      <c r="N121">
        <f t="shared" si="23"/>
        <v>1.4240143369175626</v>
      </c>
      <c r="O121">
        <f t="shared" si="24"/>
        <v>0.26067415730337079</v>
      </c>
      <c r="P121">
        <f t="shared" si="28"/>
        <v>59619</v>
      </c>
      <c r="Q121">
        <f t="shared" si="28"/>
        <v>21517</v>
      </c>
      <c r="R121">
        <f t="shared" si="21"/>
        <v>5946.806537165503</v>
      </c>
      <c r="S121">
        <f t="shared" si="22"/>
        <v>561</v>
      </c>
      <c r="T121">
        <f t="shared" si="25"/>
        <v>2.7707858902263327</v>
      </c>
    </row>
    <row r="122" spans="1:20" x14ac:dyDescent="0.25">
      <c r="A122" s="2" t="s">
        <v>124</v>
      </c>
      <c r="B122">
        <v>414158</v>
      </c>
      <c r="C122">
        <v>75778</v>
      </c>
      <c r="D122">
        <v>483</v>
      </c>
      <c r="E122">
        <v>130</v>
      </c>
      <c r="G122" t="str">
        <f t="shared" si="26"/>
        <v>2023-38</v>
      </c>
      <c r="H122">
        <f t="shared" si="26"/>
        <v>414158</v>
      </c>
      <c r="I122">
        <f t="shared" si="26"/>
        <v>75778</v>
      </c>
      <c r="J122">
        <f t="shared" si="26"/>
        <v>483</v>
      </c>
      <c r="K122">
        <f t="shared" si="26"/>
        <v>130</v>
      </c>
      <c r="L122">
        <f t="shared" si="27"/>
        <v>6064</v>
      </c>
      <c r="M122">
        <f t="shared" si="27"/>
        <v>8920</v>
      </c>
      <c r="N122">
        <f t="shared" si="23"/>
        <v>1.470976253298153</v>
      </c>
      <c r="O122">
        <f t="shared" si="24"/>
        <v>0.2691511387163561</v>
      </c>
      <c r="P122">
        <f t="shared" si="28"/>
        <v>60102</v>
      </c>
      <c r="Q122">
        <f t="shared" si="28"/>
        <v>21647</v>
      </c>
      <c r="R122">
        <f t="shared" si="21"/>
        <v>6506.1559060775289</v>
      </c>
      <c r="S122">
        <f t="shared" si="22"/>
        <v>613</v>
      </c>
      <c r="T122">
        <f t="shared" si="25"/>
        <v>2.7764586316810642</v>
      </c>
    </row>
    <row r="123" spans="1:20" x14ac:dyDescent="0.25">
      <c r="A123" s="2" t="s">
        <v>125</v>
      </c>
      <c r="B123">
        <v>413710</v>
      </c>
      <c r="C123">
        <v>75650</v>
      </c>
      <c r="D123">
        <v>448</v>
      </c>
      <c r="E123">
        <v>128</v>
      </c>
      <c r="G123" t="str">
        <f t="shared" si="26"/>
        <v>2023-39</v>
      </c>
      <c r="H123">
        <f t="shared" si="26"/>
        <v>413710</v>
      </c>
      <c r="I123">
        <f t="shared" si="26"/>
        <v>75650</v>
      </c>
      <c r="J123">
        <f t="shared" si="26"/>
        <v>448</v>
      </c>
      <c r="K123">
        <f t="shared" si="26"/>
        <v>128</v>
      </c>
      <c r="L123">
        <f t="shared" si="27"/>
        <v>5630</v>
      </c>
      <c r="M123">
        <f t="shared" si="27"/>
        <v>8798</v>
      </c>
      <c r="N123">
        <f t="shared" si="23"/>
        <v>1.5626998223801065</v>
      </c>
      <c r="O123">
        <f t="shared" si="24"/>
        <v>0.2857142857142857</v>
      </c>
      <c r="P123">
        <f t="shared" si="28"/>
        <v>60550</v>
      </c>
      <c r="Q123">
        <f t="shared" si="28"/>
        <v>21775</v>
      </c>
      <c r="R123">
        <f t="shared" si="21"/>
        <v>6120.6473761647867</v>
      </c>
      <c r="S123">
        <f t="shared" si="22"/>
        <v>576</v>
      </c>
      <c r="T123">
        <f t="shared" si="25"/>
        <v>2.7807118254879448</v>
      </c>
    </row>
    <row r="124" spans="1:20" x14ac:dyDescent="0.25">
      <c r="A124" s="2" t="s">
        <v>126</v>
      </c>
      <c r="B124">
        <v>413225</v>
      </c>
      <c r="C124">
        <v>75513</v>
      </c>
      <c r="D124">
        <v>485</v>
      </c>
      <c r="E124">
        <v>137</v>
      </c>
      <c r="G124" t="str">
        <f t="shared" si="26"/>
        <v>2023-40</v>
      </c>
      <c r="H124">
        <f t="shared" si="26"/>
        <v>413225</v>
      </c>
      <c r="I124">
        <f t="shared" si="26"/>
        <v>75513</v>
      </c>
      <c r="J124">
        <f t="shared" si="26"/>
        <v>485</v>
      </c>
      <c r="K124">
        <f t="shared" si="26"/>
        <v>137</v>
      </c>
      <c r="L124">
        <f t="shared" si="27"/>
        <v>6103</v>
      </c>
      <c r="M124">
        <f t="shared" si="27"/>
        <v>9434</v>
      </c>
      <c r="N124">
        <f t="shared" si="23"/>
        <v>1.5457971489431428</v>
      </c>
      <c r="O124">
        <f t="shared" si="24"/>
        <v>0.28247422680412371</v>
      </c>
      <c r="P124">
        <f t="shared" si="28"/>
        <v>61035</v>
      </c>
      <c r="Q124">
        <f t="shared" si="28"/>
        <v>21912</v>
      </c>
      <c r="R124">
        <f t="shared" si="21"/>
        <v>6617.8606942779152</v>
      </c>
      <c r="S124">
        <f t="shared" si="22"/>
        <v>622</v>
      </c>
      <c r="T124">
        <f t="shared" si="25"/>
        <v>2.7854600219058052</v>
      </c>
    </row>
    <row r="125" spans="1:20" x14ac:dyDescent="0.25">
      <c r="A125" s="2" t="s">
        <v>127</v>
      </c>
      <c r="B125">
        <v>412663</v>
      </c>
      <c r="C125">
        <v>75372</v>
      </c>
      <c r="D125">
        <v>562</v>
      </c>
      <c r="E125">
        <v>141</v>
      </c>
      <c r="G125" t="str">
        <f t="shared" si="26"/>
        <v>2023-41</v>
      </c>
      <c r="H125">
        <f t="shared" si="26"/>
        <v>412663</v>
      </c>
      <c r="I125">
        <f t="shared" si="26"/>
        <v>75372</v>
      </c>
      <c r="J125">
        <f t="shared" si="26"/>
        <v>562</v>
      </c>
      <c r="K125">
        <f t="shared" si="26"/>
        <v>141</v>
      </c>
      <c r="L125">
        <f t="shared" si="27"/>
        <v>7081</v>
      </c>
      <c r="M125">
        <f t="shared" si="27"/>
        <v>9727</v>
      </c>
      <c r="N125">
        <f t="shared" si="23"/>
        <v>1.3736760344584098</v>
      </c>
      <c r="O125">
        <f t="shared" si="24"/>
        <v>0.25088967971530252</v>
      </c>
      <c r="P125">
        <f t="shared" si="28"/>
        <v>61597</v>
      </c>
      <c r="Q125">
        <f t="shared" si="28"/>
        <v>22053</v>
      </c>
      <c r="R125">
        <f t="shared" si="21"/>
        <v>7490.4463819193288</v>
      </c>
      <c r="S125">
        <f t="shared" si="22"/>
        <v>703</v>
      </c>
      <c r="T125">
        <f t="shared" si="25"/>
        <v>2.7931347208996509</v>
      </c>
    </row>
    <row r="126" spans="1:20" x14ac:dyDescent="0.25">
      <c r="A126" s="2" t="s">
        <v>128</v>
      </c>
      <c r="B126">
        <v>412111</v>
      </c>
      <c r="C126">
        <v>75229</v>
      </c>
      <c r="D126">
        <v>552</v>
      </c>
      <c r="E126">
        <v>143</v>
      </c>
      <c r="G126" t="str">
        <f t="shared" si="26"/>
        <v>2023-42</v>
      </c>
      <c r="H126">
        <f t="shared" si="26"/>
        <v>412111</v>
      </c>
      <c r="I126">
        <f t="shared" si="26"/>
        <v>75229</v>
      </c>
      <c r="J126">
        <f t="shared" si="26"/>
        <v>552</v>
      </c>
      <c r="K126">
        <f t="shared" si="26"/>
        <v>143</v>
      </c>
      <c r="L126">
        <f t="shared" si="27"/>
        <v>6965</v>
      </c>
      <c r="M126">
        <f t="shared" si="27"/>
        <v>9884</v>
      </c>
      <c r="N126">
        <f t="shared" si="23"/>
        <v>1.4190954773869346</v>
      </c>
      <c r="O126">
        <f t="shared" si="24"/>
        <v>0.25905797101449274</v>
      </c>
      <c r="P126">
        <f t="shared" si="28"/>
        <v>62149</v>
      </c>
      <c r="Q126">
        <f t="shared" si="28"/>
        <v>22196</v>
      </c>
      <c r="R126">
        <f t="shared" si="21"/>
        <v>7415.7672261665366</v>
      </c>
      <c r="S126">
        <f t="shared" si="22"/>
        <v>695</v>
      </c>
      <c r="T126">
        <f t="shared" si="25"/>
        <v>2.8000090106325466</v>
      </c>
    </row>
    <row r="127" spans="1:20" x14ac:dyDescent="0.25">
      <c r="A127" s="2" t="s">
        <v>129</v>
      </c>
      <c r="B127">
        <v>411591</v>
      </c>
      <c r="C127">
        <v>75100</v>
      </c>
      <c r="D127">
        <v>520</v>
      </c>
      <c r="E127">
        <v>129</v>
      </c>
      <c r="G127" t="str">
        <f t="shared" si="26"/>
        <v>2023-43</v>
      </c>
      <c r="H127">
        <f t="shared" si="26"/>
        <v>411591</v>
      </c>
      <c r="I127">
        <f t="shared" si="26"/>
        <v>75100</v>
      </c>
      <c r="J127">
        <f t="shared" si="26"/>
        <v>520</v>
      </c>
      <c r="K127">
        <f t="shared" si="26"/>
        <v>129</v>
      </c>
      <c r="L127">
        <f t="shared" si="27"/>
        <v>6569</v>
      </c>
      <c r="M127">
        <f t="shared" si="27"/>
        <v>8932</v>
      </c>
      <c r="N127">
        <f t="shared" si="23"/>
        <v>1.3597198964834831</v>
      </c>
      <c r="O127">
        <f t="shared" si="24"/>
        <v>0.24807692307692308</v>
      </c>
      <c r="P127">
        <f t="shared" si="28"/>
        <v>62669</v>
      </c>
      <c r="Q127">
        <f t="shared" si="28"/>
        <v>22325</v>
      </c>
      <c r="R127">
        <f t="shared" ref="R127:R176" si="29">SUM(J127:K127)/SUM(H127:I127)*52*100000</f>
        <v>6934.1738392532425</v>
      </c>
      <c r="S127">
        <f t="shared" ref="S127:S176" si="30">J127+K127</f>
        <v>649</v>
      </c>
      <c r="T127">
        <f t="shared" si="25"/>
        <v>2.8071220604703249</v>
      </c>
    </row>
    <row r="128" spans="1:20" x14ac:dyDescent="0.25">
      <c r="A128" s="2" t="s">
        <v>130</v>
      </c>
      <c r="B128">
        <v>411052</v>
      </c>
      <c r="C128">
        <v>74973</v>
      </c>
      <c r="D128">
        <v>539</v>
      </c>
      <c r="E128">
        <v>127</v>
      </c>
      <c r="G128" t="str">
        <f t="shared" ref="G128:K176" si="31">A128</f>
        <v>2023-44</v>
      </c>
      <c r="H128">
        <f t="shared" si="31"/>
        <v>411052</v>
      </c>
      <c r="I128">
        <f t="shared" si="31"/>
        <v>74973</v>
      </c>
      <c r="J128">
        <f t="shared" si="31"/>
        <v>539</v>
      </c>
      <c r="K128">
        <f t="shared" si="31"/>
        <v>127</v>
      </c>
      <c r="L128">
        <f t="shared" si="27"/>
        <v>6818</v>
      </c>
      <c r="M128">
        <f t="shared" si="27"/>
        <v>8808</v>
      </c>
      <c r="N128">
        <f t="shared" si="23"/>
        <v>1.291874449985333</v>
      </c>
      <c r="O128">
        <f t="shared" si="24"/>
        <v>0.23562152133580705</v>
      </c>
      <c r="P128">
        <f t="shared" si="28"/>
        <v>63208</v>
      </c>
      <c r="Q128">
        <f t="shared" si="28"/>
        <v>22452</v>
      </c>
      <c r="R128">
        <f t="shared" si="29"/>
        <v>7125.5593848053077</v>
      </c>
      <c r="S128">
        <f t="shared" si="30"/>
        <v>666</v>
      </c>
      <c r="T128">
        <f t="shared" si="25"/>
        <v>2.8152503117762335</v>
      </c>
    </row>
    <row r="129" spans="1:20" x14ac:dyDescent="0.25">
      <c r="A129" s="2" t="s">
        <v>131</v>
      </c>
      <c r="B129">
        <v>410505</v>
      </c>
      <c r="C129">
        <v>74833</v>
      </c>
      <c r="D129">
        <v>547</v>
      </c>
      <c r="E129">
        <v>140</v>
      </c>
      <c r="G129" t="str">
        <f t="shared" si="31"/>
        <v>2023-45</v>
      </c>
      <c r="H129">
        <f t="shared" si="31"/>
        <v>410505</v>
      </c>
      <c r="I129">
        <f t="shared" si="31"/>
        <v>74833</v>
      </c>
      <c r="J129">
        <f t="shared" si="31"/>
        <v>547</v>
      </c>
      <c r="K129">
        <f t="shared" si="31"/>
        <v>140</v>
      </c>
      <c r="L129">
        <f t="shared" si="27"/>
        <v>6929</v>
      </c>
      <c r="M129">
        <f t="shared" si="27"/>
        <v>9728</v>
      </c>
      <c r="N129">
        <f t="shared" si="23"/>
        <v>1.4039543945735315</v>
      </c>
      <c r="O129">
        <f t="shared" si="24"/>
        <v>0.25594149908592323</v>
      </c>
      <c r="P129">
        <f t="shared" si="28"/>
        <v>63755</v>
      </c>
      <c r="Q129">
        <f t="shared" si="28"/>
        <v>22592</v>
      </c>
      <c r="R129">
        <f t="shared" si="29"/>
        <v>7360.6435102959167</v>
      </c>
      <c r="S129">
        <f t="shared" si="30"/>
        <v>687</v>
      </c>
      <c r="T129">
        <f t="shared" si="25"/>
        <v>2.8220166430594902</v>
      </c>
    </row>
    <row r="130" spans="1:20" x14ac:dyDescent="0.25">
      <c r="A130" s="2" t="s">
        <v>132</v>
      </c>
      <c r="B130">
        <v>409946</v>
      </c>
      <c r="C130">
        <v>74677</v>
      </c>
      <c r="D130">
        <v>559</v>
      </c>
      <c r="E130">
        <v>156</v>
      </c>
      <c r="G130" t="str">
        <f t="shared" si="31"/>
        <v>2023-46</v>
      </c>
      <c r="H130">
        <f t="shared" si="31"/>
        <v>409946</v>
      </c>
      <c r="I130">
        <f t="shared" si="31"/>
        <v>74677</v>
      </c>
      <c r="J130">
        <f t="shared" si="31"/>
        <v>559</v>
      </c>
      <c r="K130">
        <f t="shared" si="31"/>
        <v>156</v>
      </c>
      <c r="L130">
        <f t="shared" si="27"/>
        <v>7090</v>
      </c>
      <c r="M130">
        <f t="shared" si="27"/>
        <v>10862</v>
      </c>
      <c r="N130">
        <f t="shared" si="23"/>
        <v>1.5320169252468265</v>
      </c>
      <c r="O130">
        <f t="shared" si="24"/>
        <v>0.27906976744186046</v>
      </c>
      <c r="P130">
        <f t="shared" si="28"/>
        <v>64314</v>
      </c>
      <c r="Q130">
        <f t="shared" si="28"/>
        <v>22748</v>
      </c>
      <c r="R130">
        <f t="shared" si="29"/>
        <v>7671.9429329602599</v>
      </c>
      <c r="S130">
        <f t="shared" si="30"/>
        <v>715</v>
      </c>
      <c r="T130">
        <f t="shared" si="25"/>
        <v>2.8272375593458765</v>
      </c>
    </row>
    <row r="131" spans="1:20" x14ac:dyDescent="0.25">
      <c r="A131" s="2" t="s">
        <v>133</v>
      </c>
      <c r="B131">
        <v>409361</v>
      </c>
      <c r="C131">
        <v>74507</v>
      </c>
      <c r="D131">
        <v>585</v>
      </c>
      <c r="E131">
        <v>170</v>
      </c>
      <c r="G131" t="str">
        <f t="shared" si="31"/>
        <v>2023-47</v>
      </c>
      <c r="H131">
        <f t="shared" si="31"/>
        <v>409361</v>
      </c>
      <c r="I131">
        <f t="shared" si="31"/>
        <v>74507</v>
      </c>
      <c r="J131">
        <f t="shared" si="31"/>
        <v>585</v>
      </c>
      <c r="K131">
        <f t="shared" si="31"/>
        <v>170</v>
      </c>
      <c r="L131">
        <f t="shared" si="27"/>
        <v>7431</v>
      </c>
      <c r="M131">
        <f t="shared" si="27"/>
        <v>11864</v>
      </c>
      <c r="N131">
        <f t="shared" si="23"/>
        <v>1.5965549724128649</v>
      </c>
      <c r="O131">
        <f t="shared" si="24"/>
        <v>0.29059829059829062</v>
      </c>
      <c r="P131">
        <f t="shared" si="28"/>
        <v>64899</v>
      </c>
      <c r="Q131">
        <f t="shared" si="28"/>
        <v>22918</v>
      </c>
      <c r="R131">
        <f t="shared" si="29"/>
        <v>8113.7830978696675</v>
      </c>
      <c r="S131">
        <f t="shared" si="30"/>
        <v>755</v>
      </c>
      <c r="T131">
        <f t="shared" si="25"/>
        <v>2.8317916048520813</v>
      </c>
    </row>
    <row r="132" spans="1:20" x14ac:dyDescent="0.25">
      <c r="A132" s="2" t="s">
        <v>134</v>
      </c>
      <c r="B132">
        <v>408807</v>
      </c>
      <c r="C132">
        <v>74370</v>
      </c>
      <c r="D132">
        <v>554</v>
      </c>
      <c r="E132">
        <v>137</v>
      </c>
      <c r="G132" t="str">
        <f t="shared" si="31"/>
        <v>2023-48</v>
      </c>
      <c r="H132">
        <f t="shared" si="31"/>
        <v>408807</v>
      </c>
      <c r="I132">
        <f t="shared" si="31"/>
        <v>74370</v>
      </c>
      <c r="J132">
        <f t="shared" si="31"/>
        <v>554</v>
      </c>
      <c r="K132">
        <f t="shared" si="31"/>
        <v>137</v>
      </c>
      <c r="L132">
        <f t="shared" si="27"/>
        <v>7046</v>
      </c>
      <c r="M132">
        <f t="shared" si="27"/>
        <v>9579</v>
      </c>
      <c r="N132">
        <f t="shared" si="23"/>
        <v>1.3594947487936417</v>
      </c>
      <c r="O132">
        <f t="shared" si="24"/>
        <v>0.24729241877256317</v>
      </c>
      <c r="P132">
        <f t="shared" si="28"/>
        <v>65453</v>
      </c>
      <c r="Q132">
        <f t="shared" si="28"/>
        <v>23055</v>
      </c>
      <c r="R132">
        <f t="shared" si="29"/>
        <v>7436.6122559641699</v>
      </c>
      <c r="S132">
        <f t="shared" si="30"/>
        <v>691</v>
      </c>
      <c r="T132">
        <f t="shared" si="25"/>
        <v>2.8389937106918239</v>
      </c>
    </row>
    <row r="133" spans="1:20" x14ac:dyDescent="0.25">
      <c r="A133" s="2" t="s">
        <v>135</v>
      </c>
      <c r="B133">
        <v>408186</v>
      </c>
      <c r="C133">
        <v>74189</v>
      </c>
      <c r="D133">
        <v>621</v>
      </c>
      <c r="E133">
        <v>181</v>
      </c>
      <c r="G133" t="str">
        <f t="shared" si="31"/>
        <v>2023-49</v>
      </c>
      <c r="H133">
        <f t="shared" si="31"/>
        <v>408186</v>
      </c>
      <c r="I133">
        <f t="shared" si="31"/>
        <v>74189</v>
      </c>
      <c r="J133">
        <f t="shared" si="31"/>
        <v>621</v>
      </c>
      <c r="K133">
        <f t="shared" si="31"/>
        <v>181</v>
      </c>
      <c r="L133">
        <f t="shared" si="27"/>
        <v>7911</v>
      </c>
      <c r="M133">
        <f t="shared" si="27"/>
        <v>12686</v>
      </c>
      <c r="N133">
        <f t="shared" ref="N133:N176" si="32">M133/L133</f>
        <v>1.6035899380609278</v>
      </c>
      <c r="O133">
        <f t="shared" ref="O133:O176" si="33">K133/J133</f>
        <v>0.29146537842190018</v>
      </c>
      <c r="P133">
        <f t="shared" si="28"/>
        <v>66074</v>
      </c>
      <c r="Q133">
        <f t="shared" si="28"/>
        <v>23236</v>
      </c>
      <c r="R133">
        <f t="shared" si="29"/>
        <v>8645.5558434827672</v>
      </c>
      <c r="S133">
        <f t="shared" si="30"/>
        <v>802</v>
      </c>
      <c r="T133">
        <f t="shared" ref="T133:T176" si="34">P133/Q133</f>
        <v>2.8436047512480633</v>
      </c>
    </row>
    <row r="134" spans="1:20" x14ac:dyDescent="0.25">
      <c r="A134" s="2" t="s">
        <v>136</v>
      </c>
      <c r="B134">
        <v>407563</v>
      </c>
      <c r="C134">
        <v>74035</v>
      </c>
      <c r="D134">
        <v>623</v>
      </c>
      <c r="E134">
        <v>154</v>
      </c>
      <c r="G134" t="str">
        <f t="shared" si="31"/>
        <v>2023-50</v>
      </c>
      <c r="H134">
        <f t="shared" si="31"/>
        <v>407563</v>
      </c>
      <c r="I134">
        <f t="shared" si="31"/>
        <v>74035</v>
      </c>
      <c r="J134">
        <f t="shared" si="31"/>
        <v>623</v>
      </c>
      <c r="K134">
        <f t="shared" si="31"/>
        <v>154</v>
      </c>
      <c r="L134">
        <f t="shared" si="27"/>
        <v>7948</v>
      </c>
      <c r="M134">
        <f t="shared" si="27"/>
        <v>10816</v>
      </c>
      <c r="N134">
        <f t="shared" si="32"/>
        <v>1.3608454957221943</v>
      </c>
      <c r="O134">
        <f t="shared" si="33"/>
        <v>0.24719101123595505</v>
      </c>
      <c r="P134">
        <f t="shared" si="28"/>
        <v>66697</v>
      </c>
      <c r="Q134">
        <f t="shared" si="28"/>
        <v>23390</v>
      </c>
      <c r="R134">
        <f t="shared" si="29"/>
        <v>8389.5697241267608</v>
      </c>
      <c r="S134">
        <f t="shared" si="30"/>
        <v>777</v>
      </c>
      <c r="T134">
        <f t="shared" si="34"/>
        <v>2.8515177426250533</v>
      </c>
    </row>
    <row r="135" spans="1:20" x14ac:dyDescent="0.25">
      <c r="A135" s="2" t="s">
        <v>137</v>
      </c>
      <c r="B135">
        <v>406971</v>
      </c>
      <c r="C135">
        <v>73864</v>
      </c>
      <c r="D135">
        <v>592</v>
      </c>
      <c r="E135">
        <v>171</v>
      </c>
      <c r="G135" t="str">
        <f t="shared" si="31"/>
        <v>2023-51</v>
      </c>
      <c r="H135">
        <f t="shared" si="31"/>
        <v>406971</v>
      </c>
      <c r="I135">
        <f t="shared" si="31"/>
        <v>73864</v>
      </c>
      <c r="J135">
        <f t="shared" si="31"/>
        <v>592</v>
      </c>
      <c r="K135">
        <f t="shared" si="31"/>
        <v>171</v>
      </c>
      <c r="L135">
        <f t="shared" si="27"/>
        <v>7564</v>
      </c>
      <c r="M135">
        <f t="shared" si="27"/>
        <v>12038</v>
      </c>
      <c r="N135">
        <f t="shared" si="32"/>
        <v>1.591485986250661</v>
      </c>
      <c r="O135">
        <f t="shared" si="33"/>
        <v>0.28885135135135137</v>
      </c>
      <c r="P135">
        <f t="shared" si="28"/>
        <v>67289</v>
      </c>
      <c r="Q135">
        <f t="shared" si="28"/>
        <v>23561</v>
      </c>
      <c r="R135">
        <f t="shared" si="29"/>
        <v>8251.4791976457618</v>
      </c>
      <c r="S135">
        <f t="shared" si="30"/>
        <v>763</v>
      </c>
      <c r="T135">
        <f t="shared" si="34"/>
        <v>2.8559483892873816</v>
      </c>
    </row>
    <row r="136" spans="1:20" x14ac:dyDescent="0.25">
      <c r="A136" s="2" t="s">
        <v>138</v>
      </c>
      <c r="B136">
        <v>406354</v>
      </c>
      <c r="C136">
        <v>73680</v>
      </c>
      <c r="D136">
        <v>617</v>
      </c>
      <c r="E136">
        <v>184</v>
      </c>
      <c r="G136" t="str">
        <f t="shared" si="31"/>
        <v>2023-52</v>
      </c>
      <c r="H136">
        <f t="shared" si="31"/>
        <v>406354</v>
      </c>
      <c r="I136">
        <f t="shared" si="31"/>
        <v>73680</v>
      </c>
      <c r="J136">
        <f t="shared" si="31"/>
        <v>617</v>
      </c>
      <c r="K136">
        <f t="shared" si="31"/>
        <v>184</v>
      </c>
      <c r="L136">
        <f t="shared" si="27"/>
        <v>7895</v>
      </c>
      <c r="M136">
        <f t="shared" si="27"/>
        <v>12985</v>
      </c>
      <c r="N136">
        <f t="shared" si="32"/>
        <v>1.6447118429385688</v>
      </c>
      <c r="O136">
        <f t="shared" si="33"/>
        <v>0.29821717990275526</v>
      </c>
      <c r="P136">
        <f t="shared" si="28"/>
        <v>67906</v>
      </c>
      <c r="Q136">
        <f t="shared" si="28"/>
        <v>23745</v>
      </c>
      <c r="R136">
        <f t="shared" si="29"/>
        <v>8676.8853872850668</v>
      </c>
      <c r="S136">
        <f t="shared" si="30"/>
        <v>801</v>
      </c>
      <c r="T136">
        <f t="shared" si="34"/>
        <v>2.8598020635923351</v>
      </c>
    </row>
    <row r="137" spans="1:20" x14ac:dyDescent="0.25">
      <c r="A137" s="2" t="s">
        <v>139</v>
      </c>
      <c r="B137">
        <v>405794</v>
      </c>
      <c r="C137">
        <v>73529</v>
      </c>
      <c r="D137">
        <v>560</v>
      </c>
      <c r="E137">
        <v>151</v>
      </c>
      <c r="G137" t="str">
        <f t="shared" si="31"/>
        <v>2024-01</v>
      </c>
      <c r="H137">
        <f t="shared" si="31"/>
        <v>405794</v>
      </c>
      <c r="I137">
        <f t="shared" si="31"/>
        <v>73529</v>
      </c>
      <c r="J137">
        <f t="shared" si="31"/>
        <v>560</v>
      </c>
      <c r="K137">
        <f t="shared" si="31"/>
        <v>151</v>
      </c>
      <c r="L137">
        <f t="shared" si="27"/>
        <v>7176</v>
      </c>
      <c r="M137">
        <f t="shared" si="27"/>
        <v>10678</v>
      </c>
      <c r="N137">
        <f t="shared" si="32"/>
        <v>1.4880156075808251</v>
      </c>
      <c r="O137">
        <f t="shared" si="33"/>
        <v>0.26964285714285713</v>
      </c>
      <c r="P137">
        <f t="shared" si="28"/>
        <v>68466</v>
      </c>
      <c r="Q137">
        <f t="shared" si="28"/>
        <v>23896</v>
      </c>
      <c r="R137">
        <f t="shared" si="29"/>
        <v>7713.3790784085058</v>
      </c>
      <c r="S137">
        <f t="shared" si="30"/>
        <v>711</v>
      </c>
      <c r="T137">
        <f t="shared" si="34"/>
        <v>2.8651657181118177</v>
      </c>
    </row>
    <row r="138" spans="1:20" x14ac:dyDescent="0.25">
      <c r="A138" s="2" t="s">
        <v>140</v>
      </c>
      <c r="B138">
        <v>405245</v>
      </c>
      <c r="C138">
        <v>73400</v>
      </c>
      <c r="D138">
        <v>549</v>
      </c>
      <c r="E138">
        <v>129</v>
      </c>
      <c r="G138" t="str">
        <f t="shared" si="31"/>
        <v>2024-02</v>
      </c>
      <c r="H138">
        <f t="shared" si="31"/>
        <v>405245</v>
      </c>
      <c r="I138">
        <f t="shared" si="31"/>
        <v>73400</v>
      </c>
      <c r="J138">
        <f t="shared" si="31"/>
        <v>549</v>
      </c>
      <c r="K138">
        <f t="shared" si="31"/>
        <v>129</v>
      </c>
      <c r="L138">
        <f t="shared" si="27"/>
        <v>7044</v>
      </c>
      <c r="M138">
        <f t="shared" si="27"/>
        <v>9138</v>
      </c>
      <c r="N138">
        <f t="shared" si="32"/>
        <v>1.297274275979557</v>
      </c>
      <c r="O138">
        <f t="shared" si="33"/>
        <v>0.23497267759562843</v>
      </c>
      <c r="P138">
        <f t="shared" si="28"/>
        <v>69015</v>
      </c>
      <c r="Q138">
        <f t="shared" si="28"/>
        <v>24025</v>
      </c>
      <c r="R138">
        <f t="shared" si="29"/>
        <v>7365.7930198790327</v>
      </c>
      <c r="S138">
        <f t="shared" si="30"/>
        <v>678</v>
      </c>
      <c r="T138">
        <f t="shared" si="34"/>
        <v>2.8726326742976065</v>
      </c>
    </row>
    <row r="139" spans="1:20" x14ac:dyDescent="0.25">
      <c r="A139" s="2" t="s">
        <v>141</v>
      </c>
      <c r="B139">
        <v>404702</v>
      </c>
      <c r="C139">
        <v>73241</v>
      </c>
      <c r="D139">
        <v>543</v>
      </c>
      <c r="E139">
        <v>159</v>
      </c>
      <c r="G139" t="str">
        <f t="shared" si="31"/>
        <v>2024-03</v>
      </c>
      <c r="H139">
        <f t="shared" si="31"/>
        <v>404702</v>
      </c>
      <c r="I139">
        <f t="shared" si="31"/>
        <v>73241</v>
      </c>
      <c r="J139">
        <f t="shared" si="31"/>
        <v>543</v>
      </c>
      <c r="K139">
        <f t="shared" si="31"/>
        <v>159</v>
      </c>
      <c r="L139">
        <f t="shared" si="27"/>
        <v>6976</v>
      </c>
      <c r="M139">
        <f t="shared" si="27"/>
        <v>11288</v>
      </c>
      <c r="N139">
        <f t="shared" si="32"/>
        <v>1.6181192660550459</v>
      </c>
      <c r="O139">
        <f t="shared" si="33"/>
        <v>0.29281767955801102</v>
      </c>
      <c r="P139">
        <f t="shared" si="28"/>
        <v>69558</v>
      </c>
      <c r="Q139">
        <f t="shared" si="28"/>
        <v>24184</v>
      </c>
      <c r="R139">
        <f t="shared" si="29"/>
        <v>7637.7308591191841</v>
      </c>
      <c r="S139">
        <f t="shared" si="30"/>
        <v>702</v>
      </c>
      <c r="T139">
        <f t="shared" si="34"/>
        <v>2.8761991399272246</v>
      </c>
    </row>
    <row r="140" spans="1:20" x14ac:dyDescent="0.25">
      <c r="A140" s="2" t="s">
        <v>142</v>
      </c>
      <c r="B140">
        <v>404125</v>
      </c>
      <c r="C140">
        <v>73100</v>
      </c>
      <c r="D140">
        <v>577</v>
      </c>
      <c r="E140">
        <v>141</v>
      </c>
      <c r="G140" t="str">
        <f t="shared" si="31"/>
        <v>2024-04</v>
      </c>
      <c r="H140">
        <f t="shared" si="31"/>
        <v>404125</v>
      </c>
      <c r="I140">
        <f t="shared" si="31"/>
        <v>73100</v>
      </c>
      <c r="J140">
        <f t="shared" si="31"/>
        <v>577</v>
      </c>
      <c r="K140">
        <f t="shared" si="31"/>
        <v>141</v>
      </c>
      <c r="L140">
        <f t="shared" si="27"/>
        <v>7424</v>
      </c>
      <c r="M140">
        <f t="shared" si="27"/>
        <v>10030</v>
      </c>
      <c r="N140">
        <f t="shared" si="32"/>
        <v>1.3510237068965518</v>
      </c>
      <c r="O140">
        <f t="shared" si="33"/>
        <v>0.24436741767764297</v>
      </c>
      <c r="P140">
        <f t="shared" si="28"/>
        <v>70135</v>
      </c>
      <c r="Q140">
        <f t="shared" si="28"/>
        <v>24325</v>
      </c>
      <c r="R140">
        <f t="shared" si="29"/>
        <v>7823.563308711824</v>
      </c>
      <c r="S140">
        <f t="shared" si="30"/>
        <v>718</v>
      </c>
      <c r="T140">
        <f t="shared" si="34"/>
        <v>2.8832476875642343</v>
      </c>
    </row>
    <row r="141" spans="1:20" x14ac:dyDescent="0.25">
      <c r="A141" s="2" t="s">
        <v>143</v>
      </c>
      <c r="B141">
        <v>403558</v>
      </c>
      <c r="C141">
        <v>72955</v>
      </c>
      <c r="D141">
        <v>567</v>
      </c>
      <c r="E141">
        <v>145</v>
      </c>
      <c r="G141" t="str">
        <f t="shared" si="31"/>
        <v>2024-05</v>
      </c>
      <c r="H141">
        <f t="shared" si="31"/>
        <v>403558</v>
      </c>
      <c r="I141">
        <f t="shared" si="31"/>
        <v>72955</v>
      </c>
      <c r="J141">
        <f t="shared" si="31"/>
        <v>567</v>
      </c>
      <c r="K141">
        <f t="shared" si="31"/>
        <v>145</v>
      </c>
      <c r="L141">
        <f t="shared" ref="L141:M176" si="35">INT(J141/H141*100000*52)</f>
        <v>7306</v>
      </c>
      <c r="M141">
        <f t="shared" si="35"/>
        <v>10335</v>
      </c>
      <c r="N141">
        <f t="shared" si="32"/>
        <v>1.4145907473309609</v>
      </c>
      <c r="O141">
        <f t="shared" si="33"/>
        <v>0.25573192239858905</v>
      </c>
      <c r="P141">
        <f t="shared" si="28"/>
        <v>70702</v>
      </c>
      <c r="Q141">
        <f t="shared" si="28"/>
        <v>24470</v>
      </c>
      <c r="R141">
        <f t="shared" si="29"/>
        <v>7769.7775296791488</v>
      </c>
      <c r="S141">
        <f t="shared" si="30"/>
        <v>712</v>
      </c>
      <c r="T141">
        <f t="shared" si="34"/>
        <v>2.8893338782182263</v>
      </c>
    </row>
    <row r="142" spans="1:20" x14ac:dyDescent="0.25">
      <c r="A142" s="2" t="s">
        <v>144</v>
      </c>
      <c r="B142">
        <v>402896</v>
      </c>
      <c r="C142">
        <v>72806</v>
      </c>
      <c r="D142">
        <v>662</v>
      </c>
      <c r="E142">
        <v>149</v>
      </c>
      <c r="G142" t="str">
        <f t="shared" si="31"/>
        <v>2024-06</v>
      </c>
      <c r="H142">
        <f t="shared" si="31"/>
        <v>402896</v>
      </c>
      <c r="I142">
        <f t="shared" si="31"/>
        <v>72806</v>
      </c>
      <c r="J142">
        <f t="shared" si="31"/>
        <v>662</v>
      </c>
      <c r="K142">
        <f t="shared" si="31"/>
        <v>149</v>
      </c>
      <c r="L142">
        <f t="shared" si="35"/>
        <v>8544</v>
      </c>
      <c r="M142">
        <f t="shared" si="35"/>
        <v>10641</v>
      </c>
      <c r="N142">
        <f t="shared" si="32"/>
        <v>1.245435393258427</v>
      </c>
      <c r="O142">
        <f t="shared" si="33"/>
        <v>0.22507552870090636</v>
      </c>
      <c r="P142">
        <f t="shared" si="28"/>
        <v>71364</v>
      </c>
      <c r="Q142">
        <f t="shared" si="28"/>
        <v>24619</v>
      </c>
      <c r="R142">
        <f t="shared" si="29"/>
        <v>8865.2139364560171</v>
      </c>
      <c r="S142">
        <f t="shared" si="30"/>
        <v>811</v>
      </c>
      <c r="T142">
        <f t="shared" si="34"/>
        <v>2.8987367480401316</v>
      </c>
    </row>
    <row r="143" spans="1:20" x14ac:dyDescent="0.25">
      <c r="A143" s="2" t="s">
        <v>145</v>
      </c>
      <c r="B143">
        <v>402338</v>
      </c>
      <c r="C143">
        <v>72670</v>
      </c>
      <c r="D143">
        <v>558</v>
      </c>
      <c r="E143">
        <v>136</v>
      </c>
      <c r="G143" t="str">
        <f t="shared" si="31"/>
        <v>2024-07</v>
      </c>
      <c r="H143">
        <f t="shared" si="31"/>
        <v>402338</v>
      </c>
      <c r="I143">
        <f t="shared" si="31"/>
        <v>72670</v>
      </c>
      <c r="J143">
        <f t="shared" si="31"/>
        <v>558</v>
      </c>
      <c r="K143">
        <f t="shared" si="31"/>
        <v>136</v>
      </c>
      <c r="L143">
        <f t="shared" si="35"/>
        <v>7211</v>
      </c>
      <c r="M143">
        <f t="shared" si="35"/>
        <v>9731</v>
      </c>
      <c r="N143">
        <f t="shared" si="32"/>
        <v>1.3494660934683123</v>
      </c>
      <c r="O143">
        <f t="shared" si="33"/>
        <v>0.24372759856630824</v>
      </c>
      <c r="P143">
        <f t="shared" si="28"/>
        <v>71922</v>
      </c>
      <c r="Q143">
        <f t="shared" si="28"/>
        <v>24755</v>
      </c>
      <c r="R143">
        <f t="shared" si="29"/>
        <v>7597.3457289140388</v>
      </c>
      <c r="S143">
        <f t="shared" si="30"/>
        <v>694</v>
      </c>
      <c r="T143">
        <f t="shared" si="34"/>
        <v>2.9053524540496869</v>
      </c>
    </row>
    <row r="144" spans="1:20" x14ac:dyDescent="0.25">
      <c r="A144" s="2" t="s">
        <v>146</v>
      </c>
      <c r="B144">
        <v>401780</v>
      </c>
      <c r="C144">
        <v>72537</v>
      </c>
      <c r="D144">
        <v>558</v>
      </c>
      <c r="E144">
        <v>133</v>
      </c>
      <c r="G144" t="str">
        <f t="shared" si="31"/>
        <v>2024-08</v>
      </c>
      <c r="H144">
        <f t="shared" si="31"/>
        <v>401780</v>
      </c>
      <c r="I144">
        <f t="shared" si="31"/>
        <v>72537</v>
      </c>
      <c r="J144">
        <f t="shared" si="31"/>
        <v>558</v>
      </c>
      <c r="K144">
        <f t="shared" si="31"/>
        <v>133</v>
      </c>
      <c r="L144">
        <f t="shared" si="35"/>
        <v>7221</v>
      </c>
      <c r="M144">
        <f t="shared" si="35"/>
        <v>9534</v>
      </c>
      <c r="N144">
        <f t="shared" si="32"/>
        <v>1.3203157457415871</v>
      </c>
      <c r="O144">
        <f t="shared" si="33"/>
        <v>0.23835125448028674</v>
      </c>
      <c r="P144">
        <f t="shared" si="28"/>
        <v>72480</v>
      </c>
      <c r="Q144">
        <f t="shared" si="28"/>
        <v>24888</v>
      </c>
      <c r="R144">
        <f t="shared" si="29"/>
        <v>7575.5243855902281</v>
      </c>
      <c r="S144">
        <f t="shared" si="30"/>
        <v>691</v>
      </c>
      <c r="T144">
        <f t="shared" si="34"/>
        <v>2.9122468659594984</v>
      </c>
    </row>
    <row r="145" spans="1:20" x14ac:dyDescent="0.25">
      <c r="A145" s="2" t="s">
        <v>147</v>
      </c>
      <c r="B145">
        <v>401274</v>
      </c>
      <c r="C145">
        <v>72418</v>
      </c>
      <c r="D145">
        <v>506</v>
      </c>
      <c r="E145">
        <v>119</v>
      </c>
      <c r="G145" t="str">
        <f t="shared" si="31"/>
        <v>2024-09</v>
      </c>
      <c r="H145">
        <f t="shared" si="31"/>
        <v>401274</v>
      </c>
      <c r="I145">
        <f t="shared" si="31"/>
        <v>72418</v>
      </c>
      <c r="J145">
        <f t="shared" si="31"/>
        <v>506</v>
      </c>
      <c r="K145">
        <f t="shared" si="31"/>
        <v>119</v>
      </c>
      <c r="L145">
        <f t="shared" si="35"/>
        <v>6557</v>
      </c>
      <c r="M145">
        <f t="shared" si="35"/>
        <v>8544</v>
      </c>
      <c r="N145">
        <f t="shared" si="32"/>
        <v>1.3030349245081592</v>
      </c>
      <c r="O145">
        <f t="shared" si="33"/>
        <v>0.23517786561264822</v>
      </c>
      <c r="P145">
        <f t="shared" ref="P145:Q176" si="36">J145+P144</f>
        <v>72986</v>
      </c>
      <c r="Q145">
        <f t="shared" si="36"/>
        <v>25007</v>
      </c>
      <c r="R145">
        <f t="shared" si="29"/>
        <v>6860.9982858059666</v>
      </c>
      <c r="S145">
        <f t="shared" si="30"/>
        <v>625</v>
      </c>
      <c r="T145">
        <f t="shared" si="34"/>
        <v>2.9186227856200264</v>
      </c>
    </row>
    <row r="146" spans="1:20" x14ac:dyDescent="0.25">
      <c r="A146" s="2" t="s">
        <v>148</v>
      </c>
      <c r="B146">
        <v>400774</v>
      </c>
      <c r="C146">
        <v>72308</v>
      </c>
      <c r="D146">
        <v>500</v>
      </c>
      <c r="E146">
        <v>110</v>
      </c>
      <c r="G146" t="str">
        <f t="shared" si="31"/>
        <v>2024-10</v>
      </c>
      <c r="H146">
        <f t="shared" si="31"/>
        <v>400774</v>
      </c>
      <c r="I146">
        <f t="shared" si="31"/>
        <v>72308</v>
      </c>
      <c r="J146">
        <f t="shared" si="31"/>
        <v>500</v>
      </c>
      <c r="K146">
        <f t="shared" si="31"/>
        <v>110</v>
      </c>
      <c r="L146">
        <f t="shared" si="35"/>
        <v>6487</v>
      </c>
      <c r="M146">
        <f t="shared" si="35"/>
        <v>7910</v>
      </c>
      <c r="N146">
        <f t="shared" si="32"/>
        <v>1.2193618005241251</v>
      </c>
      <c r="O146">
        <f t="shared" si="33"/>
        <v>0.22</v>
      </c>
      <c r="P146">
        <f t="shared" si="36"/>
        <v>73486</v>
      </c>
      <c r="Q146">
        <f t="shared" si="36"/>
        <v>25117</v>
      </c>
      <c r="R146">
        <f t="shared" si="29"/>
        <v>6704.9686946449028</v>
      </c>
      <c r="S146">
        <f t="shared" si="30"/>
        <v>610</v>
      </c>
      <c r="T146">
        <f t="shared" si="34"/>
        <v>2.9257475016920811</v>
      </c>
    </row>
    <row r="147" spans="1:20" x14ac:dyDescent="0.25">
      <c r="A147" s="2" t="s">
        <v>149</v>
      </c>
      <c r="B147">
        <v>400274</v>
      </c>
      <c r="C147">
        <v>72187</v>
      </c>
      <c r="D147">
        <v>500</v>
      </c>
      <c r="E147">
        <v>121</v>
      </c>
      <c r="G147" t="str">
        <f t="shared" si="31"/>
        <v>2024-11</v>
      </c>
      <c r="H147">
        <f t="shared" si="31"/>
        <v>400274</v>
      </c>
      <c r="I147">
        <f t="shared" si="31"/>
        <v>72187</v>
      </c>
      <c r="J147">
        <f t="shared" si="31"/>
        <v>500</v>
      </c>
      <c r="K147">
        <f t="shared" si="31"/>
        <v>121</v>
      </c>
      <c r="L147">
        <f t="shared" si="35"/>
        <v>6495</v>
      </c>
      <c r="M147">
        <f t="shared" si="35"/>
        <v>8716</v>
      </c>
      <c r="N147">
        <f t="shared" si="32"/>
        <v>1.3419553502694381</v>
      </c>
      <c r="O147">
        <f t="shared" si="33"/>
        <v>0.24199999999999999</v>
      </c>
      <c r="P147">
        <f t="shared" si="36"/>
        <v>73986</v>
      </c>
      <c r="Q147">
        <f t="shared" si="36"/>
        <v>25238</v>
      </c>
      <c r="R147">
        <f t="shared" si="29"/>
        <v>6834.849860623417</v>
      </c>
      <c r="S147">
        <f t="shared" si="30"/>
        <v>621</v>
      </c>
      <c r="T147">
        <f t="shared" si="34"/>
        <v>2.9315318171011966</v>
      </c>
    </row>
    <row r="148" spans="1:20" x14ac:dyDescent="0.25">
      <c r="A148" s="2" t="s">
        <v>150</v>
      </c>
      <c r="B148">
        <v>399774</v>
      </c>
      <c r="C148">
        <v>72088</v>
      </c>
      <c r="D148">
        <v>500</v>
      </c>
      <c r="E148">
        <v>99</v>
      </c>
      <c r="G148" t="str">
        <f t="shared" si="31"/>
        <v>2024-12</v>
      </c>
      <c r="H148">
        <f t="shared" si="31"/>
        <v>399774</v>
      </c>
      <c r="I148">
        <f t="shared" si="31"/>
        <v>72088</v>
      </c>
      <c r="J148">
        <f t="shared" si="31"/>
        <v>500</v>
      </c>
      <c r="K148">
        <f t="shared" si="31"/>
        <v>99</v>
      </c>
      <c r="L148">
        <f t="shared" si="35"/>
        <v>6503</v>
      </c>
      <c r="M148">
        <f t="shared" si="35"/>
        <v>7141</v>
      </c>
      <c r="N148">
        <f t="shared" si="32"/>
        <v>1.0981085652775642</v>
      </c>
      <c r="O148">
        <f t="shared" si="33"/>
        <v>0.19800000000000001</v>
      </c>
      <c r="P148">
        <f t="shared" si="36"/>
        <v>74486</v>
      </c>
      <c r="Q148">
        <f t="shared" si="36"/>
        <v>25337</v>
      </c>
      <c r="R148">
        <f t="shared" si="29"/>
        <v>6601.0825198892899</v>
      </c>
      <c r="S148">
        <f t="shared" si="30"/>
        <v>599</v>
      </c>
      <c r="T148">
        <f t="shared" si="34"/>
        <v>2.9398113430950783</v>
      </c>
    </row>
    <row r="149" spans="1:20" x14ac:dyDescent="0.25">
      <c r="A149" s="2" t="s">
        <v>151</v>
      </c>
      <c r="B149">
        <v>399237</v>
      </c>
      <c r="C149">
        <v>71981</v>
      </c>
      <c r="D149">
        <v>537</v>
      </c>
      <c r="E149">
        <v>107</v>
      </c>
      <c r="G149" t="str">
        <f t="shared" si="31"/>
        <v>2024-13</v>
      </c>
      <c r="H149">
        <f t="shared" si="31"/>
        <v>399237</v>
      </c>
      <c r="I149">
        <f t="shared" si="31"/>
        <v>71981</v>
      </c>
      <c r="J149">
        <f t="shared" si="31"/>
        <v>537</v>
      </c>
      <c r="K149">
        <f t="shared" si="31"/>
        <v>107</v>
      </c>
      <c r="L149">
        <f t="shared" si="35"/>
        <v>6994</v>
      </c>
      <c r="M149">
        <f t="shared" si="35"/>
        <v>7729</v>
      </c>
      <c r="N149">
        <f t="shared" si="32"/>
        <v>1.1050900772090364</v>
      </c>
      <c r="O149">
        <f t="shared" si="33"/>
        <v>0.19925512104283055</v>
      </c>
      <c r="P149">
        <f t="shared" si="36"/>
        <v>75023</v>
      </c>
      <c r="Q149">
        <f t="shared" si="36"/>
        <v>25444</v>
      </c>
      <c r="R149">
        <f t="shared" si="29"/>
        <v>7106.6894728130073</v>
      </c>
      <c r="S149">
        <f t="shared" si="30"/>
        <v>644</v>
      </c>
      <c r="T149">
        <f t="shared" si="34"/>
        <v>2.9485536865272755</v>
      </c>
    </row>
    <row r="150" spans="1:20" x14ac:dyDescent="0.25">
      <c r="A150" s="2" t="s">
        <v>152</v>
      </c>
      <c r="B150">
        <v>398730</v>
      </c>
      <c r="C150">
        <v>71865</v>
      </c>
      <c r="D150">
        <v>507</v>
      </c>
      <c r="E150">
        <v>116</v>
      </c>
      <c r="G150" t="str">
        <f t="shared" si="31"/>
        <v>2024-14</v>
      </c>
      <c r="H150">
        <f t="shared" si="31"/>
        <v>398730</v>
      </c>
      <c r="I150">
        <f t="shared" si="31"/>
        <v>71865</v>
      </c>
      <c r="J150">
        <f t="shared" si="31"/>
        <v>507</v>
      </c>
      <c r="K150">
        <f t="shared" si="31"/>
        <v>116</v>
      </c>
      <c r="L150">
        <f t="shared" si="35"/>
        <v>6611</v>
      </c>
      <c r="M150">
        <f t="shared" si="35"/>
        <v>8393</v>
      </c>
      <c r="N150">
        <f t="shared" si="32"/>
        <v>1.2695507487520798</v>
      </c>
      <c r="O150">
        <f t="shared" si="33"/>
        <v>0.22879684418145957</v>
      </c>
      <c r="P150">
        <f t="shared" si="36"/>
        <v>75530</v>
      </c>
      <c r="Q150">
        <f t="shared" si="36"/>
        <v>25560</v>
      </c>
      <c r="R150">
        <f t="shared" si="29"/>
        <v>6884.0510417662745</v>
      </c>
      <c r="S150">
        <f t="shared" si="30"/>
        <v>623</v>
      </c>
      <c r="T150">
        <f t="shared" si="34"/>
        <v>2.9550078247261347</v>
      </c>
    </row>
    <row r="151" spans="1:20" x14ac:dyDescent="0.25">
      <c r="A151" s="2" t="s">
        <v>153</v>
      </c>
      <c r="B151">
        <v>398241</v>
      </c>
      <c r="C151">
        <v>71737</v>
      </c>
      <c r="D151">
        <v>489</v>
      </c>
      <c r="E151">
        <v>128</v>
      </c>
      <c r="G151" t="str">
        <f t="shared" si="31"/>
        <v>2024-15</v>
      </c>
      <c r="H151">
        <f t="shared" si="31"/>
        <v>398241</v>
      </c>
      <c r="I151">
        <f t="shared" si="31"/>
        <v>71737</v>
      </c>
      <c r="J151">
        <f t="shared" si="31"/>
        <v>489</v>
      </c>
      <c r="K151">
        <f t="shared" si="31"/>
        <v>128</v>
      </c>
      <c r="L151">
        <f t="shared" si="35"/>
        <v>6385</v>
      </c>
      <c r="M151">
        <f t="shared" si="35"/>
        <v>9278</v>
      </c>
      <c r="N151">
        <f t="shared" si="32"/>
        <v>1.4530931871574002</v>
      </c>
      <c r="O151">
        <f t="shared" si="33"/>
        <v>0.26175869120654399</v>
      </c>
      <c r="P151">
        <f t="shared" si="36"/>
        <v>76019</v>
      </c>
      <c r="Q151">
        <f t="shared" si="36"/>
        <v>25688</v>
      </c>
      <c r="R151">
        <f t="shared" si="29"/>
        <v>6826.7025265012398</v>
      </c>
      <c r="S151">
        <f t="shared" si="30"/>
        <v>617</v>
      </c>
      <c r="T151">
        <f t="shared" si="34"/>
        <v>2.959319526627219</v>
      </c>
    </row>
    <row r="152" spans="1:20" x14ac:dyDescent="0.25">
      <c r="A152" s="2" t="s">
        <v>154</v>
      </c>
      <c r="B152">
        <v>397757</v>
      </c>
      <c r="C152">
        <v>71595</v>
      </c>
      <c r="D152">
        <v>484</v>
      </c>
      <c r="E152">
        <v>142</v>
      </c>
      <c r="G152" t="str">
        <f t="shared" si="31"/>
        <v>2024-16</v>
      </c>
      <c r="H152">
        <f t="shared" si="31"/>
        <v>397757</v>
      </c>
      <c r="I152">
        <f t="shared" si="31"/>
        <v>71595</v>
      </c>
      <c r="J152">
        <f t="shared" si="31"/>
        <v>484</v>
      </c>
      <c r="K152">
        <f t="shared" si="31"/>
        <v>142</v>
      </c>
      <c r="L152">
        <f t="shared" si="35"/>
        <v>6327</v>
      </c>
      <c r="M152">
        <f t="shared" si="35"/>
        <v>10313</v>
      </c>
      <c r="N152">
        <f t="shared" si="32"/>
        <v>1.6299984194721038</v>
      </c>
      <c r="O152">
        <f t="shared" si="33"/>
        <v>0.29338842975206614</v>
      </c>
      <c r="P152">
        <f t="shared" si="36"/>
        <v>76503</v>
      </c>
      <c r="Q152">
        <f t="shared" si="36"/>
        <v>25830</v>
      </c>
      <c r="R152">
        <f t="shared" si="29"/>
        <v>6935.5196100155099</v>
      </c>
      <c r="S152">
        <f t="shared" si="30"/>
        <v>626</v>
      </c>
      <c r="T152">
        <f t="shared" si="34"/>
        <v>2.961788617886179</v>
      </c>
    </row>
    <row r="153" spans="1:20" x14ac:dyDescent="0.25">
      <c r="A153" s="2" t="s">
        <v>155</v>
      </c>
      <c r="B153">
        <v>397297</v>
      </c>
      <c r="C153">
        <v>71490</v>
      </c>
      <c r="D153">
        <v>460</v>
      </c>
      <c r="E153">
        <v>105</v>
      </c>
      <c r="G153" t="str">
        <f t="shared" si="31"/>
        <v>2024-17</v>
      </c>
      <c r="H153">
        <f t="shared" si="31"/>
        <v>397297</v>
      </c>
      <c r="I153">
        <f t="shared" si="31"/>
        <v>71490</v>
      </c>
      <c r="J153">
        <f t="shared" si="31"/>
        <v>460</v>
      </c>
      <c r="K153">
        <f t="shared" si="31"/>
        <v>105</v>
      </c>
      <c r="L153">
        <f t="shared" si="35"/>
        <v>6020</v>
      </c>
      <c r="M153">
        <f t="shared" si="35"/>
        <v>7637</v>
      </c>
      <c r="N153">
        <f t="shared" si="32"/>
        <v>1.2686046511627906</v>
      </c>
      <c r="O153">
        <f t="shared" si="33"/>
        <v>0.22826086956521738</v>
      </c>
      <c r="P153">
        <f t="shared" si="36"/>
        <v>76963</v>
      </c>
      <c r="Q153">
        <f t="shared" si="36"/>
        <v>25935</v>
      </c>
      <c r="R153">
        <f t="shared" si="29"/>
        <v>6267.2386392967373</v>
      </c>
      <c r="S153">
        <f t="shared" si="30"/>
        <v>565</v>
      </c>
      <c r="T153">
        <f t="shared" si="34"/>
        <v>2.967534220165799</v>
      </c>
    </row>
    <row r="154" spans="1:20" x14ac:dyDescent="0.25">
      <c r="A154" s="2" t="s">
        <v>156</v>
      </c>
      <c r="B154">
        <v>396841</v>
      </c>
      <c r="C154">
        <v>71390</v>
      </c>
      <c r="D154">
        <v>456</v>
      </c>
      <c r="E154">
        <v>100</v>
      </c>
      <c r="G154" t="str">
        <f t="shared" si="31"/>
        <v>2024-18</v>
      </c>
      <c r="H154">
        <f t="shared" si="31"/>
        <v>396841</v>
      </c>
      <c r="I154">
        <f t="shared" si="31"/>
        <v>71390</v>
      </c>
      <c r="J154">
        <f t="shared" si="31"/>
        <v>456</v>
      </c>
      <c r="K154">
        <f t="shared" si="31"/>
        <v>100</v>
      </c>
      <c r="L154">
        <f t="shared" si="35"/>
        <v>5975</v>
      </c>
      <c r="M154">
        <f t="shared" si="35"/>
        <v>7283</v>
      </c>
      <c r="N154">
        <f t="shared" si="32"/>
        <v>1.2189121338912134</v>
      </c>
      <c r="O154">
        <f t="shared" si="33"/>
        <v>0.21929824561403508</v>
      </c>
      <c r="P154">
        <f t="shared" si="36"/>
        <v>77419</v>
      </c>
      <c r="Q154">
        <f t="shared" si="36"/>
        <v>26035</v>
      </c>
      <c r="R154">
        <f t="shared" si="29"/>
        <v>6174.729994383114</v>
      </c>
      <c r="S154">
        <f t="shared" si="30"/>
        <v>556</v>
      </c>
      <c r="T154">
        <f t="shared" si="34"/>
        <v>2.9736508546187825</v>
      </c>
    </row>
    <row r="155" spans="1:20" x14ac:dyDescent="0.25">
      <c r="A155" s="2" t="s">
        <v>157</v>
      </c>
      <c r="B155">
        <v>396432</v>
      </c>
      <c r="C155">
        <v>71264</v>
      </c>
      <c r="D155">
        <v>409</v>
      </c>
      <c r="E155">
        <v>126</v>
      </c>
      <c r="G155" t="str">
        <f t="shared" si="31"/>
        <v>2024-19</v>
      </c>
      <c r="H155">
        <f t="shared" si="31"/>
        <v>396432</v>
      </c>
      <c r="I155">
        <f t="shared" si="31"/>
        <v>71264</v>
      </c>
      <c r="J155">
        <f t="shared" si="31"/>
        <v>409</v>
      </c>
      <c r="K155">
        <f t="shared" si="31"/>
        <v>126</v>
      </c>
      <c r="L155">
        <f t="shared" si="35"/>
        <v>5364</v>
      </c>
      <c r="M155">
        <f t="shared" si="35"/>
        <v>9193</v>
      </c>
      <c r="N155">
        <f t="shared" si="32"/>
        <v>1.7138329604772558</v>
      </c>
      <c r="O155">
        <f t="shared" si="33"/>
        <v>0.30806845965770169</v>
      </c>
      <c r="P155">
        <f t="shared" si="36"/>
        <v>77828</v>
      </c>
      <c r="Q155">
        <f t="shared" si="36"/>
        <v>26161</v>
      </c>
      <c r="R155">
        <f t="shared" si="29"/>
        <v>5948.3083028291885</v>
      </c>
      <c r="S155">
        <f t="shared" si="30"/>
        <v>535</v>
      </c>
      <c r="T155">
        <f t="shared" si="34"/>
        <v>2.9749627307824626</v>
      </c>
    </row>
    <row r="156" spans="1:20" x14ac:dyDescent="0.25">
      <c r="A156" s="2" t="s">
        <v>158</v>
      </c>
      <c r="B156">
        <v>395975</v>
      </c>
      <c r="C156">
        <v>71147</v>
      </c>
      <c r="D156">
        <v>457</v>
      </c>
      <c r="E156">
        <v>117</v>
      </c>
      <c r="G156" t="str">
        <f t="shared" si="31"/>
        <v>2024-20</v>
      </c>
      <c r="H156">
        <f t="shared" si="31"/>
        <v>395975</v>
      </c>
      <c r="I156">
        <f t="shared" si="31"/>
        <v>71147</v>
      </c>
      <c r="J156">
        <f t="shared" si="31"/>
        <v>457</v>
      </c>
      <c r="K156">
        <f t="shared" si="31"/>
        <v>117</v>
      </c>
      <c r="L156">
        <f t="shared" si="35"/>
        <v>6001</v>
      </c>
      <c r="M156">
        <f t="shared" si="35"/>
        <v>8551</v>
      </c>
      <c r="N156">
        <f t="shared" si="32"/>
        <v>1.4249291784702549</v>
      </c>
      <c r="O156">
        <f t="shared" si="33"/>
        <v>0.25601750547045954</v>
      </c>
      <c r="P156">
        <f t="shared" si="36"/>
        <v>78285</v>
      </c>
      <c r="Q156">
        <f t="shared" si="36"/>
        <v>26278</v>
      </c>
      <c r="R156">
        <f t="shared" si="29"/>
        <v>6389.7654146026089</v>
      </c>
      <c r="S156">
        <f t="shared" si="30"/>
        <v>574</v>
      </c>
      <c r="T156">
        <f t="shared" si="34"/>
        <v>2.9791079990866884</v>
      </c>
    </row>
    <row r="157" spans="1:20" x14ac:dyDescent="0.25">
      <c r="A157" s="2" t="s">
        <v>159</v>
      </c>
      <c r="B157">
        <v>395528</v>
      </c>
      <c r="C157">
        <v>71032</v>
      </c>
      <c r="D157">
        <v>447</v>
      </c>
      <c r="E157">
        <v>115</v>
      </c>
      <c r="G157" t="str">
        <f t="shared" si="31"/>
        <v>2024-21</v>
      </c>
      <c r="H157">
        <f t="shared" si="31"/>
        <v>395528</v>
      </c>
      <c r="I157">
        <f t="shared" si="31"/>
        <v>71032</v>
      </c>
      <c r="J157">
        <f t="shared" si="31"/>
        <v>447</v>
      </c>
      <c r="K157">
        <f t="shared" si="31"/>
        <v>115</v>
      </c>
      <c r="L157">
        <f t="shared" si="35"/>
        <v>5876</v>
      </c>
      <c r="M157">
        <f t="shared" si="35"/>
        <v>8418</v>
      </c>
      <c r="N157">
        <f t="shared" si="32"/>
        <v>1.4326072157930565</v>
      </c>
      <c r="O157">
        <f t="shared" si="33"/>
        <v>0.25727069351230425</v>
      </c>
      <c r="P157">
        <f t="shared" si="36"/>
        <v>78732</v>
      </c>
      <c r="Q157">
        <f t="shared" si="36"/>
        <v>26393</v>
      </c>
      <c r="R157">
        <f t="shared" si="29"/>
        <v>6263.7174211248284</v>
      </c>
      <c r="S157">
        <f t="shared" si="30"/>
        <v>562</v>
      </c>
      <c r="T157">
        <f t="shared" si="34"/>
        <v>2.9830636911302237</v>
      </c>
    </row>
    <row r="158" spans="1:20" x14ac:dyDescent="0.25">
      <c r="A158" s="2" t="s">
        <v>160</v>
      </c>
      <c r="B158">
        <v>395050</v>
      </c>
      <c r="C158">
        <v>70929</v>
      </c>
      <c r="D158">
        <v>478</v>
      </c>
      <c r="E158">
        <v>103</v>
      </c>
      <c r="G158" t="str">
        <f t="shared" si="31"/>
        <v>2024-22</v>
      </c>
      <c r="H158">
        <f t="shared" si="31"/>
        <v>395050</v>
      </c>
      <c r="I158">
        <f t="shared" si="31"/>
        <v>70929</v>
      </c>
      <c r="J158">
        <f t="shared" si="31"/>
        <v>478</v>
      </c>
      <c r="K158">
        <f t="shared" si="31"/>
        <v>103</v>
      </c>
      <c r="L158">
        <f t="shared" si="35"/>
        <v>6291</v>
      </c>
      <c r="M158">
        <f t="shared" si="35"/>
        <v>7551</v>
      </c>
      <c r="N158">
        <f t="shared" si="32"/>
        <v>1.2002861230329041</v>
      </c>
      <c r="O158">
        <f t="shared" si="33"/>
        <v>0.21548117154811716</v>
      </c>
      <c r="P158">
        <f t="shared" si="36"/>
        <v>79210</v>
      </c>
      <c r="Q158">
        <f t="shared" si="36"/>
        <v>26496</v>
      </c>
      <c r="R158">
        <f t="shared" si="29"/>
        <v>6483.5539799003818</v>
      </c>
      <c r="S158">
        <f t="shared" si="30"/>
        <v>581</v>
      </c>
      <c r="T158">
        <f t="shared" si="34"/>
        <v>2.9895078502415457</v>
      </c>
    </row>
    <row r="159" spans="1:20" x14ac:dyDescent="0.25">
      <c r="A159" s="2" t="s">
        <v>161</v>
      </c>
      <c r="B159">
        <v>394602</v>
      </c>
      <c r="C159">
        <v>70811</v>
      </c>
      <c r="D159">
        <v>448</v>
      </c>
      <c r="E159">
        <v>118</v>
      </c>
      <c r="G159" t="str">
        <f t="shared" si="31"/>
        <v>2024-23</v>
      </c>
      <c r="H159">
        <f t="shared" si="31"/>
        <v>394602</v>
      </c>
      <c r="I159">
        <f t="shared" si="31"/>
        <v>70811</v>
      </c>
      <c r="J159">
        <f t="shared" si="31"/>
        <v>448</v>
      </c>
      <c r="K159">
        <f t="shared" si="31"/>
        <v>118</v>
      </c>
      <c r="L159">
        <f t="shared" si="35"/>
        <v>5903</v>
      </c>
      <c r="M159">
        <f t="shared" si="35"/>
        <v>8665</v>
      </c>
      <c r="N159">
        <f t="shared" si="32"/>
        <v>1.4678976791461968</v>
      </c>
      <c r="O159">
        <f t="shared" si="33"/>
        <v>0.26339285714285715</v>
      </c>
      <c r="P159">
        <f t="shared" si="36"/>
        <v>79658</v>
      </c>
      <c r="Q159">
        <f t="shared" si="36"/>
        <v>26614</v>
      </c>
      <c r="R159">
        <f t="shared" si="29"/>
        <v>6323.8457026340038</v>
      </c>
      <c r="S159">
        <f t="shared" si="30"/>
        <v>566</v>
      </c>
      <c r="T159">
        <f t="shared" si="34"/>
        <v>2.9930863455324266</v>
      </c>
    </row>
    <row r="160" spans="1:20" x14ac:dyDescent="0.25">
      <c r="A160" s="2" t="s">
        <v>162</v>
      </c>
      <c r="B160">
        <v>394166</v>
      </c>
      <c r="C160">
        <v>70723</v>
      </c>
      <c r="D160">
        <v>436</v>
      </c>
      <c r="E160">
        <v>88</v>
      </c>
      <c r="G160" t="str">
        <f t="shared" si="31"/>
        <v>2024-24</v>
      </c>
      <c r="H160">
        <f t="shared" si="31"/>
        <v>394166</v>
      </c>
      <c r="I160">
        <f t="shared" si="31"/>
        <v>70723</v>
      </c>
      <c r="J160">
        <f t="shared" si="31"/>
        <v>436</v>
      </c>
      <c r="K160">
        <f t="shared" si="31"/>
        <v>88</v>
      </c>
      <c r="L160">
        <f t="shared" si="35"/>
        <v>5751</v>
      </c>
      <c r="M160">
        <f t="shared" si="35"/>
        <v>6470</v>
      </c>
      <c r="N160">
        <f t="shared" si="32"/>
        <v>1.1250217353503738</v>
      </c>
      <c r="O160">
        <f t="shared" si="33"/>
        <v>0.20183486238532111</v>
      </c>
      <c r="P160">
        <f t="shared" si="36"/>
        <v>80094</v>
      </c>
      <c r="Q160">
        <f t="shared" si="36"/>
        <v>26702</v>
      </c>
      <c r="R160">
        <f t="shared" si="29"/>
        <v>5861.1840675946305</v>
      </c>
      <c r="S160">
        <f t="shared" si="30"/>
        <v>524</v>
      </c>
      <c r="T160">
        <f t="shared" si="34"/>
        <v>2.999550595461014</v>
      </c>
    </row>
    <row r="161" spans="1:20" x14ac:dyDescent="0.25">
      <c r="A161" s="2" t="s">
        <v>163</v>
      </c>
      <c r="B161">
        <v>393668</v>
      </c>
      <c r="C161">
        <v>70608</v>
      </c>
      <c r="D161">
        <v>498</v>
      </c>
      <c r="E161">
        <v>115</v>
      </c>
      <c r="G161" t="str">
        <f t="shared" si="31"/>
        <v>2024-25</v>
      </c>
      <c r="H161">
        <f t="shared" si="31"/>
        <v>393668</v>
      </c>
      <c r="I161">
        <f t="shared" si="31"/>
        <v>70608</v>
      </c>
      <c r="J161">
        <f t="shared" si="31"/>
        <v>498</v>
      </c>
      <c r="K161">
        <f t="shared" si="31"/>
        <v>115</v>
      </c>
      <c r="L161">
        <f t="shared" si="35"/>
        <v>6578</v>
      </c>
      <c r="M161">
        <f t="shared" si="35"/>
        <v>8469</v>
      </c>
      <c r="N161">
        <f t="shared" si="32"/>
        <v>1.2874733961690483</v>
      </c>
      <c r="O161">
        <f t="shared" si="33"/>
        <v>0.23092369477911648</v>
      </c>
      <c r="P161">
        <f t="shared" si="36"/>
        <v>80592</v>
      </c>
      <c r="Q161">
        <f t="shared" si="36"/>
        <v>26817</v>
      </c>
      <c r="R161">
        <f t="shared" si="29"/>
        <v>6865.7436524825753</v>
      </c>
      <c r="S161">
        <f t="shared" si="30"/>
        <v>613</v>
      </c>
      <c r="T161">
        <f t="shared" si="34"/>
        <v>3.0052578588208974</v>
      </c>
    </row>
    <row r="162" spans="1:20" x14ac:dyDescent="0.25">
      <c r="A162" s="2" t="s">
        <v>164</v>
      </c>
      <c r="B162">
        <v>393164</v>
      </c>
      <c r="C162">
        <v>70512</v>
      </c>
      <c r="D162">
        <v>504</v>
      </c>
      <c r="E162">
        <v>96</v>
      </c>
      <c r="G162" t="str">
        <f t="shared" si="31"/>
        <v>2024-26</v>
      </c>
      <c r="H162">
        <f t="shared" si="31"/>
        <v>393164</v>
      </c>
      <c r="I162">
        <f t="shared" si="31"/>
        <v>70512</v>
      </c>
      <c r="J162">
        <f t="shared" si="31"/>
        <v>504</v>
      </c>
      <c r="K162">
        <f t="shared" si="31"/>
        <v>96</v>
      </c>
      <c r="L162">
        <f t="shared" si="35"/>
        <v>6665</v>
      </c>
      <c r="M162">
        <f t="shared" si="35"/>
        <v>7079</v>
      </c>
      <c r="N162">
        <f t="shared" si="32"/>
        <v>1.0621155288822206</v>
      </c>
      <c r="O162">
        <f t="shared" si="33"/>
        <v>0.19047619047619047</v>
      </c>
      <c r="P162">
        <f t="shared" si="36"/>
        <v>81096</v>
      </c>
      <c r="Q162">
        <f t="shared" si="36"/>
        <v>26913</v>
      </c>
      <c r="R162">
        <f t="shared" si="29"/>
        <v>6728.8365151528224</v>
      </c>
      <c r="S162">
        <f t="shared" si="30"/>
        <v>600</v>
      </c>
      <c r="T162">
        <f t="shared" si="34"/>
        <v>3.0132649648868575</v>
      </c>
    </row>
    <row r="163" spans="1:20" x14ac:dyDescent="0.25">
      <c r="A163" s="2" t="s">
        <v>165</v>
      </c>
      <c r="B163">
        <v>392789</v>
      </c>
      <c r="C163">
        <v>70415</v>
      </c>
      <c r="D163">
        <v>375</v>
      </c>
      <c r="E163">
        <v>97</v>
      </c>
      <c r="G163" t="str">
        <f t="shared" si="31"/>
        <v>2024-27</v>
      </c>
      <c r="H163">
        <f t="shared" si="31"/>
        <v>392789</v>
      </c>
      <c r="I163">
        <f t="shared" si="31"/>
        <v>70415</v>
      </c>
      <c r="J163">
        <f t="shared" si="31"/>
        <v>375</v>
      </c>
      <c r="K163">
        <f t="shared" si="31"/>
        <v>97</v>
      </c>
      <c r="L163">
        <f t="shared" si="35"/>
        <v>4964</v>
      </c>
      <c r="M163">
        <f t="shared" si="35"/>
        <v>7163</v>
      </c>
      <c r="N163">
        <f t="shared" si="32"/>
        <v>1.4429895245769542</v>
      </c>
      <c r="O163">
        <f t="shared" si="33"/>
        <v>0.25866666666666666</v>
      </c>
      <c r="P163">
        <f t="shared" si="36"/>
        <v>81471</v>
      </c>
      <c r="Q163">
        <f t="shared" si="36"/>
        <v>27010</v>
      </c>
      <c r="R163">
        <f t="shared" si="29"/>
        <v>5298.7452612671741</v>
      </c>
      <c r="S163">
        <f t="shared" si="30"/>
        <v>472</v>
      </c>
      <c r="T163">
        <f t="shared" si="34"/>
        <v>3.0163272861902999</v>
      </c>
    </row>
    <row r="164" spans="1:20" x14ac:dyDescent="0.25">
      <c r="A164" s="2" t="s">
        <v>166</v>
      </c>
      <c r="B164">
        <v>392348</v>
      </c>
      <c r="C164">
        <v>70323</v>
      </c>
      <c r="D164">
        <v>441</v>
      </c>
      <c r="E164">
        <v>92</v>
      </c>
      <c r="G164" t="str">
        <f t="shared" si="31"/>
        <v>2024-28</v>
      </c>
      <c r="H164">
        <f t="shared" si="31"/>
        <v>392348</v>
      </c>
      <c r="I164">
        <f t="shared" si="31"/>
        <v>70323</v>
      </c>
      <c r="J164">
        <f t="shared" si="31"/>
        <v>441</v>
      </c>
      <c r="K164">
        <f t="shared" si="31"/>
        <v>92</v>
      </c>
      <c r="L164">
        <f t="shared" si="35"/>
        <v>5844</v>
      </c>
      <c r="M164">
        <f t="shared" si="35"/>
        <v>6802</v>
      </c>
      <c r="N164">
        <f t="shared" si="32"/>
        <v>1.1639288158795347</v>
      </c>
      <c r="O164">
        <f t="shared" si="33"/>
        <v>0.20861678004535147</v>
      </c>
      <c r="P164">
        <f t="shared" si="36"/>
        <v>81912</v>
      </c>
      <c r="Q164">
        <f t="shared" si="36"/>
        <v>27102</v>
      </c>
      <c r="R164">
        <f t="shared" si="29"/>
        <v>5990.4338071761576</v>
      </c>
      <c r="S164">
        <f t="shared" si="30"/>
        <v>533</v>
      </c>
      <c r="T164">
        <f t="shared" si="34"/>
        <v>3.0223599734336948</v>
      </c>
    </row>
    <row r="165" spans="1:20" x14ac:dyDescent="0.25">
      <c r="A165" s="2" t="s">
        <v>167</v>
      </c>
      <c r="B165">
        <v>391961</v>
      </c>
      <c r="C165">
        <v>70224</v>
      </c>
      <c r="D165">
        <v>387</v>
      </c>
      <c r="E165">
        <v>99</v>
      </c>
      <c r="G165" t="str">
        <f t="shared" si="31"/>
        <v>2024-29</v>
      </c>
      <c r="H165">
        <f t="shared" si="31"/>
        <v>391961</v>
      </c>
      <c r="I165">
        <f t="shared" si="31"/>
        <v>70224</v>
      </c>
      <c r="J165">
        <f t="shared" si="31"/>
        <v>387</v>
      </c>
      <c r="K165">
        <f t="shared" si="31"/>
        <v>99</v>
      </c>
      <c r="L165">
        <f t="shared" si="35"/>
        <v>5134</v>
      </c>
      <c r="M165">
        <f t="shared" si="35"/>
        <v>7330</v>
      </c>
      <c r="N165">
        <f t="shared" si="32"/>
        <v>1.4277366575769381</v>
      </c>
      <c r="O165">
        <f t="shared" si="33"/>
        <v>0.2558139534883721</v>
      </c>
      <c r="P165">
        <f t="shared" si="36"/>
        <v>82299</v>
      </c>
      <c r="Q165">
        <f t="shared" si="36"/>
        <v>27201</v>
      </c>
      <c r="R165">
        <f t="shared" si="29"/>
        <v>5467.9403269253653</v>
      </c>
      <c r="S165">
        <f t="shared" si="30"/>
        <v>486</v>
      </c>
      <c r="T165">
        <f t="shared" si="34"/>
        <v>3.0255872945847577</v>
      </c>
    </row>
    <row r="166" spans="1:20" x14ac:dyDescent="0.25">
      <c r="A166" s="2" t="s">
        <v>168</v>
      </c>
      <c r="B166">
        <v>391501</v>
      </c>
      <c r="C166">
        <v>70123</v>
      </c>
      <c r="D166">
        <v>460</v>
      </c>
      <c r="E166">
        <v>101</v>
      </c>
      <c r="G166" t="str">
        <f t="shared" si="31"/>
        <v>2024-30</v>
      </c>
      <c r="H166">
        <f t="shared" si="31"/>
        <v>391501</v>
      </c>
      <c r="I166">
        <f t="shared" si="31"/>
        <v>70123</v>
      </c>
      <c r="J166">
        <f t="shared" si="31"/>
        <v>460</v>
      </c>
      <c r="K166">
        <f t="shared" si="31"/>
        <v>101</v>
      </c>
      <c r="L166">
        <f t="shared" si="35"/>
        <v>6109</v>
      </c>
      <c r="M166">
        <f t="shared" si="35"/>
        <v>7489</v>
      </c>
      <c r="N166">
        <f t="shared" si="32"/>
        <v>1.2258962186937306</v>
      </c>
      <c r="O166">
        <f t="shared" si="33"/>
        <v>0.21956521739130436</v>
      </c>
      <c r="P166">
        <f t="shared" si="36"/>
        <v>82759</v>
      </c>
      <c r="Q166">
        <f t="shared" si="36"/>
        <v>27302</v>
      </c>
      <c r="R166">
        <f t="shared" si="29"/>
        <v>6319.4287991958827</v>
      </c>
      <c r="S166">
        <f t="shared" si="30"/>
        <v>561</v>
      </c>
      <c r="T166">
        <f t="shared" si="34"/>
        <v>3.0312431323712548</v>
      </c>
    </row>
    <row r="167" spans="1:20" x14ac:dyDescent="0.25">
      <c r="A167" s="2" t="s">
        <v>169</v>
      </c>
      <c r="B167">
        <v>391124</v>
      </c>
      <c r="C167">
        <v>70025</v>
      </c>
      <c r="D167">
        <v>377</v>
      </c>
      <c r="E167">
        <v>98</v>
      </c>
      <c r="G167" t="str">
        <f t="shared" si="31"/>
        <v>2024-31</v>
      </c>
      <c r="H167">
        <f t="shared" si="31"/>
        <v>391124</v>
      </c>
      <c r="I167">
        <f t="shared" si="31"/>
        <v>70025</v>
      </c>
      <c r="J167">
        <f t="shared" si="31"/>
        <v>377</v>
      </c>
      <c r="K167">
        <f t="shared" si="31"/>
        <v>98</v>
      </c>
      <c r="L167">
        <f t="shared" si="35"/>
        <v>5012</v>
      </c>
      <c r="M167">
        <f t="shared" si="35"/>
        <v>7277</v>
      </c>
      <c r="N167">
        <f t="shared" si="32"/>
        <v>1.4519154030327215</v>
      </c>
      <c r="O167">
        <f t="shared" si="33"/>
        <v>0.259946949602122</v>
      </c>
      <c r="P167">
        <f t="shared" si="36"/>
        <v>83136</v>
      </c>
      <c r="Q167">
        <f t="shared" si="36"/>
        <v>27400</v>
      </c>
      <c r="R167">
        <f t="shared" si="29"/>
        <v>5356.1863952865569</v>
      </c>
      <c r="S167">
        <f t="shared" si="30"/>
        <v>475</v>
      </c>
      <c r="T167">
        <f t="shared" si="34"/>
        <v>3.0341605839416057</v>
      </c>
    </row>
    <row r="168" spans="1:20" x14ac:dyDescent="0.25">
      <c r="A168" s="2" t="s">
        <v>170</v>
      </c>
      <c r="B168">
        <v>390728</v>
      </c>
      <c r="C168">
        <v>69939</v>
      </c>
      <c r="D168">
        <v>396</v>
      </c>
      <c r="E168">
        <v>86</v>
      </c>
      <c r="G168" t="str">
        <f t="shared" si="31"/>
        <v>2024-32</v>
      </c>
      <c r="H168">
        <f t="shared" si="31"/>
        <v>390728</v>
      </c>
      <c r="I168">
        <f t="shared" si="31"/>
        <v>69939</v>
      </c>
      <c r="J168">
        <f t="shared" si="31"/>
        <v>396</v>
      </c>
      <c r="K168">
        <f t="shared" si="31"/>
        <v>86</v>
      </c>
      <c r="L168">
        <f t="shared" si="35"/>
        <v>5270</v>
      </c>
      <c r="M168">
        <f t="shared" si="35"/>
        <v>6394</v>
      </c>
      <c r="N168">
        <f t="shared" si="32"/>
        <v>1.2132827324478179</v>
      </c>
      <c r="O168">
        <f t="shared" si="33"/>
        <v>0.21717171717171718</v>
      </c>
      <c r="P168">
        <f t="shared" si="36"/>
        <v>83532</v>
      </c>
      <c r="Q168">
        <f t="shared" si="36"/>
        <v>27486</v>
      </c>
      <c r="R168">
        <f t="shared" si="29"/>
        <v>5440.8064827738908</v>
      </c>
      <c r="S168">
        <f t="shared" si="30"/>
        <v>482</v>
      </c>
      <c r="T168">
        <f t="shared" si="34"/>
        <v>3.039074437895656</v>
      </c>
    </row>
    <row r="169" spans="1:20" x14ac:dyDescent="0.25">
      <c r="A169" s="2" t="s">
        <v>171</v>
      </c>
      <c r="B169">
        <v>390383</v>
      </c>
      <c r="C169">
        <v>69844</v>
      </c>
      <c r="D169">
        <v>345</v>
      </c>
      <c r="E169">
        <v>95</v>
      </c>
      <c r="G169" t="str">
        <f t="shared" si="31"/>
        <v>2024-33</v>
      </c>
      <c r="H169">
        <f t="shared" si="31"/>
        <v>390383</v>
      </c>
      <c r="I169">
        <f t="shared" si="31"/>
        <v>69844</v>
      </c>
      <c r="J169">
        <f t="shared" si="31"/>
        <v>345</v>
      </c>
      <c r="K169">
        <f t="shared" si="31"/>
        <v>95</v>
      </c>
      <c r="L169">
        <f t="shared" si="35"/>
        <v>4595</v>
      </c>
      <c r="M169">
        <f t="shared" si="35"/>
        <v>7072</v>
      </c>
      <c r="N169">
        <f t="shared" si="32"/>
        <v>1.5390642002176278</v>
      </c>
      <c r="O169">
        <f t="shared" si="33"/>
        <v>0.27536231884057971</v>
      </c>
      <c r="P169">
        <f t="shared" si="36"/>
        <v>83877</v>
      </c>
      <c r="Q169">
        <f t="shared" si="36"/>
        <v>27581</v>
      </c>
      <c r="R169">
        <f t="shared" si="29"/>
        <v>4971.4597361736705</v>
      </c>
      <c r="S169">
        <f t="shared" si="30"/>
        <v>440</v>
      </c>
      <c r="T169">
        <f t="shared" si="34"/>
        <v>3.0411152605054204</v>
      </c>
    </row>
    <row r="170" spans="1:20" x14ac:dyDescent="0.25">
      <c r="A170" s="2" t="s">
        <v>172</v>
      </c>
      <c r="B170">
        <v>390052</v>
      </c>
      <c r="C170">
        <v>69768</v>
      </c>
      <c r="D170">
        <v>331</v>
      </c>
      <c r="E170">
        <v>76</v>
      </c>
      <c r="G170" t="str">
        <f t="shared" si="31"/>
        <v>2024-34</v>
      </c>
      <c r="H170">
        <f t="shared" si="31"/>
        <v>390052</v>
      </c>
      <c r="I170">
        <f t="shared" si="31"/>
        <v>69768</v>
      </c>
      <c r="J170">
        <f t="shared" si="31"/>
        <v>331</v>
      </c>
      <c r="K170">
        <f t="shared" si="31"/>
        <v>76</v>
      </c>
      <c r="L170">
        <f t="shared" si="35"/>
        <v>4412</v>
      </c>
      <c r="M170">
        <f t="shared" si="35"/>
        <v>5664</v>
      </c>
      <c r="N170">
        <f t="shared" si="32"/>
        <v>1.2837715321849501</v>
      </c>
      <c r="O170">
        <f t="shared" si="33"/>
        <v>0.22960725075528701</v>
      </c>
      <c r="P170">
        <f t="shared" si="36"/>
        <v>84208</v>
      </c>
      <c r="Q170">
        <f t="shared" si="36"/>
        <v>27657</v>
      </c>
      <c r="R170">
        <f t="shared" si="29"/>
        <v>4602.6706102387889</v>
      </c>
      <c r="S170">
        <f t="shared" si="30"/>
        <v>407</v>
      </c>
      <c r="T170">
        <f t="shared" si="34"/>
        <v>3.04472647069458</v>
      </c>
    </row>
    <row r="171" spans="1:20" x14ac:dyDescent="0.25">
      <c r="A171" s="2" t="s">
        <v>173</v>
      </c>
      <c r="B171">
        <v>389662</v>
      </c>
      <c r="C171">
        <v>69693</v>
      </c>
      <c r="D171">
        <v>390</v>
      </c>
      <c r="E171">
        <v>75</v>
      </c>
      <c r="G171" t="str">
        <f t="shared" si="31"/>
        <v>2024-35</v>
      </c>
      <c r="H171">
        <f t="shared" si="31"/>
        <v>389662</v>
      </c>
      <c r="I171">
        <f t="shared" si="31"/>
        <v>69693</v>
      </c>
      <c r="J171">
        <f t="shared" si="31"/>
        <v>390</v>
      </c>
      <c r="K171">
        <f t="shared" si="31"/>
        <v>75</v>
      </c>
      <c r="L171">
        <f t="shared" si="35"/>
        <v>5204</v>
      </c>
      <c r="M171">
        <f t="shared" si="35"/>
        <v>5595</v>
      </c>
      <c r="N171">
        <f t="shared" si="32"/>
        <v>1.0751345119139124</v>
      </c>
      <c r="O171">
        <f t="shared" si="33"/>
        <v>0.19230769230769232</v>
      </c>
      <c r="P171">
        <f t="shared" si="36"/>
        <v>84598</v>
      </c>
      <c r="Q171">
        <f t="shared" si="36"/>
        <v>27732</v>
      </c>
      <c r="R171">
        <f t="shared" si="29"/>
        <v>5263.9026461015992</v>
      </c>
      <c r="S171">
        <f t="shared" si="30"/>
        <v>465</v>
      </c>
      <c r="T171">
        <f t="shared" si="34"/>
        <v>3.0505553151593827</v>
      </c>
    </row>
    <row r="172" spans="1:20" x14ac:dyDescent="0.25">
      <c r="A172" s="2" t="s">
        <v>174</v>
      </c>
      <c r="B172">
        <v>389432</v>
      </c>
      <c r="C172">
        <v>69642</v>
      </c>
      <c r="D172">
        <v>230</v>
      </c>
      <c r="E172">
        <v>51</v>
      </c>
      <c r="G172" t="str">
        <f t="shared" si="31"/>
        <v>2024-36</v>
      </c>
      <c r="H172">
        <f t="shared" si="31"/>
        <v>389432</v>
      </c>
      <c r="I172">
        <f t="shared" si="31"/>
        <v>69642</v>
      </c>
      <c r="J172">
        <f t="shared" si="31"/>
        <v>230</v>
      </c>
      <c r="K172">
        <f t="shared" si="31"/>
        <v>51</v>
      </c>
      <c r="L172">
        <f t="shared" si="35"/>
        <v>3071</v>
      </c>
      <c r="M172">
        <f t="shared" si="35"/>
        <v>3808</v>
      </c>
      <c r="N172">
        <f t="shared" si="32"/>
        <v>1.239986974926734</v>
      </c>
      <c r="O172">
        <f t="shared" si="33"/>
        <v>0.22173913043478261</v>
      </c>
      <c r="P172">
        <f t="shared" si="36"/>
        <v>84828</v>
      </c>
      <c r="Q172">
        <f t="shared" si="36"/>
        <v>27783</v>
      </c>
      <c r="R172">
        <f t="shared" si="29"/>
        <v>3182.9291138247859</v>
      </c>
      <c r="S172">
        <f t="shared" si="30"/>
        <v>281</v>
      </c>
      <c r="T172">
        <f t="shared" si="34"/>
        <v>3.0532339920095022</v>
      </c>
    </row>
    <row r="173" spans="1:20" x14ac:dyDescent="0.25">
      <c r="A173" s="2" t="s">
        <v>175</v>
      </c>
      <c r="B173">
        <v>389195</v>
      </c>
      <c r="C173">
        <v>69581</v>
      </c>
      <c r="D173">
        <v>237</v>
      </c>
      <c r="E173">
        <v>61</v>
      </c>
      <c r="G173" t="str">
        <f t="shared" si="31"/>
        <v>2024-37</v>
      </c>
      <c r="H173">
        <f t="shared" si="31"/>
        <v>389195</v>
      </c>
      <c r="I173">
        <f t="shared" si="31"/>
        <v>69581</v>
      </c>
      <c r="J173">
        <f t="shared" si="31"/>
        <v>237</v>
      </c>
      <c r="K173">
        <f t="shared" si="31"/>
        <v>61</v>
      </c>
      <c r="L173">
        <f t="shared" si="35"/>
        <v>3166</v>
      </c>
      <c r="M173">
        <f t="shared" si="35"/>
        <v>4558</v>
      </c>
      <c r="N173">
        <f t="shared" si="32"/>
        <v>1.4396715097915351</v>
      </c>
      <c r="O173">
        <f t="shared" si="33"/>
        <v>0.25738396624472576</v>
      </c>
      <c r="P173">
        <f t="shared" si="36"/>
        <v>85065</v>
      </c>
      <c r="Q173">
        <f t="shared" si="36"/>
        <v>27844</v>
      </c>
      <c r="R173">
        <f t="shared" si="29"/>
        <v>3377.683226672712</v>
      </c>
      <c r="S173">
        <f t="shared" si="30"/>
        <v>298</v>
      </c>
      <c r="T173">
        <f t="shared" si="34"/>
        <v>3.0550567447205861</v>
      </c>
    </row>
    <row r="174" spans="1:20" x14ac:dyDescent="0.25">
      <c r="A174" s="2" t="s">
        <v>176</v>
      </c>
      <c r="B174">
        <v>389023</v>
      </c>
      <c r="C174">
        <v>69536</v>
      </c>
      <c r="D174">
        <v>172</v>
      </c>
      <c r="E174">
        <v>45</v>
      </c>
      <c r="G174" t="str">
        <f t="shared" si="31"/>
        <v>2024-38</v>
      </c>
      <c r="H174">
        <f t="shared" si="31"/>
        <v>389023</v>
      </c>
      <c r="I174">
        <f t="shared" si="31"/>
        <v>69536</v>
      </c>
      <c r="J174">
        <f t="shared" si="31"/>
        <v>172</v>
      </c>
      <c r="K174">
        <f t="shared" si="31"/>
        <v>45</v>
      </c>
      <c r="L174">
        <f t="shared" si="35"/>
        <v>2299</v>
      </c>
      <c r="M174">
        <f t="shared" si="35"/>
        <v>3365</v>
      </c>
      <c r="N174">
        <f t="shared" si="32"/>
        <v>1.4636798608090473</v>
      </c>
      <c r="O174">
        <f t="shared" si="33"/>
        <v>0.26162790697674421</v>
      </c>
      <c r="P174">
        <f t="shared" si="36"/>
        <v>85237</v>
      </c>
      <c r="Q174">
        <f t="shared" si="36"/>
        <v>27889</v>
      </c>
      <c r="R174">
        <f t="shared" si="29"/>
        <v>2460.7520515353531</v>
      </c>
      <c r="S174">
        <f t="shared" si="30"/>
        <v>217</v>
      </c>
      <c r="T174">
        <f t="shared" si="34"/>
        <v>3.0562945964358708</v>
      </c>
    </row>
    <row r="175" spans="1:20" x14ac:dyDescent="0.25">
      <c r="A175" s="2" t="s">
        <v>177</v>
      </c>
      <c r="B175">
        <v>388852</v>
      </c>
      <c r="C175">
        <v>69492</v>
      </c>
      <c r="D175">
        <v>171</v>
      </c>
      <c r="E175">
        <v>44</v>
      </c>
      <c r="G175" t="str">
        <f t="shared" si="31"/>
        <v>2024-39</v>
      </c>
      <c r="H175">
        <f t="shared" si="31"/>
        <v>388852</v>
      </c>
      <c r="I175">
        <f t="shared" si="31"/>
        <v>69492</v>
      </c>
      <c r="J175">
        <f t="shared" si="31"/>
        <v>171</v>
      </c>
      <c r="K175">
        <f t="shared" si="31"/>
        <v>44</v>
      </c>
      <c r="L175">
        <f t="shared" si="35"/>
        <v>2286</v>
      </c>
      <c r="M175">
        <f t="shared" si="35"/>
        <v>3292</v>
      </c>
      <c r="N175">
        <f t="shared" si="32"/>
        <v>1.4400699912510937</v>
      </c>
      <c r="O175">
        <f t="shared" si="33"/>
        <v>0.25730994152046782</v>
      </c>
      <c r="P175">
        <f t="shared" si="36"/>
        <v>85408</v>
      </c>
      <c r="Q175">
        <f t="shared" si="36"/>
        <v>27933</v>
      </c>
      <c r="R175">
        <f t="shared" si="29"/>
        <v>2439.2159600649293</v>
      </c>
      <c r="S175">
        <f t="shared" si="30"/>
        <v>215</v>
      </c>
      <c r="T175">
        <f t="shared" si="34"/>
        <v>3.0576021193570329</v>
      </c>
    </row>
    <row r="176" spans="1:20" x14ac:dyDescent="0.25">
      <c r="A176" s="2" t="s">
        <v>178</v>
      </c>
      <c r="B176">
        <v>388786</v>
      </c>
      <c r="C176">
        <v>69472</v>
      </c>
      <c r="D176">
        <v>66</v>
      </c>
      <c r="E176">
        <v>20</v>
      </c>
      <c r="G176" t="str">
        <f t="shared" si="31"/>
        <v>2024-40</v>
      </c>
      <c r="H176">
        <f t="shared" si="31"/>
        <v>388786</v>
      </c>
      <c r="I176">
        <f t="shared" si="31"/>
        <v>69472</v>
      </c>
      <c r="J176">
        <f t="shared" si="31"/>
        <v>66</v>
      </c>
      <c r="K176">
        <f t="shared" si="31"/>
        <v>20</v>
      </c>
      <c r="L176">
        <f t="shared" si="35"/>
        <v>882</v>
      </c>
      <c r="M176">
        <f t="shared" si="35"/>
        <v>1497</v>
      </c>
      <c r="N176">
        <f t="shared" si="32"/>
        <v>1.6972789115646258</v>
      </c>
      <c r="O176">
        <f t="shared" si="33"/>
        <v>0.30303030303030304</v>
      </c>
      <c r="P176">
        <f t="shared" si="36"/>
        <v>85474</v>
      </c>
      <c r="Q176">
        <f t="shared" si="36"/>
        <v>27953</v>
      </c>
      <c r="R176">
        <f t="shared" si="29"/>
        <v>975.86948836681506</v>
      </c>
      <c r="S176">
        <f t="shared" si="30"/>
        <v>86</v>
      </c>
      <c r="T176">
        <f t="shared" si="34"/>
        <v>3.057775551819125</v>
      </c>
    </row>
    <row r="177" spans="1:5" x14ac:dyDescent="0.25">
      <c r="A177" s="2" t="s">
        <v>179</v>
      </c>
      <c r="B177">
        <v>388774</v>
      </c>
      <c r="C177">
        <v>69466</v>
      </c>
      <c r="D177">
        <v>12</v>
      </c>
      <c r="E177">
        <v>6</v>
      </c>
    </row>
    <row r="178" spans="1:5" x14ac:dyDescent="0.25">
      <c r="A178" s="2" t="s">
        <v>183</v>
      </c>
      <c r="B178">
        <v>74869490</v>
      </c>
      <c r="C178">
        <v>14104817</v>
      </c>
      <c r="D178">
        <v>85486</v>
      </c>
      <c r="E178">
        <v>27959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A102C-0E35-48E6-B714-A50E1FDB9A67}">
  <dimension ref="A1:T178"/>
  <sheetViews>
    <sheetView topLeftCell="N1" workbookViewId="0"/>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v>251815</v>
      </c>
      <c r="C4">
        <v>57495</v>
      </c>
      <c r="D4">
        <v>371</v>
      </c>
      <c r="E4">
        <v>207</v>
      </c>
      <c r="G4" t="str">
        <f t="shared" ref="G4:K32" si="0">A4</f>
        <v>2021-24</v>
      </c>
      <c r="H4">
        <f t="shared" si="0"/>
        <v>251815</v>
      </c>
      <c r="I4">
        <f t="shared" si="0"/>
        <v>57495</v>
      </c>
      <c r="J4">
        <f t="shared" si="0"/>
        <v>371</v>
      </c>
      <c r="K4">
        <f t="shared" si="0"/>
        <v>207</v>
      </c>
      <c r="L4">
        <f>INT(J4/H4*100000*52)</f>
        <v>7661</v>
      </c>
      <c r="M4">
        <f>INT(K4/I4*100000*52)</f>
        <v>18721</v>
      </c>
      <c r="N4">
        <f>M4/L4</f>
        <v>2.4436757603446027</v>
      </c>
      <c r="O4">
        <f>K4/J4</f>
        <v>0.55795148247978432</v>
      </c>
      <c r="P4">
        <f>J4</f>
        <v>371</v>
      </c>
      <c r="Q4">
        <f>K4</f>
        <v>207</v>
      </c>
      <c r="R4">
        <f>SUM(J4:K4)/SUM(H4:I4)*52*100000</f>
        <v>9717.1122821764566</v>
      </c>
      <c r="S4">
        <f t="shared" ref="S4:S32" si="1">J4+K4</f>
        <v>578</v>
      </c>
      <c r="T4">
        <f>P4/Q4</f>
        <v>1.7922705314009661</v>
      </c>
    </row>
    <row r="5" spans="1:20" x14ac:dyDescent="0.25">
      <c r="A5" s="2" t="s">
        <v>181</v>
      </c>
      <c r="B5">
        <v>251435</v>
      </c>
      <c r="C5">
        <v>57307</v>
      </c>
      <c r="D5">
        <v>380</v>
      </c>
      <c r="E5">
        <v>188</v>
      </c>
      <c r="G5" t="str">
        <f t="shared" si="0"/>
        <v>2021-25</v>
      </c>
      <c r="H5">
        <f t="shared" si="0"/>
        <v>251435</v>
      </c>
      <c r="I5">
        <f t="shared" si="0"/>
        <v>57307</v>
      </c>
      <c r="J5">
        <f t="shared" si="0"/>
        <v>380</v>
      </c>
      <c r="K5">
        <f t="shared" si="0"/>
        <v>188</v>
      </c>
      <c r="L5">
        <f t="shared" ref="L5:M32" si="2">INT(J5/H5*100000*52)</f>
        <v>7858</v>
      </c>
      <c r="M5">
        <f t="shared" si="2"/>
        <v>17058</v>
      </c>
      <c r="N5">
        <f t="shared" ref="N5:N68" si="3">M5/L5</f>
        <v>2.1707813693051667</v>
      </c>
      <c r="O5">
        <f t="shared" ref="O5:O68" si="4">K5/J5</f>
        <v>0.49473684210526314</v>
      </c>
      <c r="P5">
        <f>J5+P4</f>
        <v>751</v>
      </c>
      <c r="Q5">
        <f>K5+Q4</f>
        <v>395</v>
      </c>
      <c r="R5">
        <f t="shared" ref="R5:R15" si="5">SUM(J5:K5)/SUM(H5:I5)*52*100000</f>
        <v>9566.5636680464577</v>
      </c>
      <c r="S5">
        <f t="shared" si="1"/>
        <v>568</v>
      </c>
      <c r="T5">
        <f t="shared" ref="T5:T68" si="6">P5/Q5</f>
        <v>1.90126582278481</v>
      </c>
    </row>
    <row r="6" spans="1:20" x14ac:dyDescent="0.25">
      <c r="A6" s="2" t="s">
        <v>8</v>
      </c>
      <c r="B6">
        <v>251075</v>
      </c>
      <c r="C6">
        <v>57125</v>
      </c>
      <c r="D6">
        <v>360</v>
      </c>
      <c r="E6">
        <v>182</v>
      </c>
      <c r="G6" t="str">
        <f t="shared" si="0"/>
        <v>2021-26</v>
      </c>
      <c r="H6">
        <f t="shared" si="0"/>
        <v>251075</v>
      </c>
      <c r="I6">
        <f t="shared" si="0"/>
        <v>57125</v>
      </c>
      <c r="J6">
        <f t="shared" si="0"/>
        <v>360</v>
      </c>
      <c r="K6">
        <f t="shared" si="0"/>
        <v>182</v>
      </c>
      <c r="L6">
        <f t="shared" si="2"/>
        <v>7455</v>
      </c>
      <c r="M6">
        <f t="shared" si="2"/>
        <v>16567</v>
      </c>
      <c r="N6">
        <f t="shared" si="3"/>
        <v>2.2222669349429913</v>
      </c>
      <c r="O6">
        <f t="shared" si="4"/>
        <v>0.50555555555555554</v>
      </c>
      <c r="P6">
        <f t="shared" ref="P6:Q15" si="7">J6+P5</f>
        <v>1111</v>
      </c>
      <c r="Q6">
        <f t="shared" si="7"/>
        <v>577</v>
      </c>
      <c r="R6">
        <f t="shared" si="5"/>
        <v>9144.7112264763146</v>
      </c>
      <c r="S6">
        <f t="shared" si="1"/>
        <v>542</v>
      </c>
      <c r="T6">
        <f t="shared" si="6"/>
        <v>1.925476603119584</v>
      </c>
    </row>
    <row r="7" spans="1:20" x14ac:dyDescent="0.25">
      <c r="A7" s="2" t="s">
        <v>9</v>
      </c>
      <c r="B7">
        <v>250718</v>
      </c>
      <c r="C7">
        <v>56920</v>
      </c>
      <c r="D7">
        <v>357</v>
      </c>
      <c r="E7">
        <v>205</v>
      </c>
      <c r="G7" t="str">
        <f t="shared" si="0"/>
        <v>2021-27</v>
      </c>
      <c r="H7">
        <f t="shared" si="0"/>
        <v>250718</v>
      </c>
      <c r="I7">
        <f t="shared" si="0"/>
        <v>56920</v>
      </c>
      <c r="J7">
        <f t="shared" si="0"/>
        <v>357</v>
      </c>
      <c r="K7">
        <f t="shared" si="0"/>
        <v>205</v>
      </c>
      <c r="L7">
        <f t="shared" si="2"/>
        <v>7404</v>
      </c>
      <c r="M7">
        <f t="shared" si="2"/>
        <v>18728</v>
      </c>
      <c r="N7">
        <f t="shared" si="3"/>
        <v>2.5294435440302538</v>
      </c>
      <c r="O7">
        <f t="shared" si="4"/>
        <v>0.57422969187675066</v>
      </c>
      <c r="P7">
        <f t="shared" si="7"/>
        <v>1468</v>
      </c>
      <c r="Q7">
        <f t="shared" si="7"/>
        <v>782</v>
      </c>
      <c r="R7">
        <f t="shared" si="5"/>
        <v>9499.4766576300717</v>
      </c>
      <c r="S7">
        <f t="shared" si="1"/>
        <v>562</v>
      </c>
      <c r="T7">
        <f t="shared" si="6"/>
        <v>1.8772378516624042</v>
      </c>
    </row>
    <row r="8" spans="1:20" x14ac:dyDescent="0.25">
      <c r="A8" s="2" t="s">
        <v>10</v>
      </c>
      <c r="B8">
        <v>250328</v>
      </c>
      <c r="C8">
        <v>56745</v>
      </c>
      <c r="D8">
        <v>390</v>
      </c>
      <c r="E8">
        <v>175</v>
      </c>
      <c r="G8" t="str">
        <f t="shared" si="0"/>
        <v>2021-28</v>
      </c>
      <c r="H8">
        <f t="shared" si="0"/>
        <v>250328</v>
      </c>
      <c r="I8">
        <f t="shared" si="0"/>
        <v>56745</v>
      </c>
      <c r="J8">
        <f t="shared" si="0"/>
        <v>390</v>
      </c>
      <c r="K8">
        <f t="shared" si="0"/>
        <v>175</v>
      </c>
      <c r="L8">
        <f t="shared" si="2"/>
        <v>8101</v>
      </c>
      <c r="M8">
        <f t="shared" si="2"/>
        <v>16036</v>
      </c>
      <c r="N8">
        <f t="shared" si="3"/>
        <v>1.979508702629305</v>
      </c>
      <c r="O8">
        <f t="shared" si="4"/>
        <v>0.44871794871794873</v>
      </c>
      <c r="P8">
        <f t="shared" si="7"/>
        <v>1858</v>
      </c>
      <c r="Q8">
        <f t="shared" si="7"/>
        <v>957</v>
      </c>
      <c r="R8">
        <f t="shared" si="5"/>
        <v>9567.7575039160056</v>
      </c>
      <c r="S8">
        <f t="shared" si="1"/>
        <v>565</v>
      </c>
      <c r="T8">
        <f t="shared" si="6"/>
        <v>1.9414838035527691</v>
      </c>
    </row>
    <row r="9" spans="1:20" x14ac:dyDescent="0.25">
      <c r="A9" s="2" t="s">
        <v>11</v>
      </c>
      <c r="B9">
        <v>249950</v>
      </c>
      <c r="C9">
        <v>56577</v>
      </c>
      <c r="D9">
        <v>378</v>
      </c>
      <c r="E9">
        <v>168</v>
      </c>
      <c r="G9" t="str">
        <f t="shared" si="0"/>
        <v>2021-29</v>
      </c>
      <c r="H9">
        <f t="shared" si="0"/>
        <v>249950</v>
      </c>
      <c r="I9">
        <f t="shared" si="0"/>
        <v>56577</v>
      </c>
      <c r="J9">
        <f t="shared" si="0"/>
        <v>378</v>
      </c>
      <c r="K9">
        <f t="shared" si="0"/>
        <v>168</v>
      </c>
      <c r="L9">
        <f t="shared" si="2"/>
        <v>7863</v>
      </c>
      <c r="M9">
        <f t="shared" si="2"/>
        <v>15440</v>
      </c>
      <c r="N9">
        <f t="shared" si="3"/>
        <v>1.9636271143329518</v>
      </c>
      <c r="O9">
        <f t="shared" si="4"/>
        <v>0.44444444444444442</v>
      </c>
      <c r="P9">
        <f t="shared" si="7"/>
        <v>2236</v>
      </c>
      <c r="Q9">
        <f t="shared" si="7"/>
        <v>1125</v>
      </c>
      <c r="R9">
        <f t="shared" si="5"/>
        <v>9262.4793248229344</v>
      </c>
      <c r="S9">
        <f t="shared" si="1"/>
        <v>546</v>
      </c>
      <c r="T9">
        <f t="shared" si="6"/>
        <v>1.9875555555555555</v>
      </c>
    </row>
    <row r="10" spans="1:20" x14ac:dyDescent="0.25">
      <c r="A10" s="2" t="s">
        <v>12</v>
      </c>
      <c r="B10">
        <v>249538</v>
      </c>
      <c r="C10">
        <v>56403</v>
      </c>
      <c r="D10">
        <v>412</v>
      </c>
      <c r="E10">
        <v>174</v>
      </c>
      <c r="G10" t="str">
        <f t="shared" si="0"/>
        <v>2021-30</v>
      </c>
      <c r="H10">
        <f t="shared" si="0"/>
        <v>249538</v>
      </c>
      <c r="I10">
        <f t="shared" si="0"/>
        <v>56403</v>
      </c>
      <c r="J10">
        <f t="shared" si="0"/>
        <v>412</v>
      </c>
      <c r="K10">
        <f t="shared" si="0"/>
        <v>174</v>
      </c>
      <c r="L10">
        <f t="shared" si="2"/>
        <v>8585</v>
      </c>
      <c r="M10">
        <f t="shared" si="2"/>
        <v>16041</v>
      </c>
      <c r="N10">
        <f t="shared" si="3"/>
        <v>1.8684915550378567</v>
      </c>
      <c r="O10">
        <f t="shared" si="4"/>
        <v>0.42233009708737862</v>
      </c>
      <c r="P10">
        <f t="shared" si="7"/>
        <v>2648</v>
      </c>
      <c r="Q10">
        <f t="shared" si="7"/>
        <v>1299</v>
      </c>
      <c r="R10">
        <f t="shared" si="5"/>
        <v>9960.0903442166964</v>
      </c>
      <c r="S10">
        <f t="shared" si="1"/>
        <v>586</v>
      </c>
      <c r="T10">
        <f t="shared" si="6"/>
        <v>2.0384911470361815</v>
      </c>
    </row>
    <row r="11" spans="1:20" x14ac:dyDescent="0.25">
      <c r="A11" s="2" t="s">
        <v>13</v>
      </c>
      <c r="B11">
        <v>249209</v>
      </c>
      <c r="C11">
        <v>56219</v>
      </c>
      <c r="D11">
        <v>329</v>
      </c>
      <c r="E11">
        <v>184</v>
      </c>
      <c r="G11" t="str">
        <f t="shared" si="0"/>
        <v>2021-31</v>
      </c>
      <c r="H11">
        <f t="shared" si="0"/>
        <v>249209</v>
      </c>
      <c r="I11">
        <f t="shared" si="0"/>
        <v>56219</v>
      </c>
      <c r="J11">
        <f t="shared" si="0"/>
        <v>329</v>
      </c>
      <c r="K11">
        <f t="shared" si="0"/>
        <v>184</v>
      </c>
      <c r="L11">
        <f t="shared" si="2"/>
        <v>6864</v>
      </c>
      <c r="M11">
        <f t="shared" si="2"/>
        <v>17019</v>
      </c>
      <c r="N11">
        <f t="shared" si="3"/>
        <v>2.4794580419580421</v>
      </c>
      <c r="O11">
        <f t="shared" si="4"/>
        <v>0.55927051671732519</v>
      </c>
      <c r="P11">
        <f t="shared" si="7"/>
        <v>2977</v>
      </c>
      <c r="Q11">
        <f t="shared" si="7"/>
        <v>1483</v>
      </c>
      <c r="R11">
        <f t="shared" si="5"/>
        <v>8733.9733095852371</v>
      </c>
      <c r="S11">
        <f t="shared" si="1"/>
        <v>513</v>
      </c>
      <c r="T11">
        <f t="shared" si="6"/>
        <v>2.0074173971679028</v>
      </c>
    </row>
    <row r="12" spans="1:20" x14ac:dyDescent="0.25">
      <c r="A12" s="2" t="s">
        <v>14</v>
      </c>
      <c r="B12">
        <v>248847</v>
      </c>
      <c r="C12">
        <v>56059</v>
      </c>
      <c r="D12">
        <v>362</v>
      </c>
      <c r="E12">
        <v>160</v>
      </c>
      <c r="G12" t="str">
        <f t="shared" si="0"/>
        <v>2021-32</v>
      </c>
      <c r="H12">
        <f t="shared" si="0"/>
        <v>248847</v>
      </c>
      <c r="I12">
        <f t="shared" si="0"/>
        <v>56059</v>
      </c>
      <c r="J12">
        <f t="shared" si="0"/>
        <v>362</v>
      </c>
      <c r="K12">
        <f t="shared" si="0"/>
        <v>160</v>
      </c>
      <c r="L12">
        <f t="shared" si="2"/>
        <v>7564</v>
      </c>
      <c r="M12">
        <f t="shared" si="2"/>
        <v>14841</v>
      </c>
      <c r="N12">
        <f t="shared" si="3"/>
        <v>1.9620571126388155</v>
      </c>
      <c r="O12">
        <f t="shared" si="4"/>
        <v>0.44198895027624308</v>
      </c>
      <c r="P12">
        <f t="shared" si="7"/>
        <v>3339</v>
      </c>
      <c r="Q12">
        <f t="shared" si="7"/>
        <v>1643</v>
      </c>
      <c r="R12">
        <f t="shared" si="5"/>
        <v>8902.4158265170245</v>
      </c>
      <c r="S12">
        <f t="shared" si="1"/>
        <v>522</v>
      </c>
      <c r="T12">
        <f t="shared" si="6"/>
        <v>2.032258064516129</v>
      </c>
    </row>
    <row r="13" spans="1:20" x14ac:dyDescent="0.25">
      <c r="A13" s="2" t="s">
        <v>15</v>
      </c>
      <c r="B13">
        <v>248459</v>
      </c>
      <c r="C13">
        <v>55908</v>
      </c>
      <c r="D13">
        <v>388</v>
      </c>
      <c r="E13">
        <v>151</v>
      </c>
      <c r="G13" t="str">
        <f t="shared" si="0"/>
        <v>2021-33</v>
      </c>
      <c r="H13">
        <f t="shared" si="0"/>
        <v>248459</v>
      </c>
      <c r="I13">
        <f t="shared" si="0"/>
        <v>55908</v>
      </c>
      <c r="J13">
        <f t="shared" si="0"/>
        <v>388</v>
      </c>
      <c r="K13">
        <f t="shared" si="0"/>
        <v>151</v>
      </c>
      <c r="L13">
        <f t="shared" si="2"/>
        <v>8120</v>
      </c>
      <c r="M13">
        <f t="shared" si="2"/>
        <v>14044</v>
      </c>
      <c r="N13">
        <f t="shared" si="3"/>
        <v>1.7295566502463053</v>
      </c>
      <c r="O13">
        <f t="shared" si="4"/>
        <v>0.38917525773195877</v>
      </c>
      <c r="P13">
        <f t="shared" si="7"/>
        <v>3727</v>
      </c>
      <c r="Q13">
        <f t="shared" si="7"/>
        <v>1794</v>
      </c>
      <c r="R13">
        <f t="shared" si="5"/>
        <v>9208.6198569490116</v>
      </c>
      <c r="S13">
        <f t="shared" si="1"/>
        <v>539</v>
      </c>
      <c r="T13">
        <f t="shared" si="6"/>
        <v>2.077480490523969</v>
      </c>
    </row>
    <row r="14" spans="1:20" x14ac:dyDescent="0.25">
      <c r="A14" s="2" t="s">
        <v>16</v>
      </c>
      <c r="B14">
        <v>248070</v>
      </c>
      <c r="C14">
        <v>55756</v>
      </c>
      <c r="D14">
        <v>389</v>
      </c>
      <c r="E14">
        <v>152</v>
      </c>
      <c r="G14" t="str">
        <f t="shared" si="0"/>
        <v>2021-34</v>
      </c>
      <c r="H14">
        <f t="shared" si="0"/>
        <v>248070</v>
      </c>
      <c r="I14">
        <f t="shared" si="0"/>
        <v>55756</v>
      </c>
      <c r="J14">
        <f t="shared" si="0"/>
        <v>389</v>
      </c>
      <c r="K14">
        <f t="shared" si="0"/>
        <v>152</v>
      </c>
      <c r="L14">
        <f t="shared" si="2"/>
        <v>8154</v>
      </c>
      <c r="M14">
        <f t="shared" si="2"/>
        <v>14176</v>
      </c>
      <c r="N14">
        <f t="shared" si="3"/>
        <v>1.7385332352219769</v>
      </c>
      <c r="O14">
        <f t="shared" si="4"/>
        <v>0.39074550128534702</v>
      </c>
      <c r="P14">
        <f t="shared" si="7"/>
        <v>4116</v>
      </c>
      <c r="Q14">
        <f t="shared" si="7"/>
        <v>1946</v>
      </c>
      <c r="R14">
        <f t="shared" si="5"/>
        <v>9259.2470690460996</v>
      </c>
      <c r="S14">
        <f t="shared" si="1"/>
        <v>541</v>
      </c>
      <c r="T14">
        <f t="shared" si="6"/>
        <v>2.1151079136690649</v>
      </c>
    </row>
    <row r="15" spans="1:20" x14ac:dyDescent="0.25">
      <c r="A15" s="2" t="s">
        <v>17</v>
      </c>
      <c r="B15">
        <v>247655</v>
      </c>
      <c r="C15">
        <v>55606</v>
      </c>
      <c r="D15">
        <v>415</v>
      </c>
      <c r="E15">
        <v>150</v>
      </c>
      <c r="G15" t="str">
        <f t="shared" si="0"/>
        <v>2021-35</v>
      </c>
      <c r="H15">
        <f t="shared" si="0"/>
        <v>247655</v>
      </c>
      <c r="I15">
        <f t="shared" si="0"/>
        <v>55606</v>
      </c>
      <c r="J15">
        <f t="shared" si="0"/>
        <v>415</v>
      </c>
      <c r="K15">
        <f t="shared" si="0"/>
        <v>150</v>
      </c>
      <c r="L15">
        <f t="shared" si="2"/>
        <v>8713</v>
      </c>
      <c r="M15">
        <f t="shared" si="2"/>
        <v>14027</v>
      </c>
      <c r="N15">
        <f t="shared" si="3"/>
        <v>1.6098932629404339</v>
      </c>
      <c r="O15">
        <f t="shared" si="4"/>
        <v>0.36144578313253012</v>
      </c>
      <c r="P15">
        <f t="shared" si="7"/>
        <v>4531</v>
      </c>
      <c r="Q15">
        <f t="shared" si="7"/>
        <v>2096</v>
      </c>
      <c r="R15">
        <f t="shared" si="5"/>
        <v>9688.0245069428638</v>
      </c>
      <c r="S15">
        <f t="shared" si="1"/>
        <v>565</v>
      </c>
      <c r="T15">
        <f t="shared" si="6"/>
        <v>2.1617366412213741</v>
      </c>
    </row>
    <row r="16" spans="1:20" x14ac:dyDescent="0.25">
      <c r="A16" s="2" t="s">
        <v>18</v>
      </c>
      <c r="B16">
        <v>247248</v>
      </c>
      <c r="C16">
        <v>55451</v>
      </c>
      <c r="D16">
        <v>407</v>
      </c>
      <c r="E16">
        <v>155</v>
      </c>
      <c r="G16" t="str">
        <f t="shared" si="0"/>
        <v>2021-36</v>
      </c>
      <c r="H16">
        <f t="shared" si="0"/>
        <v>247248</v>
      </c>
      <c r="I16">
        <f t="shared" si="0"/>
        <v>55451</v>
      </c>
      <c r="J16">
        <f t="shared" si="0"/>
        <v>407</v>
      </c>
      <c r="K16">
        <f t="shared" si="0"/>
        <v>155</v>
      </c>
      <c r="L16">
        <f t="shared" si="2"/>
        <v>8559</v>
      </c>
      <c r="M16">
        <f t="shared" si="2"/>
        <v>14535</v>
      </c>
      <c r="N16">
        <f t="shared" si="3"/>
        <v>1.6982124079915879</v>
      </c>
      <c r="O16">
        <f t="shared" si="4"/>
        <v>0.38083538083538082</v>
      </c>
      <c r="P16">
        <f t="shared" ref="P16:P32" si="8">J16+P15</f>
        <v>4938</v>
      </c>
      <c r="Q16">
        <f t="shared" ref="Q16:Q32" si="9">K16+Q15</f>
        <v>2251</v>
      </c>
      <c r="R16">
        <f t="shared" ref="R16:R32" si="10">SUM(J16:K16)/SUM(H16:I16)*52*100000</f>
        <v>9654.4752377774621</v>
      </c>
      <c r="S16">
        <f t="shared" si="1"/>
        <v>562</v>
      </c>
      <c r="T16">
        <f t="shared" si="6"/>
        <v>2.193691692581075</v>
      </c>
    </row>
    <row r="17" spans="1:20" x14ac:dyDescent="0.25">
      <c r="A17" s="2" t="s">
        <v>19</v>
      </c>
      <c r="B17">
        <v>246836</v>
      </c>
      <c r="C17">
        <v>55273</v>
      </c>
      <c r="D17">
        <v>412</v>
      </c>
      <c r="E17">
        <v>178</v>
      </c>
      <c r="G17" t="str">
        <f t="shared" si="0"/>
        <v>2021-37</v>
      </c>
      <c r="H17">
        <f t="shared" si="0"/>
        <v>246836</v>
      </c>
      <c r="I17">
        <f t="shared" si="0"/>
        <v>55273</v>
      </c>
      <c r="J17">
        <f t="shared" si="0"/>
        <v>412</v>
      </c>
      <c r="K17">
        <f t="shared" si="0"/>
        <v>178</v>
      </c>
      <c r="L17">
        <f t="shared" si="2"/>
        <v>8679</v>
      </c>
      <c r="M17">
        <f t="shared" si="2"/>
        <v>16745</v>
      </c>
      <c r="N17">
        <f t="shared" si="3"/>
        <v>1.9293697430579559</v>
      </c>
      <c r="O17">
        <f t="shared" si="4"/>
        <v>0.43203883495145629</v>
      </c>
      <c r="P17">
        <f t="shared" si="8"/>
        <v>5350</v>
      </c>
      <c r="Q17">
        <f t="shared" si="9"/>
        <v>2429</v>
      </c>
      <c r="R17">
        <f t="shared" si="10"/>
        <v>10155.275082834341</v>
      </c>
      <c r="S17">
        <f t="shared" si="1"/>
        <v>590</v>
      </c>
      <c r="T17">
        <f t="shared" si="6"/>
        <v>2.2025524907369287</v>
      </c>
    </row>
    <row r="18" spans="1:20" x14ac:dyDescent="0.25">
      <c r="A18" s="2" t="s">
        <v>20</v>
      </c>
      <c r="B18">
        <v>246423</v>
      </c>
      <c r="C18">
        <v>55092</v>
      </c>
      <c r="D18">
        <v>413</v>
      </c>
      <c r="E18">
        <v>181</v>
      </c>
      <c r="G18" t="str">
        <f t="shared" si="0"/>
        <v>2021-38</v>
      </c>
      <c r="H18">
        <f t="shared" si="0"/>
        <v>246423</v>
      </c>
      <c r="I18">
        <f t="shared" si="0"/>
        <v>55092</v>
      </c>
      <c r="J18">
        <f t="shared" si="0"/>
        <v>413</v>
      </c>
      <c r="K18">
        <f t="shared" si="0"/>
        <v>181</v>
      </c>
      <c r="L18">
        <f t="shared" si="2"/>
        <v>8715</v>
      </c>
      <c r="M18">
        <f t="shared" si="2"/>
        <v>17084</v>
      </c>
      <c r="N18">
        <f t="shared" si="3"/>
        <v>1.9602983362019506</v>
      </c>
      <c r="O18">
        <f t="shared" si="4"/>
        <v>0.43825665859564167</v>
      </c>
      <c r="P18">
        <f t="shared" si="8"/>
        <v>5763</v>
      </c>
      <c r="Q18">
        <f t="shared" si="9"/>
        <v>2610</v>
      </c>
      <c r="R18">
        <f t="shared" si="10"/>
        <v>10244.266454405253</v>
      </c>
      <c r="S18">
        <f t="shared" si="1"/>
        <v>594</v>
      </c>
      <c r="T18">
        <f t="shared" si="6"/>
        <v>2.2080459770114942</v>
      </c>
    </row>
    <row r="19" spans="1:20" x14ac:dyDescent="0.25">
      <c r="A19" s="2" t="s">
        <v>21</v>
      </c>
      <c r="B19">
        <v>245972</v>
      </c>
      <c r="C19">
        <v>54922</v>
      </c>
      <c r="D19">
        <v>451</v>
      </c>
      <c r="E19">
        <v>170</v>
      </c>
      <c r="G19" t="str">
        <f t="shared" si="0"/>
        <v>2021-39</v>
      </c>
      <c r="H19">
        <f t="shared" si="0"/>
        <v>245972</v>
      </c>
      <c r="I19">
        <f t="shared" si="0"/>
        <v>54922</v>
      </c>
      <c r="J19">
        <f t="shared" si="0"/>
        <v>451</v>
      </c>
      <c r="K19">
        <f t="shared" si="0"/>
        <v>170</v>
      </c>
      <c r="L19">
        <f t="shared" si="2"/>
        <v>9534</v>
      </c>
      <c r="M19">
        <f t="shared" si="2"/>
        <v>16095</v>
      </c>
      <c r="N19">
        <f t="shared" si="3"/>
        <v>1.6881686595342984</v>
      </c>
      <c r="O19">
        <f t="shared" si="4"/>
        <v>0.37694013303769403</v>
      </c>
      <c r="P19">
        <f t="shared" si="8"/>
        <v>6214</v>
      </c>
      <c r="Q19">
        <f t="shared" si="9"/>
        <v>2780</v>
      </c>
      <c r="R19">
        <f t="shared" si="10"/>
        <v>10732.018584617839</v>
      </c>
      <c r="S19">
        <f t="shared" si="1"/>
        <v>621</v>
      </c>
      <c r="T19">
        <f t="shared" si="6"/>
        <v>2.2352517985611509</v>
      </c>
    </row>
    <row r="20" spans="1:20" x14ac:dyDescent="0.25">
      <c r="A20" s="2" t="s">
        <v>22</v>
      </c>
      <c r="B20">
        <v>245521</v>
      </c>
      <c r="C20">
        <v>54748</v>
      </c>
      <c r="D20">
        <v>451</v>
      </c>
      <c r="E20">
        <v>174</v>
      </c>
      <c r="G20" t="str">
        <f t="shared" si="0"/>
        <v>2021-40</v>
      </c>
      <c r="H20">
        <f t="shared" si="0"/>
        <v>245521</v>
      </c>
      <c r="I20">
        <f t="shared" si="0"/>
        <v>54748</v>
      </c>
      <c r="J20">
        <f t="shared" si="0"/>
        <v>451</v>
      </c>
      <c r="K20">
        <f t="shared" si="0"/>
        <v>174</v>
      </c>
      <c r="L20">
        <f t="shared" si="2"/>
        <v>9551</v>
      </c>
      <c r="M20">
        <f t="shared" si="2"/>
        <v>16526</v>
      </c>
      <c r="N20">
        <f t="shared" si="3"/>
        <v>1.7302900219872264</v>
      </c>
      <c r="O20">
        <f t="shared" si="4"/>
        <v>0.38580931263858093</v>
      </c>
      <c r="P20">
        <f t="shared" si="8"/>
        <v>6665</v>
      </c>
      <c r="Q20">
        <f t="shared" si="9"/>
        <v>2954</v>
      </c>
      <c r="R20">
        <f t="shared" si="10"/>
        <v>10823.628146761737</v>
      </c>
      <c r="S20">
        <f t="shared" si="1"/>
        <v>625</v>
      </c>
      <c r="T20">
        <f t="shared" si="6"/>
        <v>2.2562626946513205</v>
      </c>
    </row>
    <row r="21" spans="1:20" x14ac:dyDescent="0.25">
      <c r="A21" s="2" t="s">
        <v>23</v>
      </c>
      <c r="B21">
        <v>245054</v>
      </c>
      <c r="C21">
        <v>54567</v>
      </c>
      <c r="D21">
        <v>467</v>
      </c>
      <c r="E21">
        <v>181</v>
      </c>
      <c r="G21" t="str">
        <f t="shared" si="0"/>
        <v>2021-41</v>
      </c>
      <c r="H21">
        <f t="shared" si="0"/>
        <v>245054</v>
      </c>
      <c r="I21">
        <f t="shared" si="0"/>
        <v>54567</v>
      </c>
      <c r="J21">
        <f t="shared" si="0"/>
        <v>467</v>
      </c>
      <c r="K21">
        <f t="shared" si="0"/>
        <v>181</v>
      </c>
      <c r="L21">
        <f t="shared" si="2"/>
        <v>9909</v>
      </c>
      <c r="M21">
        <f t="shared" si="2"/>
        <v>17248</v>
      </c>
      <c r="N21">
        <f t="shared" si="3"/>
        <v>1.7406398223836916</v>
      </c>
      <c r="O21">
        <f t="shared" si="4"/>
        <v>0.38758029978586722</v>
      </c>
      <c r="P21">
        <f t="shared" si="8"/>
        <v>7132</v>
      </c>
      <c r="Q21">
        <f t="shared" si="9"/>
        <v>3135</v>
      </c>
      <c r="R21">
        <f t="shared" si="10"/>
        <v>11246.207709072462</v>
      </c>
      <c r="S21">
        <f t="shared" si="1"/>
        <v>648</v>
      </c>
      <c r="T21">
        <f t="shared" si="6"/>
        <v>2.2749601275917066</v>
      </c>
    </row>
    <row r="22" spans="1:20" x14ac:dyDescent="0.25">
      <c r="A22" s="2" t="s">
        <v>24</v>
      </c>
      <c r="B22">
        <v>244582</v>
      </c>
      <c r="C22">
        <v>54393</v>
      </c>
      <c r="D22">
        <v>472</v>
      </c>
      <c r="E22">
        <v>174</v>
      </c>
      <c r="G22" t="str">
        <f t="shared" si="0"/>
        <v>2021-42</v>
      </c>
      <c r="H22">
        <f t="shared" si="0"/>
        <v>244582</v>
      </c>
      <c r="I22">
        <f t="shared" si="0"/>
        <v>54393</v>
      </c>
      <c r="J22">
        <f t="shared" si="0"/>
        <v>472</v>
      </c>
      <c r="K22">
        <f t="shared" si="0"/>
        <v>174</v>
      </c>
      <c r="L22">
        <f t="shared" si="2"/>
        <v>10035</v>
      </c>
      <c r="M22">
        <f t="shared" si="2"/>
        <v>16634</v>
      </c>
      <c r="N22">
        <f t="shared" si="3"/>
        <v>1.6575984055804684</v>
      </c>
      <c r="O22">
        <f t="shared" si="4"/>
        <v>0.36864406779661019</v>
      </c>
      <c r="P22">
        <f t="shared" si="8"/>
        <v>7604</v>
      </c>
      <c r="Q22">
        <f t="shared" si="9"/>
        <v>3309</v>
      </c>
      <c r="R22">
        <f t="shared" si="10"/>
        <v>11235.722050338658</v>
      </c>
      <c r="S22">
        <f t="shared" si="1"/>
        <v>646</v>
      </c>
      <c r="T22">
        <f t="shared" si="6"/>
        <v>2.2979752190994258</v>
      </c>
    </row>
    <row r="23" spans="1:20" x14ac:dyDescent="0.25">
      <c r="A23" s="2" t="s">
        <v>25</v>
      </c>
      <c r="B23">
        <v>244086</v>
      </c>
      <c r="C23">
        <v>54202</v>
      </c>
      <c r="D23">
        <v>496</v>
      </c>
      <c r="E23">
        <v>191</v>
      </c>
      <c r="G23" t="str">
        <f t="shared" si="0"/>
        <v>2021-43</v>
      </c>
      <c r="H23">
        <f t="shared" si="0"/>
        <v>244086</v>
      </c>
      <c r="I23">
        <f t="shared" si="0"/>
        <v>54202</v>
      </c>
      <c r="J23">
        <f t="shared" si="0"/>
        <v>496</v>
      </c>
      <c r="K23">
        <f t="shared" si="0"/>
        <v>191</v>
      </c>
      <c r="L23">
        <f t="shared" si="2"/>
        <v>10566</v>
      </c>
      <c r="M23">
        <f t="shared" si="2"/>
        <v>18324</v>
      </c>
      <c r="N23">
        <f t="shared" si="3"/>
        <v>1.7342419080068143</v>
      </c>
      <c r="O23">
        <f t="shared" si="4"/>
        <v>0.38508064516129031</v>
      </c>
      <c r="P23">
        <f t="shared" si="8"/>
        <v>8100</v>
      </c>
      <c r="Q23">
        <f t="shared" si="9"/>
        <v>3500</v>
      </c>
      <c r="R23">
        <f t="shared" si="10"/>
        <v>11976.345008850507</v>
      </c>
      <c r="S23">
        <f t="shared" si="1"/>
        <v>687</v>
      </c>
      <c r="T23">
        <f t="shared" si="6"/>
        <v>2.3142857142857145</v>
      </c>
    </row>
    <row r="24" spans="1:20" x14ac:dyDescent="0.25">
      <c r="A24" s="2" t="s">
        <v>26</v>
      </c>
      <c r="B24">
        <v>243530</v>
      </c>
      <c r="C24">
        <v>53962</v>
      </c>
      <c r="D24">
        <v>556</v>
      </c>
      <c r="E24">
        <v>240</v>
      </c>
      <c r="G24" t="str">
        <f t="shared" si="0"/>
        <v>2021-44</v>
      </c>
      <c r="H24">
        <f t="shared" si="0"/>
        <v>243530</v>
      </c>
      <c r="I24">
        <f t="shared" si="0"/>
        <v>53962</v>
      </c>
      <c r="J24">
        <f t="shared" si="0"/>
        <v>556</v>
      </c>
      <c r="K24">
        <f t="shared" si="0"/>
        <v>240</v>
      </c>
      <c r="L24">
        <f t="shared" si="2"/>
        <v>11872</v>
      </c>
      <c r="M24">
        <f t="shared" si="2"/>
        <v>23127</v>
      </c>
      <c r="N24">
        <f t="shared" si="3"/>
        <v>1.9480289757412399</v>
      </c>
      <c r="O24">
        <f t="shared" si="4"/>
        <v>0.43165467625899279</v>
      </c>
      <c r="P24">
        <f t="shared" si="8"/>
        <v>8656</v>
      </c>
      <c r="Q24">
        <f t="shared" si="9"/>
        <v>3740</v>
      </c>
      <c r="R24">
        <f t="shared" si="10"/>
        <v>13913.651459535045</v>
      </c>
      <c r="S24">
        <f t="shared" si="1"/>
        <v>796</v>
      </c>
      <c r="T24">
        <f t="shared" si="6"/>
        <v>2.3144385026737968</v>
      </c>
    </row>
    <row r="25" spans="1:20" x14ac:dyDescent="0.25">
      <c r="A25" s="2" t="s">
        <v>27</v>
      </c>
      <c r="B25">
        <v>242973</v>
      </c>
      <c r="C25">
        <v>53690</v>
      </c>
      <c r="D25">
        <v>557</v>
      </c>
      <c r="E25">
        <v>272</v>
      </c>
      <c r="G25" t="str">
        <f t="shared" si="0"/>
        <v>2021-45</v>
      </c>
      <c r="H25">
        <f t="shared" si="0"/>
        <v>242973</v>
      </c>
      <c r="I25">
        <f t="shared" si="0"/>
        <v>53690</v>
      </c>
      <c r="J25">
        <f t="shared" si="0"/>
        <v>557</v>
      </c>
      <c r="K25">
        <f t="shared" si="0"/>
        <v>272</v>
      </c>
      <c r="L25">
        <f t="shared" si="2"/>
        <v>11920</v>
      </c>
      <c r="M25">
        <f t="shared" si="2"/>
        <v>26343</v>
      </c>
      <c r="N25">
        <f t="shared" si="3"/>
        <v>2.2099832214765103</v>
      </c>
      <c r="O25">
        <f t="shared" si="4"/>
        <v>0.48833034111310591</v>
      </c>
      <c r="P25">
        <f t="shared" si="8"/>
        <v>9213</v>
      </c>
      <c r="Q25">
        <f t="shared" si="9"/>
        <v>4012</v>
      </c>
      <c r="R25">
        <f t="shared" si="10"/>
        <v>14530.966113064316</v>
      </c>
      <c r="S25">
        <f t="shared" si="1"/>
        <v>829</v>
      </c>
      <c r="T25">
        <f t="shared" si="6"/>
        <v>2.2963609172482551</v>
      </c>
    </row>
    <row r="26" spans="1:20" x14ac:dyDescent="0.25">
      <c r="A26" s="2" t="s">
        <v>28</v>
      </c>
      <c r="B26">
        <v>242412</v>
      </c>
      <c r="C26">
        <v>53374</v>
      </c>
      <c r="D26">
        <v>561</v>
      </c>
      <c r="E26">
        <v>316</v>
      </c>
      <c r="G26" t="str">
        <f t="shared" si="0"/>
        <v>2021-46</v>
      </c>
      <c r="H26">
        <f t="shared" si="0"/>
        <v>242412</v>
      </c>
      <c r="I26">
        <f t="shared" si="0"/>
        <v>53374</v>
      </c>
      <c r="J26">
        <f t="shared" si="0"/>
        <v>561</v>
      </c>
      <c r="K26">
        <f t="shared" si="0"/>
        <v>316</v>
      </c>
      <c r="L26">
        <f t="shared" si="2"/>
        <v>12034</v>
      </c>
      <c r="M26">
        <f t="shared" si="2"/>
        <v>30786</v>
      </c>
      <c r="N26">
        <f t="shared" si="3"/>
        <v>2.5582516204088415</v>
      </c>
      <c r="O26">
        <f t="shared" si="4"/>
        <v>0.56327985739750441</v>
      </c>
      <c r="P26">
        <f t="shared" si="8"/>
        <v>9774</v>
      </c>
      <c r="Q26">
        <f t="shared" si="9"/>
        <v>4328</v>
      </c>
      <c r="R26">
        <f t="shared" si="10"/>
        <v>15417.903484275794</v>
      </c>
      <c r="S26">
        <f t="shared" si="1"/>
        <v>877</v>
      </c>
      <c r="T26">
        <f t="shared" si="6"/>
        <v>2.2583179297597042</v>
      </c>
    </row>
    <row r="27" spans="1:20" x14ac:dyDescent="0.25">
      <c r="A27" s="2" t="s">
        <v>29</v>
      </c>
      <c r="B27">
        <v>241809</v>
      </c>
      <c r="C27">
        <v>53043</v>
      </c>
      <c r="D27">
        <v>603</v>
      </c>
      <c r="E27">
        <v>331</v>
      </c>
      <c r="G27" t="str">
        <f t="shared" si="0"/>
        <v>2021-47</v>
      </c>
      <c r="H27">
        <f t="shared" si="0"/>
        <v>241809</v>
      </c>
      <c r="I27">
        <f t="shared" si="0"/>
        <v>53043</v>
      </c>
      <c r="J27">
        <f t="shared" si="0"/>
        <v>603</v>
      </c>
      <c r="K27">
        <f t="shared" si="0"/>
        <v>331</v>
      </c>
      <c r="L27">
        <f t="shared" si="2"/>
        <v>12967</v>
      </c>
      <c r="M27">
        <f t="shared" si="2"/>
        <v>32449</v>
      </c>
      <c r="N27">
        <f t="shared" si="3"/>
        <v>2.5024292434641784</v>
      </c>
      <c r="O27">
        <f t="shared" si="4"/>
        <v>0.54892205638474301</v>
      </c>
      <c r="P27">
        <f t="shared" si="8"/>
        <v>10377</v>
      </c>
      <c r="Q27">
        <f t="shared" si="9"/>
        <v>4659</v>
      </c>
      <c r="R27">
        <f t="shared" si="10"/>
        <v>16471.992728555342</v>
      </c>
      <c r="S27">
        <f t="shared" si="1"/>
        <v>934</v>
      </c>
      <c r="T27">
        <f t="shared" si="6"/>
        <v>2.2273019961365099</v>
      </c>
    </row>
    <row r="28" spans="1:20" x14ac:dyDescent="0.25">
      <c r="A28" s="2" t="s">
        <v>30</v>
      </c>
      <c r="B28">
        <v>241217</v>
      </c>
      <c r="C28">
        <v>52691</v>
      </c>
      <c r="D28">
        <v>592</v>
      </c>
      <c r="E28">
        <v>352</v>
      </c>
      <c r="G28" t="str">
        <f t="shared" si="0"/>
        <v>2021-48</v>
      </c>
      <c r="H28">
        <f t="shared" si="0"/>
        <v>241217</v>
      </c>
      <c r="I28">
        <f t="shared" si="0"/>
        <v>52691</v>
      </c>
      <c r="J28">
        <f t="shared" si="0"/>
        <v>592</v>
      </c>
      <c r="K28">
        <f t="shared" si="0"/>
        <v>352</v>
      </c>
      <c r="L28">
        <f t="shared" si="2"/>
        <v>12761</v>
      </c>
      <c r="M28">
        <f t="shared" si="2"/>
        <v>34738</v>
      </c>
      <c r="N28">
        <f t="shared" si="3"/>
        <v>2.7222004545098346</v>
      </c>
      <c r="O28">
        <f t="shared" si="4"/>
        <v>0.59459459459459463</v>
      </c>
      <c r="P28">
        <f t="shared" si="8"/>
        <v>10969</v>
      </c>
      <c r="Q28">
        <f t="shared" si="9"/>
        <v>5011</v>
      </c>
      <c r="R28">
        <f t="shared" si="10"/>
        <v>16701.825060903415</v>
      </c>
      <c r="S28">
        <f t="shared" si="1"/>
        <v>944</v>
      </c>
      <c r="T28">
        <f t="shared" si="6"/>
        <v>2.1889842346836961</v>
      </c>
    </row>
    <row r="29" spans="1:20" x14ac:dyDescent="0.25">
      <c r="A29" s="2" t="s">
        <v>31</v>
      </c>
      <c r="B29">
        <v>240582</v>
      </c>
      <c r="C29">
        <v>52332</v>
      </c>
      <c r="D29">
        <v>635</v>
      </c>
      <c r="E29">
        <v>359</v>
      </c>
      <c r="G29" t="str">
        <f t="shared" si="0"/>
        <v>2021-49</v>
      </c>
      <c r="H29">
        <f t="shared" si="0"/>
        <v>240582</v>
      </c>
      <c r="I29">
        <f t="shared" si="0"/>
        <v>52332</v>
      </c>
      <c r="J29">
        <f t="shared" si="0"/>
        <v>635</v>
      </c>
      <c r="K29">
        <f t="shared" si="0"/>
        <v>359</v>
      </c>
      <c r="L29">
        <f t="shared" si="2"/>
        <v>13725</v>
      </c>
      <c r="M29">
        <f t="shared" si="2"/>
        <v>35672</v>
      </c>
      <c r="N29">
        <f t="shared" si="3"/>
        <v>2.5990528233151182</v>
      </c>
      <c r="O29">
        <f t="shared" si="4"/>
        <v>0.56535433070866137</v>
      </c>
      <c r="P29">
        <f t="shared" si="8"/>
        <v>11604</v>
      </c>
      <c r="Q29">
        <f t="shared" si="9"/>
        <v>5370</v>
      </c>
      <c r="R29">
        <f t="shared" si="10"/>
        <v>17646.135043050181</v>
      </c>
      <c r="S29">
        <f t="shared" si="1"/>
        <v>994</v>
      </c>
      <c r="T29">
        <f t="shared" si="6"/>
        <v>2.1608938547486032</v>
      </c>
    </row>
    <row r="30" spans="1:20" x14ac:dyDescent="0.25">
      <c r="A30" s="2" t="s">
        <v>32</v>
      </c>
      <c r="B30">
        <v>240054</v>
      </c>
      <c r="C30">
        <v>52005</v>
      </c>
      <c r="D30">
        <v>528</v>
      </c>
      <c r="E30">
        <v>327</v>
      </c>
      <c r="G30" t="str">
        <f t="shared" si="0"/>
        <v>2021-50</v>
      </c>
      <c r="H30">
        <f t="shared" si="0"/>
        <v>240054</v>
      </c>
      <c r="I30">
        <f t="shared" si="0"/>
        <v>52005</v>
      </c>
      <c r="J30">
        <f t="shared" si="0"/>
        <v>528</v>
      </c>
      <c r="K30">
        <f t="shared" si="0"/>
        <v>327</v>
      </c>
      <c r="L30">
        <f t="shared" si="2"/>
        <v>11437</v>
      </c>
      <c r="M30">
        <f t="shared" si="2"/>
        <v>32696</v>
      </c>
      <c r="N30">
        <f t="shared" si="3"/>
        <v>2.858791641164641</v>
      </c>
      <c r="O30">
        <f t="shared" si="4"/>
        <v>0.61931818181818177</v>
      </c>
      <c r="P30">
        <f t="shared" si="8"/>
        <v>12132</v>
      </c>
      <c r="Q30">
        <f t="shared" si="9"/>
        <v>5697</v>
      </c>
      <c r="R30">
        <f t="shared" si="10"/>
        <v>15222.951526917508</v>
      </c>
      <c r="S30">
        <f t="shared" si="1"/>
        <v>855</v>
      </c>
      <c r="T30">
        <f t="shared" si="6"/>
        <v>2.1295418641390205</v>
      </c>
    </row>
    <row r="31" spans="1:20" x14ac:dyDescent="0.25">
      <c r="A31" s="2" t="s">
        <v>33</v>
      </c>
      <c r="B31">
        <v>239543</v>
      </c>
      <c r="C31">
        <v>51746</v>
      </c>
      <c r="D31">
        <v>511</v>
      </c>
      <c r="E31">
        <v>259</v>
      </c>
      <c r="G31" t="str">
        <f t="shared" si="0"/>
        <v>2021-51</v>
      </c>
      <c r="H31">
        <f t="shared" si="0"/>
        <v>239543</v>
      </c>
      <c r="I31">
        <f t="shared" si="0"/>
        <v>51746</v>
      </c>
      <c r="J31">
        <f t="shared" si="0"/>
        <v>511</v>
      </c>
      <c r="K31">
        <f t="shared" si="0"/>
        <v>259</v>
      </c>
      <c r="L31">
        <f t="shared" si="2"/>
        <v>11092</v>
      </c>
      <c r="M31">
        <f t="shared" si="2"/>
        <v>26027</v>
      </c>
      <c r="N31">
        <f t="shared" si="3"/>
        <v>2.3464659213847816</v>
      </c>
      <c r="O31">
        <f t="shared" si="4"/>
        <v>0.50684931506849318</v>
      </c>
      <c r="P31">
        <f t="shared" si="8"/>
        <v>12643</v>
      </c>
      <c r="Q31">
        <f t="shared" si="9"/>
        <v>5956</v>
      </c>
      <c r="R31">
        <f t="shared" si="10"/>
        <v>13745.798845819787</v>
      </c>
      <c r="S31">
        <f t="shared" si="1"/>
        <v>770</v>
      </c>
      <c r="T31">
        <f t="shared" si="6"/>
        <v>2.1227333781061115</v>
      </c>
    </row>
    <row r="32" spans="1:20" x14ac:dyDescent="0.25">
      <c r="A32" s="2" t="s">
        <v>34</v>
      </c>
      <c r="B32">
        <v>239046</v>
      </c>
      <c r="C32">
        <v>51490</v>
      </c>
      <c r="D32">
        <v>497</v>
      </c>
      <c r="E32">
        <v>256</v>
      </c>
      <c r="G32" t="str">
        <f t="shared" si="0"/>
        <v>2021-52</v>
      </c>
      <c r="H32">
        <f t="shared" si="0"/>
        <v>239046</v>
      </c>
      <c r="I32">
        <f t="shared" si="0"/>
        <v>51490</v>
      </c>
      <c r="J32">
        <f t="shared" si="0"/>
        <v>497</v>
      </c>
      <c r="K32">
        <f t="shared" si="0"/>
        <v>256</v>
      </c>
      <c r="L32">
        <f t="shared" si="2"/>
        <v>10811</v>
      </c>
      <c r="M32">
        <f t="shared" si="2"/>
        <v>25853</v>
      </c>
      <c r="N32">
        <f t="shared" si="3"/>
        <v>2.3913606511886041</v>
      </c>
      <c r="O32">
        <f t="shared" si="4"/>
        <v>0.51509054325955739</v>
      </c>
      <c r="P32">
        <f t="shared" si="8"/>
        <v>13140</v>
      </c>
      <c r="Q32">
        <f t="shared" si="9"/>
        <v>6212</v>
      </c>
      <c r="R32">
        <f t="shared" si="10"/>
        <v>13477.159457003607</v>
      </c>
      <c r="S32">
        <f t="shared" si="1"/>
        <v>753</v>
      </c>
      <c r="T32">
        <f t="shared" si="6"/>
        <v>2.1152607855763041</v>
      </c>
    </row>
    <row r="33" spans="1:20" x14ac:dyDescent="0.25">
      <c r="A33" s="2" t="s">
        <v>35</v>
      </c>
      <c r="B33">
        <v>238592</v>
      </c>
      <c r="C33">
        <v>51227</v>
      </c>
      <c r="D33">
        <v>454</v>
      </c>
      <c r="E33">
        <v>263</v>
      </c>
      <c r="G33" t="str">
        <f t="shared" ref="G33:K48" si="11">A33</f>
        <v>2022-01</v>
      </c>
      <c r="H33">
        <f t="shared" si="11"/>
        <v>238592</v>
      </c>
      <c r="I33">
        <f t="shared" si="11"/>
        <v>51227</v>
      </c>
      <c r="J33">
        <f t="shared" si="11"/>
        <v>454</v>
      </c>
      <c r="K33">
        <f t="shared" si="11"/>
        <v>263</v>
      </c>
      <c r="L33">
        <f t="shared" ref="L33:M48" si="12">INT(J33/H33*100000*52)</f>
        <v>9894</v>
      </c>
      <c r="M33">
        <f t="shared" si="12"/>
        <v>26696</v>
      </c>
      <c r="N33">
        <f t="shared" si="3"/>
        <v>2.6982009298564789</v>
      </c>
      <c r="O33">
        <f t="shared" si="4"/>
        <v>0.57929515418502198</v>
      </c>
      <c r="P33">
        <f t="shared" ref="P33:Q48" si="13">J33+P32</f>
        <v>13594</v>
      </c>
      <c r="Q33">
        <f t="shared" si="13"/>
        <v>6475</v>
      </c>
      <c r="R33">
        <f t="shared" ref="R33:R34" si="14">SUM(J33:K33)/SUM(H33:I33)*52*100000</f>
        <v>12864.580997105091</v>
      </c>
      <c r="S33">
        <f t="shared" ref="S33:S34" si="15">J33+K33</f>
        <v>717</v>
      </c>
      <c r="T33">
        <f t="shared" si="6"/>
        <v>2.0994594594594593</v>
      </c>
    </row>
    <row r="34" spans="1:20" x14ac:dyDescent="0.25">
      <c r="A34" s="2" t="s">
        <v>36</v>
      </c>
      <c r="B34">
        <v>238132</v>
      </c>
      <c r="C34">
        <v>50988</v>
      </c>
      <c r="D34">
        <v>460</v>
      </c>
      <c r="E34">
        <v>239</v>
      </c>
      <c r="G34" t="str">
        <f t="shared" si="11"/>
        <v>2022-02</v>
      </c>
      <c r="H34">
        <f t="shared" si="11"/>
        <v>238132</v>
      </c>
      <c r="I34">
        <f t="shared" si="11"/>
        <v>50988</v>
      </c>
      <c r="J34">
        <f t="shared" si="11"/>
        <v>460</v>
      </c>
      <c r="K34">
        <f t="shared" si="11"/>
        <v>239</v>
      </c>
      <c r="L34">
        <f t="shared" si="12"/>
        <v>10044</v>
      </c>
      <c r="M34">
        <f t="shared" si="12"/>
        <v>24374</v>
      </c>
      <c r="N34">
        <f t="shared" si="3"/>
        <v>2.4267224213460774</v>
      </c>
      <c r="O34">
        <f t="shared" si="4"/>
        <v>0.51956521739130435</v>
      </c>
      <c r="P34">
        <f t="shared" si="13"/>
        <v>14054</v>
      </c>
      <c r="Q34">
        <f t="shared" si="13"/>
        <v>6714</v>
      </c>
      <c r="R34">
        <f t="shared" si="14"/>
        <v>12571.942446043166</v>
      </c>
      <c r="S34">
        <f t="shared" si="15"/>
        <v>699</v>
      </c>
      <c r="T34">
        <f t="shared" si="6"/>
        <v>2.0932380101280907</v>
      </c>
    </row>
    <row r="35" spans="1:20" x14ac:dyDescent="0.25">
      <c r="A35" s="2" t="s">
        <v>37</v>
      </c>
      <c r="B35">
        <v>237656</v>
      </c>
      <c r="C35">
        <v>50760</v>
      </c>
      <c r="D35">
        <v>476</v>
      </c>
      <c r="E35">
        <v>228</v>
      </c>
      <c r="G35" t="str">
        <f t="shared" si="11"/>
        <v>2022-03</v>
      </c>
      <c r="H35">
        <f t="shared" si="11"/>
        <v>237656</v>
      </c>
      <c r="I35">
        <f t="shared" si="11"/>
        <v>50760</v>
      </c>
      <c r="J35">
        <f t="shared" si="11"/>
        <v>476</v>
      </c>
      <c r="K35">
        <f t="shared" si="11"/>
        <v>228</v>
      </c>
      <c r="L35">
        <f t="shared" si="12"/>
        <v>10415</v>
      </c>
      <c r="M35">
        <f t="shared" si="12"/>
        <v>23356</v>
      </c>
      <c r="N35">
        <f t="shared" si="3"/>
        <v>2.2425348055688912</v>
      </c>
      <c r="O35">
        <f t="shared" si="4"/>
        <v>0.47899159663865548</v>
      </c>
      <c r="P35">
        <f t="shared" si="13"/>
        <v>14530</v>
      </c>
      <c r="Q35">
        <f t="shared" si="13"/>
        <v>6942</v>
      </c>
      <c r="R35">
        <f t="shared" ref="R35:R62" si="16">SUM(J35:K35)/SUM(H35:I35)*52*100000</f>
        <v>12692.777099744811</v>
      </c>
      <c r="S35">
        <f t="shared" ref="S35:S62" si="17">J35+K35</f>
        <v>704</v>
      </c>
      <c r="T35">
        <f t="shared" si="6"/>
        <v>2.0930567559781044</v>
      </c>
    </row>
    <row r="36" spans="1:20" x14ac:dyDescent="0.25">
      <c r="A36" s="2" t="s">
        <v>38</v>
      </c>
      <c r="B36">
        <v>237205</v>
      </c>
      <c r="C36">
        <v>50557</v>
      </c>
      <c r="D36">
        <v>451</v>
      </c>
      <c r="E36">
        <v>203</v>
      </c>
      <c r="G36" t="str">
        <f t="shared" si="11"/>
        <v>2022-04</v>
      </c>
      <c r="H36">
        <f t="shared" si="11"/>
        <v>237205</v>
      </c>
      <c r="I36">
        <f t="shared" si="11"/>
        <v>50557</v>
      </c>
      <c r="J36">
        <f t="shared" si="11"/>
        <v>451</v>
      </c>
      <c r="K36">
        <f t="shared" si="11"/>
        <v>203</v>
      </c>
      <c r="L36">
        <f t="shared" si="12"/>
        <v>9886</v>
      </c>
      <c r="M36">
        <f t="shared" si="12"/>
        <v>20879</v>
      </c>
      <c r="N36">
        <f t="shared" si="3"/>
        <v>2.1119765324701598</v>
      </c>
      <c r="O36">
        <f t="shared" si="4"/>
        <v>0.45011086474501111</v>
      </c>
      <c r="P36">
        <f t="shared" si="13"/>
        <v>14981</v>
      </c>
      <c r="Q36">
        <f t="shared" si="13"/>
        <v>7145</v>
      </c>
      <c r="R36">
        <f t="shared" si="16"/>
        <v>11818.099679596333</v>
      </c>
      <c r="S36">
        <f t="shared" si="17"/>
        <v>654</v>
      </c>
      <c r="T36">
        <f t="shared" si="6"/>
        <v>2.0967109867039886</v>
      </c>
    </row>
    <row r="37" spans="1:20" x14ac:dyDescent="0.25">
      <c r="A37" s="2" t="s">
        <v>39</v>
      </c>
      <c r="B37">
        <v>236677</v>
      </c>
      <c r="C37">
        <v>50299</v>
      </c>
      <c r="D37">
        <v>528</v>
      </c>
      <c r="E37">
        <v>258</v>
      </c>
      <c r="G37" t="str">
        <f t="shared" si="11"/>
        <v>2022-05</v>
      </c>
      <c r="H37">
        <f t="shared" si="11"/>
        <v>236677</v>
      </c>
      <c r="I37">
        <f t="shared" si="11"/>
        <v>50299</v>
      </c>
      <c r="J37">
        <f t="shared" si="11"/>
        <v>528</v>
      </c>
      <c r="K37">
        <f t="shared" si="11"/>
        <v>258</v>
      </c>
      <c r="L37">
        <f t="shared" si="12"/>
        <v>11600</v>
      </c>
      <c r="M37">
        <f t="shared" si="12"/>
        <v>26672</v>
      </c>
      <c r="N37">
        <f t="shared" si="3"/>
        <v>2.2993103448275862</v>
      </c>
      <c r="O37">
        <f t="shared" si="4"/>
        <v>0.48863636363636365</v>
      </c>
      <c r="P37">
        <f t="shared" si="13"/>
        <v>15509</v>
      </c>
      <c r="Q37">
        <f t="shared" si="13"/>
        <v>7403</v>
      </c>
      <c r="R37">
        <f t="shared" si="16"/>
        <v>14242.305976806421</v>
      </c>
      <c r="S37">
        <f t="shared" si="17"/>
        <v>786</v>
      </c>
      <c r="T37">
        <f t="shared" si="6"/>
        <v>2.0949615020937458</v>
      </c>
    </row>
    <row r="38" spans="1:20" x14ac:dyDescent="0.25">
      <c r="A38" s="2" t="s">
        <v>40</v>
      </c>
      <c r="B38">
        <v>236156</v>
      </c>
      <c r="C38">
        <v>50047</v>
      </c>
      <c r="D38">
        <v>521</v>
      </c>
      <c r="E38">
        <v>252</v>
      </c>
      <c r="G38" t="str">
        <f t="shared" si="11"/>
        <v>2022-06</v>
      </c>
      <c r="H38">
        <f t="shared" si="11"/>
        <v>236156</v>
      </c>
      <c r="I38">
        <f t="shared" si="11"/>
        <v>50047</v>
      </c>
      <c r="J38">
        <f t="shared" si="11"/>
        <v>521</v>
      </c>
      <c r="K38">
        <f t="shared" si="11"/>
        <v>252</v>
      </c>
      <c r="L38">
        <f t="shared" si="12"/>
        <v>11472</v>
      </c>
      <c r="M38">
        <f t="shared" si="12"/>
        <v>26183</v>
      </c>
      <c r="N38">
        <f t="shared" si="3"/>
        <v>2.282339609483961</v>
      </c>
      <c r="O38">
        <f t="shared" si="4"/>
        <v>0.48368522072936659</v>
      </c>
      <c r="P38">
        <f t="shared" si="13"/>
        <v>16030</v>
      </c>
      <c r="Q38">
        <f t="shared" si="13"/>
        <v>7655</v>
      </c>
      <c r="R38">
        <f t="shared" si="16"/>
        <v>14044.576751466615</v>
      </c>
      <c r="S38">
        <f t="shared" si="17"/>
        <v>773</v>
      </c>
      <c r="T38">
        <f t="shared" si="6"/>
        <v>2.094056172436316</v>
      </c>
    </row>
    <row r="39" spans="1:20" x14ac:dyDescent="0.25">
      <c r="A39" s="2" t="s">
        <v>41</v>
      </c>
      <c r="B39">
        <v>235634</v>
      </c>
      <c r="C39">
        <v>49783</v>
      </c>
      <c r="D39">
        <v>522</v>
      </c>
      <c r="E39">
        <v>264</v>
      </c>
      <c r="G39" t="str">
        <f t="shared" si="11"/>
        <v>2022-07</v>
      </c>
      <c r="H39">
        <f t="shared" si="11"/>
        <v>235634</v>
      </c>
      <c r="I39">
        <f t="shared" si="11"/>
        <v>49783</v>
      </c>
      <c r="J39">
        <f t="shared" si="11"/>
        <v>522</v>
      </c>
      <c r="K39">
        <f t="shared" si="11"/>
        <v>264</v>
      </c>
      <c r="L39">
        <f t="shared" si="12"/>
        <v>11519</v>
      </c>
      <c r="M39">
        <f t="shared" si="12"/>
        <v>27575</v>
      </c>
      <c r="N39">
        <f t="shared" si="3"/>
        <v>2.3938709957461586</v>
      </c>
      <c r="O39">
        <f t="shared" si="4"/>
        <v>0.50574712643678166</v>
      </c>
      <c r="P39">
        <f t="shared" si="13"/>
        <v>16552</v>
      </c>
      <c r="Q39">
        <f t="shared" si="13"/>
        <v>7919</v>
      </c>
      <c r="R39">
        <f t="shared" si="16"/>
        <v>14320.100064116714</v>
      </c>
      <c r="S39">
        <f t="shared" si="17"/>
        <v>786</v>
      </c>
      <c r="T39">
        <f t="shared" si="6"/>
        <v>2.0901628993559793</v>
      </c>
    </row>
    <row r="40" spans="1:20" x14ac:dyDescent="0.25">
      <c r="A40" s="2" t="s">
        <v>42</v>
      </c>
      <c r="B40">
        <v>235104</v>
      </c>
      <c r="C40">
        <v>49533</v>
      </c>
      <c r="D40">
        <v>530</v>
      </c>
      <c r="E40">
        <v>250</v>
      </c>
      <c r="G40" t="str">
        <f t="shared" si="11"/>
        <v>2022-08</v>
      </c>
      <c r="H40">
        <f t="shared" si="11"/>
        <v>235104</v>
      </c>
      <c r="I40">
        <f t="shared" si="11"/>
        <v>49533</v>
      </c>
      <c r="J40">
        <f t="shared" si="11"/>
        <v>530</v>
      </c>
      <c r="K40">
        <f t="shared" si="11"/>
        <v>250</v>
      </c>
      <c r="L40">
        <f t="shared" si="12"/>
        <v>11722</v>
      </c>
      <c r="M40">
        <f t="shared" si="12"/>
        <v>26245</v>
      </c>
      <c r="N40">
        <f t="shared" si="3"/>
        <v>2.2389523972018428</v>
      </c>
      <c r="O40">
        <f t="shared" si="4"/>
        <v>0.47169811320754718</v>
      </c>
      <c r="P40">
        <f t="shared" si="13"/>
        <v>17082</v>
      </c>
      <c r="Q40">
        <f t="shared" si="13"/>
        <v>8169</v>
      </c>
      <c r="R40">
        <f t="shared" si="16"/>
        <v>14249.728601692683</v>
      </c>
      <c r="S40">
        <f t="shared" si="17"/>
        <v>780</v>
      </c>
      <c r="T40">
        <f t="shared" si="6"/>
        <v>2.0910760190965845</v>
      </c>
    </row>
    <row r="41" spans="1:20" x14ac:dyDescent="0.25">
      <c r="A41" s="2" t="s">
        <v>43</v>
      </c>
      <c r="B41">
        <v>234653</v>
      </c>
      <c r="C41">
        <v>49303</v>
      </c>
      <c r="D41">
        <v>451</v>
      </c>
      <c r="E41">
        <v>230</v>
      </c>
      <c r="G41" t="str">
        <f t="shared" si="11"/>
        <v>2022-09</v>
      </c>
      <c r="H41">
        <f t="shared" si="11"/>
        <v>234653</v>
      </c>
      <c r="I41">
        <f t="shared" si="11"/>
        <v>49303</v>
      </c>
      <c r="J41">
        <f t="shared" si="11"/>
        <v>451</v>
      </c>
      <c r="K41">
        <f t="shared" si="11"/>
        <v>230</v>
      </c>
      <c r="L41">
        <f t="shared" si="12"/>
        <v>9994</v>
      </c>
      <c r="M41">
        <f t="shared" si="12"/>
        <v>24258</v>
      </c>
      <c r="N41">
        <f t="shared" si="3"/>
        <v>2.4272563538122873</v>
      </c>
      <c r="O41">
        <f t="shared" si="4"/>
        <v>0.50997782705099781</v>
      </c>
      <c r="P41">
        <f t="shared" si="13"/>
        <v>17533</v>
      </c>
      <c r="Q41">
        <f t="shared" si="13"/>
        <v>8399</v>
      </c>
      <c r="R41">
        <f t="shared" si="16"/>
        <v>12470.94620293285</v>
      </c>
      <c r="S41">
        <f t="shared" si="17"/>
        <v>681</v>
      </c>
      <c r="T41">
        <f t="shared" si="6"/>
        <v>2.0875104179068935</v>
      </c>
    </row>
    <row r="42" spans="1:20" x14ac:dyDescent="0.25">
      <c r="A42" s="2" t="s">
        <v>44</v>
      </c>
      <c r="B42">
        <v>234170</v>
      </c>
      <c r="C42">
        <v>49071</v>
      </c>
      <c r="D42">
        <v>483</v>
      </c>
      <c r="E42">
        <v>232</v>
      </c>
      <c r="G42" t="str">
        <f t="shared" si="11"/>
        <v>2022-10</v>
      </c>
      <c r="H42">
        <f t="shared" si="11"/>
        <v>234170</v>
      </c>
      <c r="I42">
        <f t="shared" si="11"/>
        <v>49071</v>
      </c>
      <c r="J42">
        <f t="shared" si="11"/>
        <v>483</v>
      </c>
      <c r="K42">
        <f t="shared" si="11"/>
        <v>232</v>
      </c>
      <c r="L42">
        <f t="shared" si="12"/>
        <v>10725</v>
      </c>
      <c r="M42">
        <f t="shared" si="12"/>
        <v>24584</v>
      </c>
      <c r="N42">
        <f t="shared" si="3"/>
        <v>2.2922144522144521</v>
      </c>
      <c r="O42">
        <f t="shared" si="4"/>
        <v>0.48033126293995859</v>
      </c>
      <c r="P42">
        <f t="shared" si="13"/>
        <v>18016</v>
      </c>
      <c r="Q42">
        <f t="shared" si="13"/>
        <v>8631</v>
      </c>
      <c r="R42">
        <f t="shared" si="16"/>
        <v>13126.63067846816</v>
      </c>
      <c r="S42">
        <f t="shared" si="17"/>
        <v>715</v>
      </c>
      <c r="T42">
        <f t="shared" si="6"/>
        <v>2.0873595180164521</v>
      </c>
    </row>
    <row r="43" spans="1:20" x14ac:dyDescent="0.25">
      <c r="A43" s="2" t="s">
        <v>45</v>
      </c>
      <c r="B43">
        <v>233703</v>
      </c>
      <c r="C43">
        <v>48873</v>
      </c>
      <c r="D43">
        <v>467</v>
      </c>
      <c r="E43">
        <v>198</v>
      </c>
      <c r="G43" t="str">
        <f t="shared" si="11"/>
        <v>2022-11</v>
      </c>
      <c r="H43">
        <f t="shared" si="11"/>
        <v>233703</v>
      </c>
      <c r="I43">
        <f t="shared" si="11"/>
        <v>48873</v>
      </c>
      <c r="J43">
        <f t="shared" si="11"/>
        <v>467</v>
      </c>
      <c r="K43">
        <f t="shared" si="11"/>
        <v>198</v>
      </c>
      <c r="L43">
        <f t="shared" si="12"/>
        <v>10390</v>
      </c>
      <c r="M43">
        <f t="shared" si="12"/>
        <v>21066</v>
      </c>
      <c r="N43">
        <f t="shared" si="3"/>
        <v>2.0275264677574589</v>
      </c>
      <c r="O43">
        <f t="shared" si="4"/>
        <v>0.42398286937901497</v>
      </c>
      <c r="P43">
        <f t="shared" si="13"/>
        <v>18483</v>
      </c>
      <c r="Q43">
        <f t="shared" si="13"/>
        <v>8829</v>
      </c>
      <c r="R43">
        <f t="shared" si="16"/>
        <v>12237.415774871186</v>
      </c>
      <c r="S43">
        <f t="shared" si="17"/>
        <v>665</v>
      </c>
      <c r="T43">
        <f t="shared" si="6"/>
        <v>2.0934420659191302</v>
      </c>
    </row>
    <row r="44" spans="1:20" x14ac:dyDescent="0.25">
      <c r="A44" s="2" t="s">
        <v>46</v>
      </c>
      <c r="B44">
        <v>233255</v>
      </c>
      <c r="C44">
        <v>48635</v>
      </c>
      <c r="D44">
        <v>448</v>
      </c>
      <c r="E44">
        <v>238</v>
      </c>
      <c r="G44" t="str">
        <f t="shared" si="11"/>
        <v>2022-12</v>
      </c>
      <c r="H44">
        <f t="shared" si="11"/>
        <v>233255</v>
      </c>
      <c r="I44">
        <f t="shared" si="11"/>
        <v>48635</v>
      </c>
      <c r="J44">
        <f t="shared" si="11"/>
        <v>448</v>
      </c>
      <c r="K44">
        <f t="shared" si="11"/>
        <v>238</v>
      </c>
      <c r="L44">
        <f t="shared" si="12"/>
        <v>9987</v>
      </c>
      <c r="M44">
        <f t="shared" si="12"/>
        <v>25446</v>
      </c>
      <c r="N44">
        <f t="shared" si="3"/>
        <v>2.5479122859717633</v>
      </c>
      <c r="O44">
        <f t="shared" si="4"/>
        <v>0.53125</v>
      </c>
      <c r="P44">
        <f t="shared" si="13"/>
        <v>18931</v>
      </c>
      <c r="Q44">
        <f t="shared" si="13"/>
        <v>9067</v>
      </c>
      <c r="R44">
        <f t="shared" si="16"/>
        <v>12654.581574372984</v>
      </c>
      <c r="S44">
        <f t="shared" si="17"/>
        <v>686</v>
      </c>
      <c r="T44">
        <f t="shared" si="6"/>
        <v>2.0879011801036729</v>
      </c>
    </row>
    <row r="45" spans="1:20" x14ac:dyDescent="0.25">
      <c r="A45" s="2" t="s">
        <v>47</v>
      </c>
      <c r="B45">
        <v>232748</v>
      </c>
      <c r="C45">
        <v>48421</v>
      </c>
      <c r="D45">
        <v>507</v>
      </c>
      <c r="E45">
        <v>214</v>
      </c>
      <c r="G45" t="str">
        <f t="shared" si="11"/>
        <v>2022-13</v>
      </c>
      <c r="H45">
        <f t="shared" si="11"/>
        <v>232748</v>
      </c>
      <c r="I45">
        <f t="shared" si="11"/>
        <v>48421</v>
      </c>
      <c r="J45">
        <f t="shared" si="11"/>
        <v>507</v>
      </c>
      <c r="K45">
        <f t="shared" si="11"/>
        <v>214</v>
      </c>
      <c r="L45">
        <f t="shared" si="12"/>
        <v>11327</v>
      </c>
      <c r="M45">
        <f t="shared" si="12"/>
        <v>22981</v>
      </c>
      <c r="N45">
        <f t="shared" si="3"/>
        <v>2.028869073894235</v>
      </c>
      <c r="O45">
        <f t="shared" si="4"/>
        <v>0.42209072978303747</v>
      </c>
      <c r="P45">
        <f t="shared" si="13"/>
        <v>19438</v>
      </c>
      <c r="Q45">
        <f t="shared" si="13"/>
        <v>9281</v>
      </c>
      <c r="R45">
        <f t="shared" si="16"/>
        <v>13334.329175691486</v>
      </c>
      <c r="S45">
        <f t="shared" si="17"/>
        <v>721</v>
      </c>
      <c r="T45">
        <f t="shared" si="6"/>
        <v>2.0943863807779333</v>
      </c>
    </row>
    <row r="46" spans="1:20" x14ac:dyDescent="0.25">
      <c r="A46" s="2" t="s">
        <v>48</v>
      </c>
      <c r="B46">
        <v>232263</v>
      </c>
      <c r="C46">
        <v>48207</v>
      </c>
      <c r="D46">
        <v>485</v>
      </c>
      <c r="E46">
        <v>214</v>
      </c>
      <c r="G46" t="str">
        <f t="shared" si="11"/>
        <v>2022-14</v>
      </c>
      <c r="H46">
        <f t="shared" si="11"/>
        <v>232263</v>
      </c>
      <c r="I46">
        <f t="shared" si="11"/>
        <v>48207</v>
      </c>
      <c r="J46">
        <f t="shared" si="11"/>
        <v>485</v>
      </c>
      <c r="K46">
        <f t="shared" si="11"/>
        <v>214</v>
      </c>
      <c r="L46">
        <f t="shared" si="12"/>
        <v>10858</v>
      </c>
      <c r="M46">
        <f t="shared" si="12"/>
        <v>23083</v>
      </c>
      <c r="N46">
        <f t="shared" si="3"/>
        <v>2.1258979554245716</v>
      </c>
      <c r="O46">
        <f t="shared" si="4"/>
        <v>0.44123711340206184</v>
      </c>
      <c r="P46">
        <f t="shared" si="13"/>
        <v>19923</v>
      </c>
      <c r="Q46">
        <f t="shared" si="13"/>
        <v>9495</v>
      </c>
      <c r="R46">
        <f t="shared" si="16"/>
        <v>12959.674831532782</v>
      </c>
      <c r="S46">
        <f t="shared" si="17"/>
        <v>699</v>
      </c>
      <c r="T46">
        <f t="shared" si="6"/>
        <v>2.0982622432859399</v>
      </c>
    </row>
    <row r="47" spans="1:20" x14ac:dyDescent="0.25">
      <c r="A47" s="2" t="s">
        <v>49</v>
      </c>
      <c r="B47">
        <v>231794</v>
      </c>
      <c r="C47">
        <v>48018</v>
      </c>
      <c r="D47">
        <v>469</v>
      </c>
      <c r="E47">
        <v>189</v>
      </c>
      <c r="G47" t="str">
        <f t="shared" si="11"/>
        <v>2022-15</v>
      </c>
      <c r="H47">
        <f t="shared" si="11"/>
        <v>231794</v>
      </c>
      <c r="I47">
        <f t="shared" si="11"/>
        <v>48018</v>
      </c>
      <c r="J47">
        <f t="shared" si="11"/>
        <v>469</v>
      </c>
      <c r="K47">
        <f t="shared" si="11"/>
        <v>189</v>
      </c>
      <c r="L47">
        <f t="shared" si="12"/>
        <v>10521</v>
      </c>
      <c r="M47">
        <f t="shared" si="12"/>
        <v>20467</v>
      </c>
      <c r="N47">
        <f t="shared" si="3"/>
        <v>1.9453474004372209</v>
      </c>
      <c r="O47">
        <f t="shared" si="4"/>
        <v>0.40298507462686567</v>
      </c>
      <c r="P47">
        <f t="shared" si="13"/>
        <v>20392</v>
      </c>
      <c r="Q47">
        <f t="shared" si="13"/>
        <v>9684</v>
      </c>
      <c r="R47">
        <f t="shared" si="16"/>
        <v>12228.210369819737</v>
      </c>
      <c r="S47">
        <f t="shared" si="17"/>
        <v>658</v>
      </c>
      <c r="T47">
        <f t="shared" si="6"/>
        <v>2.1057414291615033</v>
      </c>
    </row>
    <row r="48" spans="1:20" x14ac:dyDescent="0.25">
      <c r="A48" s="2" t="s">
        <v>50</v>
      </c>
      <c r="B48">
        <v>231281</v>
      </c>
      <c r="C48">
        <v>47829</v>
      </c>
      <c r="D48">
        <v>513</v>
      </c>
      <c r="E48">
        <v>189</v>
      </c>
      <c r="G48" t="str">
        <f t="shared" si="11"/>
        <v>2022-16</v>
      </c>
      <c r="H48">
        <f t="shared" si="11"/>
        <v>231281</v>
      </c>
      <c r="I48">
        <f t="shared" si="11"/>
        <v>47829</v>
      </c>
      <c r="J48">
        <f t="shared" si="11"/>
        <v>513</v>
      </c>
      <c r="K48">
        <f t="shared" si="11"/>
        <v>189</v>
      </c>
      <c r="L48">
        <f t="shared" si="12"/>
        <v>11534</v>
      </c>
      <c r="M48">
        <f t="shared" si="12"/>
        <v>20548</v>
      </c>
      <c r="N48">
        <f t="shared" si="3"/>
        <v>1.7815155193341425</v>
      </c>
      <c r="O48">
        <f t="shared" si="4"/>
        <v>0.36842105263157893</v>
      </c>
      <c r="P48">
        <f t="shared" si="13"/>
        <v>20905</v>
      </c>
      <c r="Q48">
        <f t="shared" si="13"/>
        <v>9873</v>
      </c>
      <c r="R48">
        <f t="shared" si="16"/>
        <v>13078.714485328363</v>
      </c>
      <c r="S48">
        <f t="shared" si="17"/>
        <v>702</v>
      </c>
      <c r="T48">
        <f t="shared" si="6"/>
        <v>2.1173908639724499</v>
      </c>
    </row>
    <row r="49" spans="1:20" x14ac:dyDescent="0.25">
      <c r="A49" s="2" t="s">
        <v>51</v>
      </c>
      <c r="B49">
        <v>230813</v>
      </c>
      <c r="C49">
        <v>47679</v>
      </c>
      <c r="D49">
        <v>468</v>
      </c>
      <c r="E49">
        <v>150</v>
      </c>
      <c r="G49" t="str">
        <f t="shared" ref="G49:K76" si="18">A49</f>
        <v>2022-17</v>
      </c>
      <c r="H49">
        <f t="shared" si="18"/>
        <v>230813</v>
      </c>
      <c r="I49">
        <f t="shared" si="18"/>
        <v>47679</v>
      </c>
      <c r="J49">
        <f t="shared" si="18"/>
        <v>468</v>
      </c>
      <c r="K49">
        <f t="shared" si="18"/>
        <v>150</v>
      </c>
      <c r="L49">
        <f t="shared" ref="L49:M76" si="19">INT(J49/H49*100000*52)</f>
        <v>10543</v>
      </c>
      <c r="M49">
        <f t="shared" si="19"/>
        <v>16359</v>
      </c>
      <c r="N49">
        <f t="shared" si="3"/>
        <v>1.551645641657972</v>
      </c>
      <c r="O49">
        <f t="shared" si="4"/>
        <v>0.32051282051282054</v>
      </c>
      <c r="P49">
        <f t="shared" ref="P49:Q80" si="20">J49+P48</f>
        <v>21373</v>
      </c>
      <c r="Q49">
        <f t="shared" si="20"/>
        <v>10023</v>
      </c>
      <c r="R49">
        <f t="shared" si="16"/>
        <v>11539.290177096647</v>
      </c>
      <c r="S49">
        <f t="shared" si="17"/>
        <v>618</v>
      </c>
      <c r="T49">
        <f t="shared" si="6"/>
        <v>2.132395490372144</v>
      </c>
    </row>
    <row r="50" spans="1:20" x14ac:dyDescent="0.25">
      <c r="A50" s="2" t="s">
        <v>52</v>
      </c>
      <c r="B50">
        <v>230353</v>
      </c>
      <c r="C50">
        <v>47503</v>
      </c>
      <c r="D50">
        <v>460</v>
      </c>
      <c r="E50">
        <v>176</v>
      </c>
      <c r="G50" t="str">
        <f t="shared" si="18"/>
        <v>2022-18</v>
      </c>
      <c r="H50">
        <f t="shared" si="18"/>
        <v>230353</v>
      </c>
      <c r="I50">
        <f t="shared" si="18"/>
        <v>47503</v>
      </c>
      <c r="J50">
        <f t="shared" si="18"/>
        <v>460</v>
      </c>
      <c r="K50">
        <f t="shared" si="18"/>
        <v>176</v>
      </c>
      <c r="L50">
        <f t="shared" si="19"/>
        <v>10384</v>
      </c>
      <c r="M50">
        <f t="shared" si="19"/>
        <v>19266</v>
      </c>
      <c r="N50">
        <f t="shared" si="3"/>
        <v>1.8553543913713406</v>
      </c>
      <c r="O50">
        <f t="shared" si="4"/>
        <v>0.38260869565217392</v>
      </c>
      <c r="P50">
        <f t="shared" si="20"/>
        <v>21833</v>
      </c>
      <c r="Q50">
        <f t="shared" si="20"/>
        <v>10199</v>
      </c>
      <c r="R50">
        <f t="shared" si="16"/>
        <v>11902.56823678452</v>
      </c>
      <c r="S50">
        <f t="shared" si="17"/>
        <v>636</v>
      </c>
      <c r="T50">
        <f t="shared" si="6"/>
        <v>2.1407000686341799</v>
      </c>
    </row>
    <row r="51" spans="1:20" x14ac:dyDescent="0.25">
      <c r="A51" s="2" t="s">
        <v>53</v>
      </c>
      <c r="B51">
        <v>229917</v>
      </c>
      <c r="C51">
        <v>47355</v>
      </c>
      <c r="D51">
        <v>436</v>
      </c>
      <c r="E51">
        <v>148</v>
      </c>
      <c r="G51" t="str">
        <f t="shared" si="18"/>
        <v>2022-19</v>
      </c>
      <c r="H51">
        <f t="shared" si="18"/>
        <v>229917</v>
      </c>
      <c r="I51">
        <f t="shared" si="18"/>
        <v>47355</v>
      </c>
      <c r="J51">
        <f t="shared" si="18"/>
        <v>436</v>
      </c>
      <c r="K51">
        <f t="shared" si="18"/>
        <v>148</v>
      </c>
      <c r="L51">
        <f t="shared" si="19"/>
        <v>9860</v>
      </c>
      <c r="M51">
        <f t="shared" si="19"/>
        <v>16251</v>
      </c>
      <c r="N51">
        <f t="shared" si="3"/>
        <v>1.6481744421906694</v>
      </c>
      <c r="O51">
        <f t="shared" si="4"/>
        <v>0.33944954128440369</v>
      </c>
      <c r="P51">
        <f t="shared" si="20"/>
        <v>22269</v>
      </c>
      <c r="Q51">
        <f t="shared" si="20"/>
        <v>10347</v>
      </c>
      <c r="R51">
        <f t="shared" si="16"/>
        <v>10952.42217028766</v>
      </c>
      <c r="S51">
        <f t="shared" si="17"/>
        <v>584</v>
      </c>
      <c r="T51">
        <f t="shared" si="6"/>
        <v>2.1522180342128152</v>
      </c>
    </row>
    <row r="52" spans="1:20" x14ac:dyDescent="0.25">
      <c r="A52" s="2" t="s">
        <v>54</v>
      </c>
      <c r="B52">
        <v>229495</v>
      </c>
      <c r="C52">
        <v>47239</v>
      </c>
      <c r="D52">
        <v>422</v>
      </c>
      <c r="E52">
        <v>116</v>
      </c>
      <c r="G52" t="str">
        <f t="shared" si="18"/>
        <v>2022-20</v>
      </c>
      <c r="H52">
        <f t="shared" si="18"/>
        <v>229495</v>
      </c>
      <c r="I52">
        <f t="shared" si="18"/>
        <v>47239</v>
      </c>
      <c r="J52">
        <f t="shared" si="18"/>
        <v>422</v>
      </c>
      <c r="K52">
        <f t="shared" si="18"/>
        <v>116</v>
      </c>
      <c r="L52">
        <f t="shared" si="19"/>
        <v>9561</v>
      </c>
      <c r="M52">
        <f t="shared" si="19"/>
        <v>12769</v>
      </c>
      <c r="N52">
        <f t="shared" si="3"/>
        <v>1.3355297563016422</v>
      </c>
      <c r="O52">
        <f t="shared" si="4"/>
        <v>0.27488151658767773</v>
      </c>
      <c r="P52">
        <f t="shared" si="20"/>
        <v>22691</v>
      </c>
      <c r="Q52">
        <f t="shared" si="20"/>
        <v>10463</v>
      </c>
      <c r="R52">
        <f t="shared" si="16"/>
        <v>10109.346881843214</v>
      </c>
      <c r="S52">
        <f t="shared" si="17"/>
        <v>538</v>
      </c>
      <c r="T52">
        <f t="shared" si="6"/>
        <v>2.1686896683551562</v>
      </c>
    </row>
    <row r="53" spans="1:20" x14ac:dyDescent="0.25">
      <c r="A53" s="2" t="s">
        <v>55</v>
      </c>
      <c r="B53">
        <v>229117</v>
      </c>
      <c r="C53">
        <v>47104</v>
      </c>
      <c r="D53">
        <v>378</v>
      </c>
      <c r="E53">
        <v>135</v>
      </c>
      <c r="G53" t="str">
        <f t="shared" si="18"/>
        <v>2022-21</v>
      </c>
      <c r="H53">
        <f t="shared" si="18"/>
        <v>229117</v>
      </c>
      <c r="I53">
        <f t="shared" si="18"/>
        <v>47104</v>
      </c>
      <c r="J53">
        <f t="shared" si="18"/>
        <v>378</v>
      </c>
      <c r="K53">
        <f t="shared" si="18"/>
        <v>135</v>
      </c>
      <c r="L53">
        <f t="shared" si="19"/>
        <v>8579</v>
      </c>
      <c r="M53">
        <f t="shared" si="19"/>
        <v>14903</v>
      </c>
      <c r="N53">
        <f t="shared" si="3"/>
        <v>1.7371488518475346</v>
      </c>
      <c r="O53">
        <f t="shared" si="4"/>
        <v>0.35714285714285715</v>
      </c>
      <c r="P53">
        <f t="shared" si="20"/>
        <v>23069</v>
      </c>
      <c r="Q53">
        <f t="shared" si="20"/>
        <v>10598</v>
      </c>
      <c r="R53">
        <f t="shared" si="16"/>
        <v>9657.4844056027614</v>
      </c>
      <c r="S53">
        <f t="shared" si="17"/>
        <v>513</v>
      </c>
      <c r="T53">
        <f t="shared" si="6"/>
        <v>2.1767314587658046</v>
      </c>
    </row>
    <row r="54" spans="1:20" x14ac:dyDescent="0.25">
      <c r="A54" s="2" t="s">
        <v>56</v>
      </c>
      <c r="B54">
        <v>228662</v>
      </c>
      <c r="C54">
        <v>46981</v>
      </c>
      <c r="D54">
        <v>455</v>
      </c>
      <c r="E54">
        <v>123</v>
      </c>
      <c r="G54" t="str">
        <f t="shared" si="18"/>
        <v>2022-22</v>
      </c>
      <c r="H54">
        <f t="shared" si="18"/>
        <v>228662</v>
      </c>
      <c r="I54">
        <f t="shared" si="18"/>
        <v>46981</v>
      </c>
      <c r="J54">
        <f t="shared" si="18"/>
        <v>455</v>
      </c>
      <c r="K54">
        <f t="shared" si="18"/>
        <v>123</v>
      </c>
      <c r="L54">
        <f t="shared" si="19"/>
        <v>10347</v>
      </c>
      <c r="M54">
        <f t="shared" si="19"/>
        <v>13614</v>
      </c>
      <c r="N54">
        <f t="shared" si="3"/>
        <v>1.3157436938242968</v>
      </c>
      <c r="O54">
        <f t="shared" si="4"/>
        <v>0.27032967032967031</v>
      </c>
      <c r="P54">
        <f t="shared" si="20"/>
        <v>23524</v>
      </c>
      <c r="Q54">
        <f t="shared" si="20"/>
        <v>10721</v>
      </c>
      <c r="R54">
        <f t="shared" si="16"/>
        <v>10903.959106525472</v>
      </c>
      <c r="S54">
        <f t="shared" si="17"/>
        <v>578</v>
      </c>
      <c r="T54">
        <f t="shared" si="6"/>
        <v>2.1941983023971643</v>
      </c>
    </row>
    <row r="55" spans="1:20" x14ac:dyDescent="0.25">
      <c r="A55" s="2" t="s">
        <v>57</v>
      </c>
      <c r="B55">
        <v>228201</v>
      </c>
      <c r="C55">
        <v>46836</v>
      </c>
      <c r="D55">
        <v>461</v>
      </c>
      <c r="E55">
        <v>145</v>
      </c>
      <c r="G55" t="str">
        <f t="shared" si="18"/>
        <v>2022-23</v>
      </c>
      <c r="H55">
        <f t="shared" si="18"/>
        <v>228201</v>
      </c>
      <c r="I55">
        <f t="shared" si="18"/>
        <v>46836</v>
      </c>
      <c r="J55">
        <f t="shared" si="18"/>
        <v>461</v>
      </c>
      <c r="K55">
        <f t="shared" si="18"/>
        <v>145</v>
      </c>
      <c r="L55">
        <f t="shared" si="19"/>
        <v>10504</v>
      </c>
      <c r="M55">
        <f t="shared" si="19"/>
        <v>16098</v>
      </c>
      <c r="N55">
        <f t="shared" si="3"/>
        <v>1.5325590251332826</v>
      </c>
      <c r="O55">
        <f t="shared" si="4"/>
        <v>0.31453362255965295</v>
      </c>
      <c r="P55">
        <f t="shared" si="20"/>
        <v>23985</v>
      </c>
      <c r="Q55">
        <f t="shared" si="20"/>
        <v>10866</v>
      </c>
      <c r="R55">
        <f t="shared" si="16"/>
        <v>11457.36755418362</v>
      </c>
      <c r="S55">
        <f t="shared" si="17"/>
        <v>606</v>
      </c>
      <c r="T55">
        <f t="shared" si="6"/>
        <v>2.2073440088348977</v>
      </c>
    </row>
    <row r="56" spans="1:20" x14ac:dyDescent="0.25">
      <c r="A56" s="2" t="s">
        <v>58</v>
      </c>
      <c r="B56">
        <v>227769</v>
      </c>
      <c r="C56">
        <v>46705</v>
      </c>
      <c r="D56">
        <v>432</v>
      </c>
      <c r="E56">
        <v>131</v>
      </c>
      <c r="G56" t="str">
        <f t="shared" si="18"/>
        <v>2022-24</v>
      </c>
      <c r="H56">
        <f t="shared" si="18"/>
        <v>227769</v>
      </c>
      <c r="I56">
        <f t="shared" si="18"/>
        <v>46705</v>
      </c>
      <c r="J56">
        <f t="shared" si="18"/>
        <v>432</v>
      </c>
      <c r="K56">
        <f t="shared" si="18"/>
        <v>131</v>
      </c>
      <c r="L56">
        <f t="shared" si="19"/>
        <v>9862</v>
      </c>
      <c r="M56">
        <f t="shared" si="19"/>
        <v>14585</v>
      </c>
      <c r="N56">
        <f t="shared" si="3"/>
        <v>1.4789089434191847</v>
      </c>
      <c r="O56">
        <f t="shared" si="4"/>
        <v>0.30324074074074076</v>
      </c>
      <c r="P56">
        <f t="shared" si="20"/>
        <v>24417</v>
      </c>
      <c r="Q56">
        <f t="shared" si="20"/>
        <v>10997</v>
      </c>
      <c r="R56">
        <f t="shared" si="16"/>
        <v>10666.219751233268</v>
      </c>
      <c r="S56">
        <f t="shared" si="17"/>
        <v>563</v>
      </c>
      <c r="T56">
        <f t="shared" si="6"/>
        <v>2.220332818041284</v>
      </c>
    </row>
    <row r="57" spans="1:20" x14ac:dyDescent="0.25">
      <c r="A57" s="2" t="s">
        <v>59</v>
      </c>
      <c r="B57">
        <v>227333</v>
      </c>
      <c r="C57">
        <v>46548</v>
      </c>
      <c r="D57">
        <v>436</v>
      </c>
      <c r="E57">
        <v>157</v>
      </c>
      <c r="G57" t="str">
        <f t="shared" si="18"/>
        <v>2022-25</v>
      </c>
      <c r="H57">
        <f t="shared" si="18"/>
        <v>227333</v>
      </c>
      <c r="I57">
        <f t="shared" si="18"/>
        <v>46548</v>
      </c>
      <c r="J57">
        <f t="shared" si="18"/>
        <v>436</v>
      </c>
      <c r="K57">
        <f t="shared" si="18"/>
        <v>157</v>
      </c>
      <c r="L57">
        <f t="shared" si="19"/>
        <v>9973</v>
      </c>
      <c r="M57">
        <f t="shared" si="19"/>
        <v>17538</v>
      </c>
      <c r="N57">
        <f t="shared" si="3"/>
        <v>1.7585480798155018</v>
      </c>
      <c r="O57">
        <f t="shared" si="4"/>
        <v>0.36009174311926606</v>
      </c>
      <c r="P57">
        <f t="shared" si="20"/>
        <v>24853</v>
      </c>
      <c r="Q57">
        <f t="shared" si="20"/>
        <v>11154</v>
      </c>
      <c r="R57">
        <f t="shared" si="16"/>
        <v>11258.904414691051</v>
      </c>
      <c r="S57">
        <f t="shared" si="17"/>
        <v>593</v>
      </c>
      <c r="T57">
        <f t="shared" si="6"/>
        <v>2.2281692666308053</v>
      </c>
    </row>
    <row r="58" spans="1:20" x14ac:dyDescent="0.25">
      <c r="A58" s="2" t="s">
        <v>60</v>
      </c>
      <c r="B58">
        <v>226841</v>
      </c>
      <c r="C58">
        <v>46412</v>
      </c>
      <c r="D58">
        <v>492</v>
      </c>
      <c r="E58">
        <v>136</v>
      </c>
      <c r="G58" t="str">
        <f t="shared" si="18"/>
        <v>2022-26</v>
      </c>
      <c r="H58">
        <f t="shared" si="18"/>
        <v>226841</v>
      </c>
      <c r="I58">
        <f t="shared" si="18"/>
        <v>46412</v>
      </c>
      <c r="J58">
        <f t="shared" si="18"/>
        <v>492</v>
      </c>
      <c r="K58">
        <f t="shared" si="18"/>
        <v>136</v>
      </c>
      <c r="L58">
        <f t="shared" si="19"/>
        <v>11278</v>
      </c>
      <c r="M58">
        <f t="shared" si="19"/>
        <v>15237</v>
      </c>
      <c r="N58">
        <f t="shared" si="3"/>
        <v>1.3510374179819118</v>
      </c>
      <c r="O58">
        <f t="shared" si="4"/>
        <v>0.27642276422764228</v>
      </c>
      <c r="P58">
        <f t="shared" si="20"/>
        <v>25345</v>
      </c>
      <c r="Q58">
        <f t="shared" si="20"/>
        <v>11290</v>
      </c>
      <c r="R58">
        <f t="shared" si="16"/>
        <v>11950.829451094774</v>
      </c>
      <c r="S58">
        <f t="shared" si="17"/>
        <v>628</v>
      </c>
      <c r="T58">
        <f t="shared" si="6"/>
        <v>2.2449069973427811</v>
      </c>
    </row>
    <row r="59" spans="1:20" x14ac:dyDescent="0.25">
      <c r="A59" s="2" t="s">
        <v>61</v>
      </c>
      <c r="B59">
        <v>226465</v>
      </c>
      <c r="C59">
        <v>46272</v>
      </c>
      <c r="D59">
        <v>376</v>
      </c>
      <c r="E59">
        <v>140</v>
      </c>
      <c r="G59" t="str">
        <f t="shared" si="18"/>
        <v>2022-27</v>
      </c>
      <c r="H59">
        <f t="shared" si="18"/>
        <v>226465</v>
      </c>
      <c r="I59">
        <f t="shared" si="18"/>
        <v>46272</v>
      </c>
      <c r="J59">
        <f t="shared" si="18"/>
        <v>376</v>
      </c>
      <c r="K59">
        <f t="shared" si="18"/>
        <v>140</v>
      </c>
      <c r="L59">
        <f t="shared" si="19"/>
        <v>8633</v>
      </c>
      <c r="M59">
        <f t="shared" si="19"/>
        <v>15733</v>
      </c>
      <c r="N59">
        <f t="shared" si="3"/>
        <v>1.8224255762770762</v>
      </c>
      <c r="O59">
        <f t="shared" si="4"/>
        <v>0.37234042553191488</v>
      </c>
      <c r="P59">
        <f t="shared" si="20"/>
        <v>25721</v>
      </c>
      <c r="Q59">
        <f t="shared" si="20"/>
        <v>11430</v>
      </c>
      <c r="R59">
        <f t="shared" si="16"/>
        <v>9838.0491095817597</v>
      </c>
      <c r="S59">
        <f t="shared" si="17"/>
        <v>516</v>
      </c>
      <c r="T59">
        <f t="shared" si="6"/>
        <v>2.2503062117235344</v>
      </c>
    </row>
    <row r="60" spans="1:20" x14ac:dyDescent="0.25">
      <c r="A60" s="2" t="s">
        <v>62</v>
      </c>
      <c r="B60">
        <v>226038</v>
      </c>
      <c r="C60">
        <v>46141</v>
      </c>
      <c r="D60">
        <v>427</v>
      </c>
      <c r="E60">
        <v>131</v>
      </c>
      <c r="G60" t="str">
        <f t="shared" si="18"/>
        <v>2022-28</v>
      </c>
      <c r="H60">
        <f t="shared" si="18"/>
        <v>226038</v>
      </c>
      <c r="I60">
        <f t="shared" si="18"/>
        <v>46141</v>
      </c>
      <c r="J60">
        <f t="shared" si="18"/>
        <v>427</v>
      </c>
      <c r="K60">
        <f t="shared" si="18"/>
        <v>131</v>
      </c>
      <c r="L60">
        <f t="shared" si="19"/>
        <v>9823</v>
      </c>
      <c r="M60">
        <f t="shared" si="19"/>
        <v>14763</v>
      </c>
      <c r="N60">
        <f t="shared" si="3"/>
        <v>1.5029013539651837</v>
      </c>
      <c r="O60">
        <f t="shared" si="4"/>
        <v>0.30679156908665106</v>
      </c>
      <c r="P60">
        <f t="shared" si="20"/>
        <v>26148</v>
      </c>
      <c r="Q60">
        <f t="shared" si="20"/>
        <v>11561</v>
      </c>
      <c r="R60">
        <f t="shared" si="16"/>
        <v>10660.631422703442</v>
      </c>
      <c r="S60">
        <f t="shared" si="17"/>
        <v>558</v>
      </c>
      <c r="T60">
        <f t="shared" si="6"/>
        <v>2.2617420638353085</v>
      </c>
    </row>
    <row r="61" spans="1:20" x14ac:dyDescent="0.25">
      <c r="A61" s="2" t="s">
        <v>63</v>
      </c>
      <c r="B61">
        <v>225535</v>
      </c>
      <c r="C61">
        <v>45994</v>
      </c>
      <c r="D61">
        <v>503</v>
      </c>
      <c r="E61">
        <v>147</v>
      </c>
      <c r="G61" t="str">
        <f t="shared" si="18"/>
        <v>2022-29</v>
      </c>
      <c r="H61">
        <f t="shared" si="18"/>
        <v>225535</v>
      </c>
      <c r="I61">
        <f t="shared" si="18"/>
        <v>45994</v>
      </c>
      <c r="J61">
        <f t="shared" si="18"/>
        <v>503</v>
      </c>
      <c r="K61">
        <f t="shared" si="18"/>
        <v>147</v>
      </c>
      <c r="L61">
        <f t="shared" si="19"/>
        <v>11597</v>
      </c>
      <c r="M61">
        <f t="shared" si="19"/>
        <v>16619</v>
      </c>
      <c r="N61">
        <f t="shared" si="3"/>
        <v>1.4330430283694058</v>
      </c>
      <c r="O61">
        <f t="shared" si="4"/>
        <v>0.2922465208747515</v>
      </c>
      <c r="P61">
        <f t="shared" si="20"/>
        <v>26651</v>
      </c>
      <c r="Q61">
        <f t="shared" si="20"/>
        <v>11708</v>
      </c>
      <c r="R61">
        <f t="shared" si="16"/>
        <v>12448.025809397892</v>
      </c>
      <c r="S61">
        <f t="shared" si="17"/>
        <v>650</v>
      </c>
      <c r="T61">
        <f t="shared" si="6"/>
        <v>2.2763067987700718</v>
      </c>
    </row>
    <row r="62" spans="1:20" x14ac:dyDescent="0.25">
      <c r="A62" s="2" t="s">
        <v>64</v>
      </c>
      <c r="B62">
        <v>225094</v>
      </c>
      <c r="C62">
        <v>45837</v>
      </c>
      <c r="D62">
        <v>441</v>
      </c>
      <c r="E62">
        <v>157</v>
      </c>
      <c r="G62" t="str">
        <f t="shared" si="18"/>
        <v>2022-30</v>
      </c>
      <c r="H62">
        <f t="shared" si="18"/>
        <v>225094</v>
      </c>
      <c r="I62">
        <f t="shared" si="18"/>
        <v>45837</v>
      </c>
      <c r="J62">
        <f t="shared" si="18"/>
        <v>441</v>
      </c>
      <c r="K62">
        <f t="shared" si="18"/>
        <v>157</v>
      </c>
      <c r="L62">
        <f t="shared" si="19"/>
        <v>10187</v>
      </c>
      <c r="M62">
        <f t="shared" si="19"/>
        <v>17810</v>
      </c>
      <c r="N62">
        <f t="shared" si="3"/>
        <v>1.748306665357809</v>
      </c>
      <c r="O62">
        <f t="shared" si="4"/>
        <v>0.35600907029478457</v>
      </c>
      <c r="P62">
        <f t="shared" si="20"/>
        <v>27092</v>
      </c>
      <c r="Q62">
        <f t="shared" si="20"/>
        <v>11865</v>
      </c>
      <c r="R62">
        <f t="shared" si="16"/>
        <v>11477.461050968697</v>
      </c>
      <c r="S62">
        <f t="shared" si="17"/>
        <v>598</v>
      </c>
      <c r="T62">
        <f t="shared" si="6"/>
        <v>2.2833544037083859</v>
      </c>
    </row>
    <row r="63" spans="1:20" x14ac:dyDescent="0.25">
      <c r="A63" s="2" t="s">
        <v>65</v>
      </c>
      <c r="B63">
        <v>224638</v>
      </c>
      <c r="C63">
        <v>45690</v>
      </c>
      <c r="D63">
        <v>456</v>
      </c>
      <c r="E63">
        <v>147</v>
      </c>
      <c r="G63" t="str">
        <f t="shared" si="18"/>
        <v>2022-31</v>
      </c>
      <c r="H63">
        <f t="shared" si="18"/>
        <v>224638</v>
      </c>
      <c r="I63">
        <f t="shared" si="18"/>
        <v>45690</v>
      </c>
      <c r="J63">
        <f t="shared" si="18"/>
        <v>456</v>
      </c>
      <c r="K63">
        <f t="shared" si="18"/>
        <v>147</v>
      </c>
      <c r="L63">
        <f t="shared" si="19"/>
        <v>10555</v>
      </c>
      <c r="M63">
        <f t="shared" si="19"/>
        <v>16730</v>
      </c>
      <c r="N63">
        <f t="shared" si="3"/>
        <v>1.585030791094268</v>
      </c>
      <c r="O63">
        <f t="shared" si="4"/>
        <v>0.32236842105263158</v>
      </c>
      <c r="P63">
        <f t="shared" si="20"/>
        <v>27548</v>
      </c>
      <c r="Q63">
        <f t="shared" si="20"/>
        <v>12012</v>
      </c>
      <c r="R63">
        <f t="shared" ref="R63:R126" si="21">SUM(J63:K63)/SUM(H63:I63)*52*100000</f>
        <v>11599.24240182297</v>
      </c>
      <c r="S63">
        <f t="shared" ref="S63:S126" si="22">J63+K63</f>
        <v>603</v>
      </c>
      <c r="T63">
        <f t="shared" si="6"/>
        <v>2.2933732933732935</v>
      </c>
    </row>
    <row r="64" spans="1:20" x14ac:dyDescent="0.25">
      <c r="A64" s="2" t="s">
        <v>66</v>
      </c>
      <c r="B64">
        <v>224191</v>
      </c>
      <c r="C64">
        <v>45553</v>
      </c>
      <c r="D64">
        <v>447</v>
      </c>
      <c r="E64">
        <v>137</v>
      </c>
      <c r="G64" t="str">
        <f t="shared" si="18"/>
        <v>2022-32</v>
      </c>
      <c r="H64">
        <f t="shared" si="18"/>
        <v>224191</v>
      </c>
      <c r="I64">
        <f t="shared" si="18"/>
        <v>45553</v>
      </c>
      <c r="J64">
        <f t="shared" si="18"/>
        <v>447</v>
      </c>
      <c r="K64">
        <f t="shared" si="18"/>
        <v>137</v>
      </c>
      <c r="L64">
        <f t="shared" si="19"/>
        <v>10367</v>
      </c>
      <c r="M64">
        <f t="shared" si="19"/>
        <v>15638</v>
      </c>
      <c r="N64">
        <f t="shared" si="3"/>
        <v>1.5084402430790007</v>
      </c>
      <c r="O64">
        <f t="shared" si="4"/>
        <v>0.30648769574944074</v>
      </c>
      <c r="P64">
        <f t="shared" si="20"/>
        <v>27995</v>
      </c>
      <c r="Q64">
        <f t="shared" si="20"/>
        <v>12149</v>
      </c>
      <c r="R64">
        <f t="shared" si="21"/>
        <v>11258.081736757813</v>
      </c>
      <c r="S64">
        <f t="shared" si="22"/>
        <v>584</v>
      </c>
      <c r="T64">
        <f t="shared" si="6"/>
        <v>2.3043048810601694</v>
      </c>
    </row>
    <row r="65" spans="1:20" x14ac:dyDescent="0.25">
      <c r="A65" s="2" t="s">
        <v>67</v>
      </c>
      <c r="B65">
        <v>223673</v>
      </c>
      <c r="C65">
        <v>45390</v>
      </c>
      <c r="D65">
        <v>518</v>
      </c>
      <c r="E65">
        <v>163</v>
      </c>
      <c r="G65" t="str">
        <f t="shared" si="18"/>
        <v>2022-33</v>
      </c>
      <c r="H65">
        <f t="shared" si="18"/>
        <v>223673</v>
      </c>
      <c r="I65">
        <f t="shared" si="18"/>
        <v>45390</v>
      </c>
      <c r="J65">
        <f t="shared" si="18"/>
        <v>518</v>
      </c>
      <c r="K65">
        <f t="shared" si="18"/>
        <v>163</v>
      </c>
      <c r="L65">
        <f t="shared" si="19"/>
        <v>12042</v>
      </c>
      <c r="M65">
        <f t="shared" si="19"/>
        <v>18673</v>
      </c>
      <c r="N65">
        <f t="shared" si="3"/>
        <v>1.5506560372031224</v>
      </c>
      <c r="O65">
        <f t="shared" si="4"/>
        <v>0.31467181467181465</v>
      </c>
      <c r="P65">
        <f t="shared" si="20"/>
        <v>28513</v>
      </c>
      <c r="Q65">
        <f t="shared" si="20"/>
        <v>12312</v>
      </c>
      <c r="R65">
        <f t="shared" si="21"/>
        <v>13161.229897830621</v>
      </c>
      <c r="S65">
        <f t="shared" si="22"/>
        <v>681</v>
      </c>
      <c r="T65">
        <f t="shared" si="6"/>
        <v>2.3158706952566601</v>
      </c>
    </row>
    <row r="66" spans="1:20" x14ac:dyDescent="0.25">
      <c r="A66" s="2" t="s">
        <v>68</v>
      </c>
      <c r="B66">
        <v>223206</v>
      </c>
      <c r="C66">
        <v>45247</v>
      </c>
      <c r="D66">
        <v>467</v>
      </c>
      <c r="E66">
        <v>143</v>
      </c>
      <c r="G66" t="str">
        <f t="shared" si="18"/>
        <v>2022-34</v>
      </c>
      <c r="H66">
        <f t="shared" si="18"/>
        <v>223206</v>
      </c>
      <c r="I66">
        <f t="shared" si="18"/>
        <v>45247</v>
      </c>
      <c r="J66">
        <f t="shared" si="18"/>
        <v>467</v>
      </c>
      <c r="K66">
        <f t="shared" si="18"/>
        <v>143</v>
      </c>
      <c r="L66">
        <f t="shared" si="19"/>
        <v>10879</v>
      </c>
      <c r="M66">
        <f t="shared" si="19"/>
        <v>16434</v>
      </c>
      <c r="N66">
        <f t="shared" si="3"/>
        <v>1.5106167846309404</v>
      </c>
      <c r="O66">
        <f t="shared" si="4"/>
        <v>0.30620985010706636</v>
      </c>
      <c r="P66">
        <f t="shared" si="20"/>
        <v>28980</v>
      </c>
      <c r="Q66">
        <f t="shared" si="20"/>
        <v>12455</v>
      </c>
      <c r="R66">
        <f t="shared" si="21"/>
        <v>11815.848584295949</v>
      </c>
      <c r="S66">
        <f t="shared" si="22"/>
        <v>610</v>
      </c>
      <c r="T66">
        <f t="shared" si="6"/>
        <v>2.3267763950220797</v>
      </c>
    </row>
    <row r="67" spans="1:20" x14ac:dyDescent="0.25">
      <c r="A67" s="2" t="s">
        <v>69</v>
      </c>
      <c r="B67">
        <v>222774</v>
      </c>
      <c r="C67">
        <v>45137</v>
      </c>
      <c r="D67">
        <v>432</v>
      </c>
      <c r="E67">
        <v>110</v>
      </c>
      <c r="G67" t="str">
        <f t="shared" si="18"/>
        <v>2022-35</v>
      </c>
      <c r="H67">
        <f t="shared" si="18"/>
        <v>222774</v>
      </c>
      <c r="I67">
        <f t="shared" si="18"/>
        <v>45137</v>
      </c>
      <c r="J67">
        <f t="shared" si="18"/>
        <v>432</v>
      </c>
      <c r="K67">
        <f t="shared" si="18"/>
        <v>110</v>
      </c>
      <c r="L67">
        <f t="shared" si="19"/>
        <v>10083</v>
      </c>
      <c r="M67">
        <f t="shared" si="19"/>
        <v>12672</v>
      </c>
      <c r="N67">
        <f t="shared" si="3"/>
        <v>1.2567688188039274</v>
      </c>
      <c r="O67">
        <f t="shared" si="4"/>
        <v>0.25462962962962965</v>
      </c>
      <c r="P67">
        <f t="shared" si="20"/>
        <v>29412</v>
      </c>
      <c r="Q67">
        <f t="shared" si="20"/>
        <v>12565</v>
      </c>
      <c r="R67">
        <f t="shared" si="21"/>
        <v>10519.911463135148</v>
      </c>
      <c r="S67">
        <f t="shared" si="22"/>
        <v>542</v>
      </c>
      <c r="T67">
        <f t="shared" si="6"/>
        <v>2.3407879029048946</v>
      </c>
    </row>
    <row r="68" spans="1:20" x14ac:dyDescent="0.25">
      <c r="A68" s="2" t="s">
        <v>70</v>
      </c>
      <c r="B68">
        <v>222321</v>
      </c>
      <c r="C68">
        <v>44981</v>
      </c>
      <c r="D68">
        <v>453</v>
      </c>
      <c r="E68">
        <v>156</v>
      </c>
      <c r="G68" t="str">
        <f t="shared" si="18"/>
        <v>2022-36</v>
      </c>
      <c r="H68">
        <f t="shared" si="18"/>
        <v>222321</v>
      </c>
      <c r="I68">
        <f t="shared" si="18"/>
        <v>44981</v>
      </c>
      <c r="J68">
        <f t="shared" si="18"/>
        <v>453</v>
      </c>
      <c r="K68">
        <f t="shared" si="18"/>
        <v>156</v>
      </c>
      <c r="L68">
        <f t="shared" si="19"/>
        <v>10595</v>
      </c>
      <c r="M68">
        <f t="shared" si="19"/>
        <v>18034</v>
      </c>
      <c r="N68">
        <f t="shared" si="3"/>
        <v>1.7021236432279376</v>
      </c>
      <c r="O68">
        <f t="shared" si="4"/>
        <v>0.3443708609271523</v>
      </c>
      <c r="P68">
        <f t="shared" si="20"/>
        <v>29865</v>
      </c>
      <c r="Q68">
        <f t="shared" si="20"/>
        <v>12721</v>
      </c>
      <c r="R68">
        <f t="shared" si="21"/>
        <v>11847.273870004712</v>
      </c>
      <c r="S68">
        <f t="shared" si="22"/>
        <v>609</v>
      </c>
      <c r="T68">
        <f t="shared" si="6"/>
        <v>2.3476927914472134</v>
      </c>
    </row>
    <row r="69" spans="1:20" x14ac:dyDescent="0.25">
      <c r="A69" s="2" t="s">
        <v>71</v>
      </c>
      <c r="B69">
        <v>221841</v>
      </c>
      <c r="C69">
        <v>44848</v>
      </c>
      <c r="D69">
        <v>480</v>
      </c>
      <c r="E69">
        <v>133</v>
      </c>
      <c r="G69" t="str">
        <f t="shared" si="18"/>
        <v>2022-37</v>
      </c>
      <c r="H69">
        <f t="shared" si="18"/>
        <v>221841</v>
      </c>
      <c r="I69">
        <f t="shared" si="18"/>
        <v>44848</v>
      </c>
      <c r="J69">
        <f t="shared" si="18"/>
        <v>480</v>
      </c>
      <c r="K69">
        <f t="shared" si="18"/>
        <v>133</v>
      </c>
      <c r="L69">
        <f t="shared" si="19"/>
        <v>11251</v>
      </c>
      <c r="M69">
        <f t="shared" si="19"/>
        <v>15420</v>
      </c>
      <c r="N69">
        <f t="shared" ref="N69:N132" si="23">M69/L69</f>
        <v>1.3705448404586258</v>
      </c>
      <c r="O69">
        <f t="shared" ref="O69:O132" si="24">K69/J69</f>
        <v>0.27708333333333335</v>
      </c>
      <c r="P69">
        <f t="shared" si="20"/>
        <v>30345</v>
      </c>
      <c r="Q69">
        <f t="shared" si="20"/>
        <v>12854</v>
      </c>
      <c r="R69">
        <f t="shared" si="21"/>
        <v>11952.498978210573</v>
      </c>
      <c r="S69">
        <f t="shared" si="22"/>
        <v>613</v>
      </c>
      <c r="T69">
        <f t="shared" ref="T69:T132" si="25">P69/Q69</f>
        <v>2.3607437373580207</v>
      </c>
    </row>
    <row r="70" spans="1:20" x14ac:dyDescent="0.25">
      <c r="A70" s="2" t="s">
        <v>72</v>
      </c>
      <c r="B70">
        <v>221366</v>
      </c>
      <c r="C70">
        <v>44693</v>
      </c>
      <c r="D70">
        <v>475</v>
      </c>
      <c r="E70">
        <v>155</v>
      </c>
      <c r="G70" t="str">
        <f t="shared" si="18"/>
        <v>2022-38</v>
      </c>
      <c r="H70">
        <f t="shared" si="18"/>
        <v>221366</v>
      </c>
      <c r="I70">
        <f t="shared" si="18"/>
        <v>44693</v>
      </c>
      <c r="J70">
        <f t="shared" si="18"/>
        <v>475</v>
      </c>
      <c r="K70">
        <f t="shared" si="18"/>
        <v>155</v>
      </c>
      <c r="L70">
        <f t="shared" si="19"/>
        <v>11157</v>
      </c>
      <c r="M70">
        <f t="shared" si="19"/>
        <v>18034</v>
      </c>
      <c r="N70">
        <f t="shared" si="23"/>
        <v>1.6163843327059246</v>
      </c>
      <c r="O70">
        <f t="shared" si="24"/>
        <v>0.32631578947368423</v>
      </c>
      <c r="P70">
        <f t="shared" si="20"/>
        <v>30820</v>
      </c>
      <c r="Q70">
        <f t="shared" si="20"/>
        <v>13009</v>
      </c>
      <c r="R70">
        <f t="shared" si="21"/>
        <v>12313.058381787499</v>
      </c>
      <c r="S70">
        <f t="shared" si="22"/>
        <v>630</v>
      </c>
      <c r="T70">
        <f t="shared" si="25"/>
        <v>2.3691290644938121</v>
      </c>
    </row>
    <row r="71" spans="1:20" x14ac:dyDescent="0.25">
      <c r="A71" s="2" t="s">
        <v>73</v>
      </c>
      <c r="B71">
        <v>220878</v>
      </c>
      <c r="C71">
        <v>44524</v>
      </c>
      <c r="D71">
        <v>488</v>
      </c>
      <c r="E71">
        <v>169</v>
      </c>
      <c r="G71" t="str">
        <f t="shared" si="18"/>
        <v>2022-39</v>
      </c>
      <c r="H71">
        <f t="shared" si="18"/>
        <v>220878</v>
      </c>
      <c r="I71">
        <f t="shared" si="18"/>
        <v>44524</v>
      </c>
      <c r="J71">
        <f t="shared" si="18"/>
        <v>488</v>
      </c>
      <c r="K71">
        <f t="shared" si="18"/>
        <v>169</v>
      </c>
      <c r="L71">
        <f t="shared" si="19"/>
        <v>11488</v>
      </c>
      <c r="M71">
        <f t="shared" si="19"/>
        <v>19737</v>
      </c>
      <c r="N71">
        <f t="shared" si="23"/>
        <v>1.7180536211699164</v>
      </c>
      <c r="O71">
        <f t="shared" si="24"/>
        <v>0.34631147540983609</v>
      </c>
      <c r="P71">
        <f t="shared" si="20"/>
        <v>31308</v>
      </c>
      <c r="Q71">
        <f t="shared" si="20"/>
        <v>13178</v>
      </c>
      <c r="R71">
        <f t="shared" si="21"/>
        <v>12872.548059170618</v>
      </c>
      <c r="S71">
        <f t="shared" si="22"/>
        <v>657</v>
      </c>
      <c r="T71">
        <f t="shared" si="25"/>
        <v>2.375777811504022</v>
      </c>
    </row>
    <row r="72" spans="1:20" x14ac:dyDescent="0.25">
      <c r="A72" s="2" t="s">
        <v>74</v>
      </c>
      <c r="B72">
        <v>220389</v>
      </c>
      <c r="C72">
        <v>44342</v>
      </c>
      <c r="D72">
        <v>489</v>
      </c>
      <c r="E72">
        <v>182</v>
      </c>
      <c r="G72" t="str">
        <f t="shared" si="18"/>
        <v>2022-40</v>
      </c>
      <c r="H72">
        <f t="shared" si="18"/>
        <v>220389</v>
      </c>
      <c r="I72">
        <f t="shared" si="18"/>
        <v>44342</v>
      </c>
      <c r="J72">
        <f t="shared" si="18"/>
        <v>489</v>
      </c>
      <c r="K72">
        <f t="shared" si="18"/>
        <v>182</v>
      </c>
      <c r="L72">
        <f t="shared" si="19"/>
        <v>11537</v>
      </c>
      <c r="M72">
        <f t="shared" si="19"/>
        <v>21343</v>
      </c>
      <c r="N72">
        <f t="shared" si="23"/>
        <v>1.8499609950593743</v>
      </c>
      <c r="O72">
        <f t="shared" si="24"/>
        <v>0.3721881390593047</v>
      </c>
      <c r="P72">
        <f t="shared" si="20"/>
        <v>31797</v>
      </c>
      <c r="Q72">
        <f t="shared" si="20"/>
        <v>13360</v>
      </c>
      <c r="R72">
        <f t="shared" si="21"/>
        <v>13180.171570386545</v>
      </c>
      <c r="S72">
        <f t="shared" si="22"/>
        <v>671</v>
      </c>
      <c r="T72">
        <f t="shared" si="25"/>
        <v>2.3800149700598801</v>
      </c>
    </row>
    <row r="73" spans="1:20" x14ac:dyDescent="0.25">
      <c r="A73" s="2" t="s">
        <v>75</v>
      </c>
      <c r="B73">
        <v>219921</v>
      </c>
      <c r="C73">
        <v>44167</v>
      </c>
      <c r="D73">
        <v>468</v>
      </c>
      <c r="E73">
        <v>175</v>
      </c>
      <c r="G73" t="str">
        <f t="shared" si="18"/>
        <v>2022-41</v>
      </c>
      <c r="H73">
        <f t="shared" si="18"/>
        <v>219921</v>
      </c>
      <c r="I73">
        <f t="shared" si="18"/>
        <v>44167</v>
      </c>
      <c r="J73">
        <f t="shared" si="18"/>
        <v>468</v>
      </c>
      <c r="K73">
        <f t="shared" si="18"/>
        <v>175</v>
      </c>
      <c r="L73">
        <f t="shared" si="19"/>
        <v>11065</v>
      </c>
      <c r="M73">
        <f t="shared" si="19"/>
        <v>20603</v>
      </c>
      <c r="N73">
        <f t="shared" si="23"/>
        <v>1.8619972887483054</v>
      </c>
      <c r="O73">
        <f t="shared" si="24"/>
        <v>0.37393162393162394</v>
      </c>
      <c r="P73">
        <f t="shared" si="20"/>
        <v>32265</v>
      </c>
      <c r="Q73">
        <f t="shared" si="20"/>
        <v>13535</v>
      </c>
      <c r="R73">
        <f t="shared" si="21"/>
        <v>12660.931204749932</v>
      </c>
      <c r="S73">
        <f t="shared" si="22"/>
        <v>643</v>
      </c>
      <c r="T73">
        <f t="shared" si="25"/>
        <v>2.383819726634651</v>
      </c>
    </row>
    <row r="74" spans="1:20" x14ac:dyDescent="0.25">
      <c r="A74" s="2" t="s">
        <v>76</v>
      </c>
      <c r="B74">
        <v>219411</v>
      </c>
      <c r="C74">
        <v>43992</v>
      </c>
      <c r="D74">
        <v>510</v>
      </c>
      <c r="E74">
        <v>175</v>
      </c>
      <c r="G74" t="str">
        <f t="shared" si="18"/>
        <v>2022-42</v>
      </c>
      <c r="H74">
        <f t="shared" si="18"/>
        <v>219411</v>
      </c>
      <c r="I74">
        <f t="shared" si="18"/>
        <v>43992</v>
      </c>
      <c r="J74">
        <f t="shared" si="18"/>
        <v>510</v>
      </c>
      <c r="K74">
        <f t="shared" si="18"/>
        <v>175</v>
      </c>
      <c r="L74">
        <f t="shared" si="19"/>
        <v>12086</v>
      </c>
      <c r="M74">
        <f t="shared" si="19"/>
        <v>20685</v>
      </c>
      <c r="N74">
        <f t="shared" si="23"/>
        <v>1.7114843620718185</v>
      </c>
      <c r="O74">
        <f t="shared" si="24"/>
        <v>0.34313725490196079</v>
      </c>
      <c r="P74">
        <f t="shared" si="20"/>
        <v>32775</v>
      </c>
      <c r="Q74">
        <f t="shared" si="20"/>
        <v>13710</v>
      </c>
      <c r="R74">
        <f t="shared" si="21"/>
        <v>13523.004673447151</v>
      </c>
      <c r="S74">
        <f t="shared" si="22"/>
        <v>685</v>
      </c>
      <c r="T74">
        <f t="shared" si="25"/>
        <v>2.3905908096280086</v>
      </c>
    </row>
    <row r="75" spans="1:20" x14ac:dyDescent="0.25">
      <c r="A75" s="2" t="s">
        <v>77</v>
      </c>
      <c r="B75">
        <v>218895</v>
      </c>
      <c r="C75">
        <v>43858</v>
      </c>
      <c r="D75">
        <v>516</v>
      </c>
      <c r="E75">
        <v>134</v>
      </c>
      <c r="G75" t="str">
        <f t="shared" si="18"/>
        <v>2022-43</v>
      </c>
      <c r="H75">
        <f t="shared" si="18"/>
        <v>218895</v>
      </c>
      <c r="I75">
        <f t="shared" si="18"/>
        <v>43858</v>
      </c>
      <c r="J75">
        <f t="shared" si="18"/>
        <v>516</v>
      </c>
      <c r="K75">
        <f t="shared" si="18"/>
        <v>134</v>
      </c>
      <c r="L75">
        <f t="shared" si="19"/>
        <v>12257</v>
      </c>
      <c r="M75">
        <f t="shared" si="19"/>
        <v>15887</v>
      </c>
      <c r="N75">
        <f t="shared" si="23"/>
        <v>1.2961572978706046</v>
      </c>
      <c r="O75">
        <f t="shared" si="24"/>
        <v>0.25968992248062017</v>
      </c>
      <c r="P75">
        <f t="shared" si="20"/>
        <v>33291</v>
      </c>
      <c r="Q75">
        <f t="shared" si="20"/>
        <v>13844</v>
      </c>
      <c r="R75">
        <f t="shared" si="21"/>
        <v>12863.792230726196</v>
      </c>
      <c r="S75">
        <f t="shared" si="22"/>
        <v>650</v>
      </c>
      <c r="T75">
        <f t="shared" si="25"/>
        <v>2.404724068188385</v>
      </c>
    </row>
    <row r="76" spans="1:20" x14ac:dyDescent="0.25">
      <c r="A76" s="2" t="s">
        <v>78</v>
      </c>
      <c r="B76">
        <v>218434</v>
      </c>
      <c r="C76">
        <v>43700</v>
      </c>
      <c r="D76">
        <v>461</v>
      </c>
      <c r="E76">
        <v>158</v>
      </c>
      <c r="G76" t="str">
        <f t="shared" si="18"/>
        <v>2022-44</v>
      </c>
      <c r="H76">
        <f t="shared" si="18"/>
        <v>218434</v>
      </c>
      <c r="I76">
        <f t="shared" si="18"/>
        <v>43700</v>
      </c>
      <c r="J76">
        <f t="shared" si="18"/>
        <v>461</v>
      </c>
      <c r="K76">
        <f t="shared" si="18"/>
        <v>158</v>
      </c>
      <c r="L76">
        <f t="shared" si="19"/>
        <v>10974</v>
      </c>
      <c r="M76">
        <f t="shared" si="19"/>
        <v>18800</v>
      </c>
      <c r="N76">
        <f t="shared" si="23"/>
        <v>1.7131401494441407</v>
      </c>
      <c r="O76">
        <f t="shared" si="24"/>
        <v>0.34273318872017355</v>
      </c>
      <c r="P76">
        <f t="shared" si="20"/>
        <v>33752</v>
      </c>
      <c r="Q76">
        <f t="shared" si="20"/>
        <v>14002</v>
      </c>
      <c r="R76">
        <f t="shared" si="21"/>
        <v>12279.215973509732</v>
      </c>
      <c r="S76">
        <f t="shared" si="22"/>
        <v>619</v>
      </c>
      <c r="T76">
        <f t="shared" si="25"/>
        <v>2.410512783888016</v>
      </c>
    </row>
    <row r="77" spans="1:20" x14ac:dyDescent="0.25">
      <c r="A77" s="2" t="s">
        <v>79</v>
      </c>
      <c r="B77">
        <v>217958</v>
      </c>
      <c r="C77">
        <v>43562</v>
      </c>
      <c r="D77">
        <v>476</v>
      </c>
      <c r="E77">
        <v>138</v>
      </c>
      <c r="G77" t="str">
        <f t="shared" ref="G77:K127" si="26">A77</f>
        <v>2022-45</v>
      </c>
      <c r="H77">
        <f t="shared" si="26"/>
        <v>217958</v>
      </c>
      <c r="I77">
        <f t="shared" si="26"/>
        <v>43562</v>
      </c>
      <c r="J77">
        <f t="shared" si="26"/>
        <v>476</v>
      </c>
      <c r="K77">
        <f t="shared" si="26"/>
        <v>138</v>
      </c>
      <c r="L77">
        <f t="shared" ref="L77:M140" si="27">INT(J77/H77*100000*52)</f>
        <v>11356</v>
      </c>
      <c r="M77">
        <f t="shared" si="27"/>
        <v>16473</v>
      </c>
      <c r="N77">
        <f t="shared" si="23"/>
        <v>1.4505988023952097</v>
      </c>
      <c r="O77">
        <f t="shared" si="24"/>
        <v>0.28991596638655465</v>
      </c>
      <c r="P77">
        <f t="shared" si="20"/>
        <v>34228</v>
      </c>
      <c r="Q77">
        <f t="shared" si="20"/>
        <v>14140</v>
      </c>
      <c r="R77">
        <f t="shared" si="21"/>
        <v>12208.626491281737</v>
      </c>
      <c r="S77">
        <f t="shared" si="22"/>
        <v>614</v>
      </c>
      <c r="T77">
        <f t="shared" si="25"/>
        <v>2.4206506364922205</v>
      </c>
    </row>
    <row r="78" spans="1:20" x14ac:dyDescent="0.25">
      <c r="A78" s="2" t="s">
        <v>80</v>
      </c>
      <c r="B78">
        <v>217476</v>
      </c>
      <c r="C78">
        <v>43440</v>
      </c>
      <c r="D78">
        <v>482</v>
      </c>
      <c r="E78">
        <v>122</v>
      </c>
      <c r="G78" t="str">
        <f t="shared" si="26"/>
        <v>2022-46</v>
      </c>
      <c r="H78">
        <f t="shared" si="26"/>
        <v>217476</v>
      </c>
      <c r="I78">
        <f t="shared" si="26"/>
        <v>43440</v>
      </c>
      <c r="J78">
        <f t="shared" si="26"/>
        <v>482</v>
      </c>
      <c r="K78">
        <f t="shared" si="26"/>
        <v>122</v>
      </c>
      <c r="L78">
        <f t="shared" si="27"/>
        <v>11524</v>
      </c>
      <c r="M78">
        <f t="shared" si="27"/>
        <v>14604</v>
      </c>
      <c r="N78">
        <f t="shared" si="23"/>
        <v>1.267268309614717</v>
      </c>
      <c r="O78">
        <f t="shared" si="24"/>
        <v>0.25311203319502074</v>
      </c>
      <c r="P78">
        <f t="shared" si="20"/>
        <v>34710</v>
      </c>
      <c r="Q78">
        <f t="shared" si="20"/>
        <v>14262</v>
      </c>
      <c r="R78">
        <f t="shared" si="21"/>
        <v>12037.590642199022</v>
      </c>
      <c r="S78">
        <f t="shared" si="22"/>
        <v>604</v>
      </c>
      <c r="T78">
        <f t="shared" si="25"/>
        <v>2.4337400084139671</v>
      </c>
    </row>
    <row r="79" spans="1:20" x14ac:dyDescent="0.25">
      <c r="A79" s="2" t="s">
        <v>81</v>
      </c>
      <c r="B79">
        <v>217002</v>
      </c>
      <c r="C79">
        <v>43287</v>
      </c>
      <c r="D79">
        <v>474</v>
      </c>
      <c r="E79">
        <v>153</v>
      </c>
      <c r="G79" t="str">
        <f t="shared" si="26"/>
        <v>2022-47</v>
      </c>
      <c r="H79">
        <f t="shared" si="26"/>
        <v>217002</v>
      </c>
      <c r="I79">
        <f t="shared" si="26"/>
        <v>43287</v>
      </c>
      <c r="J79">
        <f t="shared" si="26"/>
        <v>474</v>
      </c>
      <c r="K79">
        <f t="shared" si="26"/>
        <v>153</v>
      </c>
      <c r="L79">
        <f t="shared" si="27"/>
        <v>11358</v>
      </c>
      <c r="M79">
        <f t="shared" si="27"/>
        <v>18379</v>
      </c>
      <c r="N79">
        <f t="shared" si="23"/>
        <v>1.6181546046839232</v>
      </c>
      <c r="O79">
        <f t="shared" si="24"/>
        <v>0.32278481012658228</v>
      </c>
      <c r="P79">
        <f t="shared" si="20"/>
        <v>35184</v>
      </c>
      <c r="Q79">
        <f t="shared" si="20"/>
        <v>14415</v>
      </c>
      <c r="R79">
        <f t="shared" si="21"/>
        <v>12526.07678388253</v>
      </c>
      <c r="S79">
        <f t="shared" si="22"/>
        <v>627</v>
      </c>
      <c r="T79">
        <f t="shared" si="25"/>
        <v>2.4407908428720084</v>
      </c>
    </row>
    <row r="80" spans="1:20" x14ac:dyDescent="0.25">
      <c r="A80" s="2" t="s">
        <v>82</v>
      </c>
      <c r="B80">
        <v>216454</v>
      </c>
      <c r="C80">
        <v>43129</v>
      </c>
      <c r="D80">
        <v>548</v>
      </c>
      <c r="E80">
        <v>158</v>
      </c>
      <c r="G80" t="str">
        <f t="shared" si="26"/>
        <v>2022-48</v>
      </c>
      <c r="H80">
        <f t="shared" si="26"/>
        <v>216454</v>
      </c>
      <c r="I80">
        <f t="shared" si="26"/>
        <v>43129</v>
      </c>
      <c r="J80">
        <f t="shared" si="26"/>
        <v>548</v>
      </c>
      <c r="K80">
        <f t="shared" si="26"/>
        <v>158</v>
      </c>
      <c r="L80">
        <f t="shared" si="27"/>
        <v>13164</v>
      </c>
      <c r="M80">
        <f t="shared" si="27"/>
        <v>19049</v>
      </c>
      <c r="N80">
        <f t="shared" si="23"/>
        <v>1.4470525676086297</v>
      </c>
      <c r="O80">
        <f t="shared" si="24"/>
        <v>0.28832116788321166</v>
      </c>
      <c r="P80">
        <f t="shared" si="20"/>
        <v>35732</v>
      </c>
      <c r="Q80">
        <f t="shared" si="20"/>
        <v>14573</v>
      </c>
      <c r="R80">
        <f t="shared" si="21"/>
        <v>14142.682687232986</v>
      </c>
      <c r="S80">
        <f t="shared" si="22"/>
        <v>706</v>
      </c>
      <c r="T80">
        <f t="shared" si="25"/>
        <v>2.4519316544294241</v>
      </c>
    </row>
    <row r="81" spans="1:20" x14ac:dyDescent="0.25">
      <c r="A81" s="2" t="s">
        <v>83</v>
      </c>
      <c r="B81">
        <v>215924</v>
      </c>
      <c r="C81">
        <v>42963</v>
      </c>
      <c r="D81">
        <v>530</v>
      </c>
      <c r="E81">
        <v>166</v>
      </c>
      <c r="G81" t="str">
        <f t="shared" si="26"/>
        <v>2022-49</v>
      </c>
      <c r="H81">
        <f t="shared" si="26"/>
        <v>215924</v>
      </c>
      <c r="I81">
        <f t="shared" si="26"/>
        <v>42963</v>
      </c>
      <c r="J81">
        <f t="shared" si="26"/>
        <v>530</v>
      </c>
      <c r="K81">
        <f t="shared" si="26"/>
        <v>166</v>
      </c>
      <c r="L81">
        <f t="shared" si="27"/>
        <v>12763</v>
      </c>
      <c r="M81">
        <f t="shared" si="27"/>
        <v>20091</v>
      </c>
      <c r="N81">
        <f t="shared" si="23"/>
        <v>1.5741596803259421</v>
      </c>
      <c r="O81">
        <f t="shared" si="24"/>
        <v>0.31320754716981131</v>
      </c>
      <c r="P81">
        <f t="shared" ref="P81:Q144" si="28">J81+P80</f>
        <v>36262</v>
      </c>
      <c r="Q81">
        <f t="shared" si="28"/>
        <v>14739</v>
      </c>
      <c r="R81">
        <f t="shared" si="21"/>
        <v>13979.84448813575</v>
      </c>
      <c r="S81">
        <f t="shared" si="22"/>
        <v>696</v>
      </c>
      <c r="T81">
        <f t="shared" si="25"/>
        <v>2.4602754596648349</v>
      </c>
    </row>
    <row r="82" spans="1:20" x14ac:dyDescent="0.25">
      <c r="A82" s="2" t="s">
        <v>84</v>
      </c>
      <c r="B82">
        <v>215318</v>
      </c>
      <c r="C82">
        <v>42789</v>
      </c>
      <c r="D82">
        <v>606</v>
      </c>
      <c r="E82">
        <v>174</v>
      </c>
      <c r="G82" t="str">
        <f t="shared" si="26"/>
        <v>2022-50</v>
      </c>
      <c r="H82">
        <f t="shared" si="26"/>
        <v>215318</v>
      </c>
      <c r="I82">
        <f t="shared" si="26"/>
        <v>42789</v>
      </c>
      <c r="J82">
        <f t="shared" si="26"/>
        <v>606</v>
      </c>
      <c r="K82">
        <f t="shared" si="26"/>
        <v>174</v>
      </c>
      <c r="L82">
        <f t="shared" si="27"/>
        <v>14635</v>
      </c>
      <c r="M82">
        <f t="shared" si="27"/>
        <v>21145</v>
      </c>
      <c r="N82">
        <f t="shared" si="23"/>
        <v>1.4448240519303042</v>
      </c>
      <c r="O82">
        <f t="shared" si="24"/>
        <v>0.28712871287128711</v>
      </c>
      <c r="P82">
        <f t="shared" si="28"/>
        <v>36868</v>
      </c>
      <c r="Q82">
        <f t="shared" si="28"/>
        <v>14913</v>
      </c>
      <c r="R82">
        <f t="shared" si="21"/>
        <v>15714.413014757445</v>
      </c>
      <c r="S82">
        <f t="shared" si="22"/>
        <v>780</v>
      </c>
      <c r="T82">
        <f t="shared" si="25"/>
        <v>2.4722054583249515</v>
      </c>
    </row>
    <row r="83" spans="1:20" x14ac:dyDescent="0.25">
      <c r="A83" s="2" t="s">
        <v>85</v>
      </c>
      <c r="B83">
        <v>214642</v>
      </c>
      <c r="C83">
        <v>42591</v>
      </c>
      <c r="D83">
        <v>676</v>
      </c>
      <c r="E83">
        <v>198</v>
      </c>
      <c r="G83" t="str">
        <f t="shared" si="26"/>
        <v>2022-51</v>
      </c>
      <c r="H83">
        <f t="shared" si="26"/>
        <v>214642</v>
      </c>
      <c r="I83">
        <f t="shared" si="26"/>
        <v>42591</v>
      </c>
      <c r="J83">
        <f t="shared" si="26"/>
        <v>676</v>
      </c>
      <c r="K83">
        <f t="shared" si="26"/>
        <v>198</v>
      </c>
      <c r="L83">
        <f t="shared" si="27"/>
        <v>16377</v>
      </c>
      <c r="M83">
        <f t="shared" si="27"/>
        <v>24174</v>
      </c>
      <c r="N83">
        <f t="shared" si="23"/>
        <v>1.4760945228063749</v>
      </c>
      <c r="O83">
        <f t="shared" si="24"/>
        <v>0.29289940828402367</v>
      </c>
      <c r="P83">
        <f t="shared" si="28"/>
        <v>37544</v>
      </c>
      <c r="Q83">
        <f t="shared" si="28"/>
        <v>15111</v>
      </c>
      <c r="R83">
        <f t="shared" si="21"/>
        <v>17668.028596641954</v>
      </c>
      <c r="S83">
        <f t="shared" si="22"/>
        <v>874</v>
      </c>
      <c r="T83">
        <f t="shared" si="25"/>
        <v>2.4845476804976507</v>
      </c>
    </row>
    <row r="84" spans="1:20" x14ac:dyDescent="0.25">
      <c r="A84" s="2" t="s">
        <v>86</v>
      </c>
      <c r="B84">
        <v>213926</v>
      </c>
      <c r="C84">
        <v>42365</v>
      </c>
      <c r="D84">
        <v>716</v>
      </c>
      <c r="E84">
        <v>226</v>
      </c>
      <c r="G84" t="str">
        <f t="shared" si="26"/>
        <v>2022-52</v>
      </c>
      <c r="H84">
        <f t="shared" si="26"/>
        <v>213926</v>
      </c>
      <c r="I84">
        <f t="shared" si="26"/>
        <v>42365</v>
      </c>
      <c r="J84">
        <f t="shared" si="26"/>
        <v>716</v>
      </c>
      <c r="K84">
        <f t="shared" si="26"/>
        <v>226</v>
      </c>
      <c r="L84">
        <f t="shared" si="27"/>
        <v>17404</v>
      </c>
      <c r="M84">
        <f t="shared" si="27"/>
        <v>27739</v>
      </c>
      <c r="N84">
        <f t="shared" si="23"/>
        <v>1.5938290048264767</v>
      </c>
      <c r="O84">
        <f t="shared" si="24"/>
        <v>0.31564245810055863</v>
      </c>
      <c r="P84">
        <f t="shared" si="28"/>
        <v>38260</v>
      </c>
      <c r="Q84">
        <f t="shared" si="28"/>
        <v>15337</v>
      </c>
      <c r="R84">
        <f t="shared" si="21"/>
        <v>19112.649293186259</v>
      </c>
      <c r="S84">
        <f t="shared" si="22"/>
        <v>942</v>
      </c>
      <c r="T84">
        <f t="shared" si="25"/>
        <v>2.4946208515355024</v>
      </c>
    </row>
    <row r="85" spans="1:20" x14ac:dyDescent="0.25">
      <c r="A85" s="2" t="s">
        <v>87</v>
      </c>
      <c r="B85">
        <v>213279</v>
      </c>
      <c r="C85">
        <v>42182</v>
      </c>
      <c r="D85">
        <v>647</v>
      </c>
      <c r="E85">
        <v>183</v>
      </c>
      <c r="G85" t="str">
        <f t="shared" si="26"/>
        <v>2023-01</v>
      </c>
      <c r="H85">
        <f t="shared" si="26"/>
        <v>213279</v>
      </c>
      <c r="I85">
        <f t="shared" si="26"/>
        <v>42182</v>
      </c>
      <c r="J85">
        <f t="shared" si="26"/>
        <v>647</v>
      </c>
      <c r="K85">
        <f t="shared" si="26"/>
        <v>183</v>
      </c>
      <c r="L85">
        <f t="shared" si="27"/>
        <v>15774</v>
      </c>
      <c r="M85">
        <f t="shared" si="27"/>
        <v>22559</v>
      </c>
      <c r="N85">
        <f t="shared" si="23"/>
        <v>1.4301382021047293</v>
      </c>
      <c r="O85">
        <f t="shared" si="24"/>
        <v>0.28284389489953632</v>
      </c>
      <c r="P85">
        <f t="shared" si="28"/>
        <v>38907</v>
      </c>
      <c r="Q85">
        <f t="shared" si="28"/>
        <v>15520</v>
      </c>
      <c r="R85">
        <f t="shared" si="21"/>
        <v>16894.946782483432</v>
      </c>
      <c r="S85">
        <f t="shared" si="22"/>
        <v>830</v>
      </c>
      <c r="T85">
        <f t="shared" si="25"/>
        <v>2.5068943298969071</v>
      </c>
    </row>
    <row r="86" spans="1:20" x14ac:dyDescent="0.25">
      <c r="A86" s="2" t="s">
        <v>88</v>
      </c>
      <c r="B86">
        <v>212711</v>
      </c>
      <c r="C86">
        <v>42014</v>
      </c>
      <c r="D86">
        <v>568</v>
      </c>
      <c r="E86">
        <v>168</v>
      </c>
      <c r="G86" t="str">
        <f t="shared" si="26"/>
        <v>2023-02</v>
      </c>
      <c r="H86">
        <f t="shared" si="26"/>
        <v>212711</v>
      </c>
      <c r="I86">
        <f t="shared" si="26"/>
        <v>42014</v>
      </c>
      <c r="J86">
        <f t="shared" si="26"/>
        <v>568</v>
      </c>
      <c r="K86">
        <f t="shared" si="26"/>
        <v>168</v>
      </c>
      <c r="L86">
        <f t="shared" si="27"/>
        <v>13885</v>
      </c>
      <c r="M86">
        <f t="shared" si="27"/>
        <v>20793</v>
      </c>
      <c r="N86">
        <f t="shared" si="23"/>
        <v>1.4975153042851999</v>
      </c>
      <c r="O86">
        <f t="shared" si="24"/>
        <v>0.29577464788732394</v>
      </c>
      <c r="P86">
        <f t="shared" si="28"/>
        <v>39475</v>
      </c>
      <c r="Q86">
        <f t="shared" si="28"/>
        <v>15688</v>
      </c>
      <c r="R86">
        <f t="shared" si="21"/>
        <v>15024.830699774266</v>
      </c>
      <c r="S86">
        <f t="shared" si="22"/>
        <v>736</v>
      </c>
      <c r="T86">
        <f t="shared" si="25"/>
        <v>2.5162544620091789</v>
      </c>
    </row>
    <row r="87" spans="1:20" x14ac:dyDescent="0.25">
      <c r="A87" s="2" t="s">
        <v>89</v>
      </c>
      <c r="B87">
        <v>212131</v>
      </c>
      <c r="C87">
        <v>41851</v>
      </c>
      <c r="D87">
        <v>580</v>
      </c>
      <c r="E87">
        <v>163</v>
      </c>
      <c r="G87" t="str">
        <f t="shared" si="26"/>
        <v>2023-03</v>
      </c>
      <c r="H87">
        <f t="shared" si="26"/>
        <v>212131</v>
      </c>
      <c r="I87">
        <f t="shared" si="26"/>
        <v>41851</v>
      </c>
      <c r="J87">
        <f t="shared" si="26"/>
        <v>580</v>
      </c>
      <c r="K87">
        <f t="shared" si="26"/>
        <v>163</v>
      </c>
      <c r="L87">
        <f t="shared" si="27"/>
        <v>14217</v>
      </c>
      <c r="M87">
        <f t="shared" si="27"/>
        <v>20252</v>
      </c>
      <c r="N87">
        <f t="shared" si="23"/>
        <v>1.4244918055848632</v>
      </c>
      <c r="O87">
        <f t="shared" si="24"/>
        <v>0.2810344827586207</v>
      </c>
      <c r="P87">
        <f t="shared" si="28"/>
        <v>40055</v>
      </c>
      <c r="Q87">
        <f t="shared" si="28"/>
        <v>15851</v>
      </c>
      <c r="R87">
        <f t="shared" si="21"/>
        <v>15212.101644998464</v>
      </c>
      <c r="S87">
        <f t="shared" si="22"/>
        <v>743</v>
      </c>
      <c r="T87">
        <f t="shared" si="25"/>
        <v>2.5269699072613716</v>
      </c>
    </row>
    <row r="88" spans="1:20" x14ac:dyDescent="0.25">
      <c r="A88" s="2" t="s">
        <v>90</v>
      </c>
      <c r="B88">
        <v>211641</v>
      </c>
      <c r="C88">
        <v>41713</v>
      </c>
      <c r="D88">
        <v>490</v>
      </c>
      <c r="E88">
        <v>138</v>
      </c>
      <c r="G88" t="str">
        <f t="shared" si="26"/>
        <v>2023-04</v>
      </c>
      <c r="H88">
        <f t="shared" si="26"/>
        <v>211641</v>
      </c>
      <c r="I88">
        <f t="shared" si="26"/>
        <v>41713</v>
      </c>
      <c r="J88">
        <f t="shared" si="26"/>
        <v>490</v>
      </c>
      <c r="K88">
        <f t="shared" si="26"/>
        <v>138</v>
      </c>
      <c r="L88">
        <f t="shared" si="27"/>
        <v>12039</v>
      </c>
      <c r="M88">
        <f t="shared" si="27"/>
        <v>17203</v>
      </c>
      <c r="N88">
        <f t="shared" si="23"/>
        <v>1.4289392806711521</v>
      </c>
      <c r="O88">
        <f t="shared" si="24"/>
        <v>0.28163265306122448</v>
      </c>
      <c r="P88">
        <f t="shared" si="28"/>
        <v>40545</v>
      </c>
      <c r="Q88">
        <f t="shared" si="28"/>
        <v>15989</v>
      </c>
      <c r="R88">
        <f t="shared" si="21"/>
        <v>12889.474806002669</v>
      </c>
      <c r="S88">
        <f t="shared" si="22"/>
        <v>628</v>
      </c>
      <c r="T88">
        <f t="shared" si="25"/>
        <v>2.5358058665332415</v>
      </c>
    </row>
    <row r="89" spans="1:20" x14ac:dyDescent="0.25">
      <c r="A89" s="2" t="s">
        <v>91</v>
      </c>
      <c r="B89">
        <v>211134</v>
      </c>
      <c r="C89">
        <v>41577</v>
      </c>
      <c r="D89">
        <v>507</v>
      </c>
      <c r="E89">
        <v>136</v>
      </c>
      <c r="G89" t="str">
        <f t="shared" si="26"/>
        <v>2023-05</v>
      </c>
      <c r="H89">
        <f t="shared" si="26"/>
        <v>211134</v>
      </c>
      <c r="I89">
        <f t="shared" si="26"/>
        <v>41577</v>
      </c>
      <c r="J89">
        <f t="shared" si="26"/>
        <v>507</v>
      </c>
      <c r="K89">
        <f t="shared" si="26"/>
        <v>136</v>
      </c>
      <c r="L89">
        <f t="shared" si="27"/>
        <v>12486</v>
      </c>
      <c r="M89">
        <f t="shared" si="27"/>
        <v>17009</v>
      </c>
      <c r="N89">
        <f t="shared" si="23"/>
        <v>1.3622457152010252</v>
      </c>
      <c r="O89">
        <f t="shared" si="24"/>
        <v>0.26824457593688361</v>
      </c>
      <c r="P89">
        <f t="shared" si="28"/>
        <v>41052</v>
      </c>
      <c r="Q89">
        <f t="shared" si="28"/>
        <v>16125</v>
      </c>
      <c r="R89">
        <f t="shared" si="21"/>
        <v>13230.923861644329</v>
      </c>
      <c r="S89">
        <f t="shared" si="22"/>
        <v>643</v>
      </c>
      <c r="T89">
        <f t="shared" si="25"/>
        <v>2.5458604651162791</v>
      </c>
    </row>
    <row r="90" spans="1:20" x14ac:dyDescent="0.25">
      <c r="A90" s="2" t="s">
        <v>92</v>
      </c>
      <c r="B90">
        <v>210649</v>
      </c>
      <c r="C90">
        <v>41444</v>
      </c>
      <c r="D90">
        <v>485</v>
      </c>
      <c r="E90">
        <v>133</v>
      </c>
      <c r="G90" t="str">
        <f t="shared" si="26"/>
        <v>2023-06</v>
      </c>
      <c r="H90">
        <f t="shared" si="26"/>
        <v>210649</v>
      </c>
      <c r="I90">
        <f t="shared" si="26"/>
        <v>41444</v>
      </c>
      <c r="J90">
        <f t="shared" si="26"/>
        <v>485</v>
      </c>
      <c r="K90">
        <f t="shared" si="26"/>
        <v>133</v>
      </c>
      <c r="L90">
        <f t="shared" si="27"/>
        <v>11972</v>
      </c>
      <c r="M90">
        <f t="shared" si="27"/>
        <v>16687</v>
      </c>
      <c r="N90">
        <f t="shared" si="23"/>
        <v>1.3938356164383561</v>
      </c>
      <c r="O90">
        <f t="shared" si="24"/>
        <v>0.27422680412371137</v>
      </c>
      <c r="P90">
        <f t="shared" si="28"/>
        <v>41537</v>
      </c>
      <c r="Q90">
        <f t="shared" si="28"/>
        <v>16258</v>
      </c>
      <c r="R90">
        <f t="shared" si="21"/>
        <v>12747.67645273768</v>
      </c>
      <c r="S90">
        <f t="shared" si="22"/>
        <v>618</v>
      </c>
      <c r="T90">
        <f t="shared" si="25"/>
        <v>2.554865297084512</v>
      </c>
    </row>
    <row r="91" spans="1:20" x14ac:dyDescent="0.25">
      <c r="A91" s="2" t="s">
        <v>93</v>
      </c>
      <c r="B91">
        <v>210139</v>
      </c>
      <c r="C91">
        <v>41292</v>
      </c>
      <c r="D91">
        <v>510</v>
      </c>
      <c r="E91">
        <v>152</v>
      </c>
      <c r="G91" t="str">
        <f t="shared" si="26"/>
        <v>2023-07</v>
      </c>
      <c r="H91">
        <f t="shared" si="26"/>
        <v>210139</v>
      </c>
      <c r="I91">
        <f t="shared" si="26"/>
        <v>41292</v>
      </c>
      <c r="J91">
        <f t="shared" si="26"/>
        <v>510</v>
      </c>
      <c r="K91">
        <f t="shared" si="26"/>
        <v>152</v>
      </c>
      <c r="L91">
        <f t="shared" si="27"/>
        <v>12620</v>
      </c>
      <c r="M91">
        <f t="shared" si="27"/>
        <v>19141</v>
      </c>
      <c r="N91">
        <f t="shared" si="23"/>
        <v>1.5167194928684629</v>
      </c>
      <c r="O91">
        <f t="shared" si="24"/>
        <v>0.29803921568627451</v>
      </c>
      <c r="P91">
        <f t="shared" si="28"/>
        <v>42047</v>
      </c>
      <c r="Q91">
        <f t="shared" si="28"/>
        <v>16410</v>
      </c>
      <c r="R91">
        <f t="shared" si="21"/>
        <v>13691.231391514968</v>
      </c>
      <c r="S91">
        <f t="shared" si="22"/>
        <v>662</v>
      </c>
      <c r="T91">
        <f t="shared" si="25"/>
        <v>2.562279098110908</v>
      </c>
    </row>
    <row r="92" spans="1:20" x14ac:dyDescent="0.25">
      <c r="A92" s="2" t="s">
        <v>94</v>
      </c>
      <c r="B92">
        <v>209638</v>
      </c>
      <c r="C92">
        <v>41163</v>
      </c>
      <c r="D92">
        <v>501</v>
      </c>
      <c r="E92">
        <v>129</v>
      </c>
      <c r="G92" t="str">
        <f t="shared" si="26"/>
        <v>2023-08</v>
      </c>
      <c r="H92">
        <f t="shared" si="26"/>
        <v>209638</v>
      </c>
      <c r="I92">
        <f t="shared" si="26"/>
        <v>41163</v>
      </c>
      <c r="J92">
        <f t="shared" si="26"/>
        <v>501</v>
      </c>
      <c r="K92">
        <f t="shared" si="26"/>
        <v>129</v>
      </c>
      <c r="L92">
        <f t="shared" si="27"/>
        <v>12427</v>
      </c>
      <c r="M92">
        <f t="shared" si="27"/>
        <v>16296</v>
      </c>
      <c r="N92">
        <f t="shared" si="23"/>
        <v>1.3113382151766315</v>
      </c>
      <c r="O92">
        <f t="shared" si="24"/>
        <v>0.25748502994011974</v>
      </c>
      <c r="P92">
        <f t="shared" si="28"/>
        <v>42548</v>
      </c>
      <c r="Q92">
        <f t="shared" si="28"/>
        <v>16539</v>
      </c>
      <c r="R92">
        <f t="shared" si="21"/>
        <v>13062.148875004485</v>
      </c>
      <c r="S92">
        <f t="shared" si="22"/>
        <v>630</v>
      </c>
      <c r="T92">
        <f t="shared" si="25"/>
        <v>2.5725860088276198</v>
      </c>
    </row>
    <row r="93" spans="1:20" x14ac:dyDescent="0.25">
      <c r="A93" s="2" t="s">
        <v>95</v>
      </c>
      <c r="B93">
        <v>209159</v>
      </c>
      <c r="C93">
        <v>41010</v>
      </c>
      <c r="D93">
        <v>479</v>
      </c>
      <c r="E93">
        <v>153</v>
      </c>
      <c r="G93" t="str">
        <f t="shared" si="26"/>
        <v>2023-09</v>
      </c>
      <c r="H93">
        <f t="shared" si="26"/>
        <v>209159</v>
      </c>
      <c r="I93">
        <f t="shared" si="26"/>
        <v>41010</v>
      </c>
      <c r="J93">
        <f t="shared" si="26"/>
        <v>479</v>
      </c>
      <c r="K93">
        <f t="shared" si="26"/>
        <v>153</v>
      </c>
      <c r="L93">
        <f t="shared" si="27"/>
        <v>11908</v>
      </c>
      <c r="M93">
        <f t="shared" si="27"/>
        <v>19400</v>
      </c>
      <c r="N93">
        <f t="shared" si="23"/>
        <v>1.6291568693315419</v>
      </c>
      <c r="O93">
        <f t="shared" si="24"/>
        <v>0.31941544885177453</v>
      </c>
      <c r="P93">
        <f t="shared" si="28"/>
        <v>43027</v>
      </c>
      <c r="Q93">
        <f t="shared" si="28"/>
        <v>16692</v>
      </c>
      <c r="R93">
        <f t="shared" si="21"/>
        <v>13136.719577565564</v>
      </c>
      <c r="S93">
        <f t="shared" si="22"/>
        <v>632</v>
      </c>
      <c r="T93">
        <f t="shared" si="25"/>
        <v>2.577701893122454</v>
      </c>
    </row>
    <row r="94" spans="1:20" x14ac:dyDescent="0.25">
      <c r="A94" s="2" t="s">
        <v>96</v>
      </c>
      <c r="B94">
        <v>208662</v>
      </c>
      <c r="C94">
        <v>40880</v>
      </c>
      <c r="D94">
        <v>497</v>
      </c>
      <c r="E94">
        <v>130</v>
      </c>
      <c r="G94" t="str">
        <f t="shared" si="26"/>
        <v>2023-10</v>
      </c>
      <c r="H94">
        <f t="shared" si="26"/>
        <v>208662</v>
      </c>
      <c r="I94">
        <f t="shared" si="26"/>
        <v>40880</v>
      </c>
      <c r="J94">
        <f t="shared" si="26"/>
        <v>497</v>
      </c>
      <c r="K94">
        <f t="shared" si="26"/>
        <v>130</v>
      </c>
      <c r="L94">
        <f t="shared" si="27"/>
        <v>12385</v>
      </c>
      <c r="M94">
        <f t="shared" si="27"/>
        <v>16536</v>
      </c>
      <c r="N94">
        <f t="shared" si="23"/>
        <v>1.3351635042389989</v>
      </c>
      <c r="O94">
        <f t="shared" si="24"/>
        <v>0.26156941649899396</v>
      </c>
      <c r="P94">
        <f t="shared" si="28"/>
        <v>43524</v>
      </c>
      <c r="Q94">
        <f t="shared" si="28"/>
        <v>16822</v>
      </c>
      <c r="R94">
        <f t="shared" si="21"/>
        <v>13065.536062065705</v>
      </c>
      <c r="S94">
        <f t="shared" si="22"/>
        <v>627</v>
      </c>
      <c r="T94">
        <f t="shared" si="25"/>
        <v>2.5873261205564142</v>
      </c>
    </row>
    <row r="95" spans="1:20" x14ac:dyDescent="0.25">
      <c r="A95" s="2" t="s">
        <v>97</v>
      </c>
      <c r="B95">
        <v>208190</v>
      </c>
      <c r="C95">
        <v>40757</v>
      </c>
      <c r="D95">
        <v>472</v>
      </c>
      <c r="E95">
        <v>123</v>
      </c>
      <c r="G95" t="str">
        <f t="shared" si="26"/>
        <v>2023-11</v>
      </c>
      <c r="H95">
        <f t="shared" si="26"/>
        <v>208190</v>
      </c>
      <c r="I95">
        <f t="shared" si="26"/>
        <v>40757</v>
      </c>
      <c r="J95">
        <f t="shared" si="26"/>
        <v>472</v>
      </c>
      <c r="K95">
        <f t="shared" si="26"/>
        <v>123</v>
      </c>
      <c r="L95">
        <f t="shared" si="27"/>
        <v>11789</v>
      </c>
      <c r="M95">
        <f t="shared" si="27"/>
        <v>15693</v>
      </c>
      <c r="N95">
        <f t="shared" si="23"/>
        <v>1.3311561625243871</v>
      </c>
      <c r="O95">
        <f t="shared" si="24"/>
        <v>0.26059322033898308</v>
      </c>
      <c r="P95">
        <f t="shared" si="28"/>
        <v>43996</v>
      </c>
      <c r="Q95">
        <f t="shared" si="28"/>
        <v>16945</v>
      </c>
      <c r="R95">
        <f t="shared" si="21"/>
        <v>12428.348202629475</v>
      </c>
      <c r="S95">
        <f t="shared" si="22"/>
        <v>595</v>
      </c>
      <c r="T95">
        <f t="shared" si="25"/>
        <v>2.5964001180289169</v>
      </c>
    </row>
    <row r="96" spans="1:20" x14ac:dyDescent="0.25">
      <c r="A96" s="2" t="s">
        <v>98</v>
      </c>
      <c r="B96">
        <v>207722</v>
      </c>
      <c r="C96">
        <v>40620</v>
      </c>
      <c r="D96">
        <v>468</v>
      </c>
      <c r="E96">
        <v>137</v>
      </c>
      <c r="G96" t="str">
        <f t="shared" si="26"/>
        <v>2023-12</v>
      </c>
      <c r="H96">
        <f t="shared" si="26"/>
        <v>207722</v>
      </c>
      <c r="I96">
        <f t="shared" si="26"/>
        <v>40620</v>
      </c>
      <c r="J96">
        <f t="shared" si="26"/>
        <v>468</v>
      </c>
      <c r="K96">
        <f t="shared" si="26"/>
        <v>137</v>
      </c>
      <c r="L96">
        <f t="shared" si="27"/>
        <v>11715</v>
      </c>
      <c r="M96">
        <f t="shared" si="27"/>
        <v>17538</v>
      </c>
      <c r="N96">
        <f t="shared" si="23"/>
        <v>1.4970550576184378</v>
      </c>
      <c r="O96">
        <f t="shared" si="24"/>
        <v>0.29273504273504275</v>
      </c>
      <c r="P96">
        <f t="shared" si="28"/>
        <v>44464</v>
      </c>
      <c r="Q96">
        <f t="shared" si="28"/>
        <v>17082</v>
      </c>
      <c r="R96">
        <f t="shared" si="21"/>
        <v>12668.014270642905</v>
      </c>
      <c r="S96">
        <f t="shared" si="22"/>
        <v>605</v>
      </c>
      <c r="T96">
        <f t="shared" si="25"/>
        <v>2.6029738906451234</v>
      </c>
    </row>
    <row r="97" spans="1:20" x14ac:dyDescent="0.25">
      <c r="A97" s="2" t="s">
        <v>99</v>
      </c>
      <c r="B97">
        <v>207268</v>
      </c>
      <c r="C97">
        <v>40482</v>
      </c>
      <c r="D97">
        <v>454</v>
      </c>
      <c r="E97">
        <v>138</v>
      </c>
      <c r="G97" t="str">
        <f t="shared" si="26"/>
        <v>2023-13</v>
      </c>
      <c r="H97">
        <f t="shared" si="26"/>
        <v>207268</v>
      </c>
      <c r="I97">
        <f t="shared" si="26"/>
        <v>40482</v>
      </c>
      <c r="J97">
        <f t="shared" si="26"/>
        <v>454</v>
      </c>
      <c r="K97">
        <f t="shared" si="26"/>
        <v>138</v>
      </c>
      <c r="L97">
        <f t="shared" si="27"/>
        <v>11390</v>
      </c>
      <c r="M97">
        <f t="shared" si="27"/>
        <v>17726</v>
      </c>
      <c r="N97">
        <f t="shared" si="23"/>
        <v>1.5562774363476735</v>
      </c>
      <c r="O97">
        <f t="shared" si="24"/>
        <v>0.30396475770925108</v>
      </c>
      <c r="P97">
        <f t="shared" si="28"/>
        <v>44918</v>
      </c>
      <c r="Q97">
        <f t="shared" si="28"/>
        <v>17220</v>
      </c>
      <c r="R97">
        <f t="shared" si="21"/>
        <v>12425.428859737638</v>
      </c>
      <c r="S97">
        <f t="shared" si="22"/>
        <v>592</v>
      </c>
      <c r="T97">
        <f t="shared" si="25"/>
        <v>2.608478513356562</v>
      </c>
    </row>
    <row r="98" spans="1:20" x14ac:dyDescent="0.25">
      <c r="A98" s="2" t="s">
        <v>100</v>
      </c>
      <c r="B98">
        <v>206823</v>
      </c>
      <c r="C98">
        <v>40349</v>
      </c>
      <c r="D98">
        <v>445</v>
      </c>
      <c r="E98">
        <v>133</v>
      </c>
      <c r="G98" t="str">
        <f t="shared" si="26"/>
        <v>2023-14</v>
      </c>
      <c r="H98">
        <f t="shared" si="26"/>
        <v>206823</v>
      </c>
      <c r="I98">
        <f t="shared" si="26"/>
        <v>40349</v>
      </c>
      <c r="J98">
        <f t="shared" si="26"/>
        <v>445</v>
      </c>
      <c r="K98">
        <f t="shared" si="26"/>
        <v>133</v>
      </c>
      <c r="L98">
        <f t="shared" si="27"/>
        <v>11188</v>
      </c>
      <c r="M98">
        <f t="shared" si="27"/>
        <v>17140</v>
      </c>
      <c r="N98">
        <f t="shared" si="23"/>
        <v>1.5319985698963174</v>
      </c>
      <c r="O98">
        <f t="shared" si="24"/>
        <v>0.29887640449438202</v>
      </c>
      <c r="P98">
        <f t="shared" si="28"/>
        <v>45363</v>
      </c>
      <c r="Q98">
        <f t="shared" si="28"/>
        <v>17353</v>
      </c>
      <c r="R98">
        <f t="shared" si="21"/>
        <v>12159.953392779118</v>
      </c>
      <c r="S98">
        <f t="shared" si="22"/>
        <v>578</v>
      </c>
      <c r="T98">
        <f t="shared" si="25"/>
        <v>2.6141301215928081</v>
      </c>
    </row>
    <row r="99" spans="1:20" x14ac:dyDescent="0.25">
      <c r="A99" s="2" t="s">
        <v>101</v>
      </c>
      <c r="B99">
        <v>206328</v>
      </c>
      <c r="C99">
        <v>40245</v>
      </c>
      <c r="D99">
        <v>495</v>
      </c>
      <c r="E99">
        <v>104</v>
      </c>
      <c r="G99" t="str">
        <f t="shared" si="26"/>
        <v>2023-15</v>
      </c>
      <c r="H99">
        <f t="shared" si="26"/>
        <v>206328</v>
      </c>
      <c r="I99">
        <f t="shared" si="26"/>
        <v>40245</v>
      </c>
      <c r="J99">
        <f t="shared" si="26"/>
        <v>495</v>
      </c>
      <c r="K99">
        <f t="shared" si="26"/>
        <v>104</v>
      </c>
      <c r="L99">
        <f t="shared" si="27"/>
        <v>12475</v>
      </c>
      <c r="M99">
        <f t="shared" si="27"/>
        <v>13437</v>
      </c>
      <c r="N99">
        <f t="shared" si="23"/>
        <v>1.0771142284569137</v>
      </c>
      <c r="O99">
        <f t="shared" si="24"/>
        <v>0.21010101010101009</v>
      </c>
      <c r="P99">
        <f t="shared" si="28"/>
        <v>45858</v>
      </c>
      <c r="Q99">
        <f t="shared" si="28"/>
        <v>17457</v>
      </c>
      <c r="R99">
        <f t="shared" si="21"/>
        <v>12632.364451906737</v>
      </c>
      <c r="S99">
        <f t="shared" si="22"/>
        <v>599</v>
      </c>
      <c r="T99">
        <f t="shared" si="25"/>
        <v>2.6269118405224265</v>
      </c>
    </row>
    <row r="100" spans="1:20" x14ac:dyDescent="0.25">
      <c r="A100" s="2" t="s">
        <v>102</v>
      </c>
      <c r="B100">
        <v>205875</v>
      </c>
      <c r="C100">
        <v>40130</v>
      </c>
      <c r="D100">
        <v>453</v>
      </c>
      <c r="E100">
        <v>115</v>
      </c>
      <c r="G100" t="str">
        <f t="shared" si="26"/>
        <v>2023-16</v>
      </c>
      <c r="H100">
        <f t="shared" si="26"/>
        <v>205875</v>
      </c>
      <c r="I100">
        <f t="shared" si="26"/>
        <v>40130</v>
      </c>
      <c r="J100">
        <f t="shared" si="26"/>
        <v>453</v>
      </c>
      <c r="K100">
        <f t="shared" si="26"/>
        <v>115</v>
      </c>
      <c r="L100">
        <f t="shared" si="27"/>
        <v>11441</v>
      </c>
      <c r="M100">
        <f t="shared" si="27"/>
        <v>14901</v>
      </c>
      <c r="N100">
        <f t="shared" si="23"/>
        <v>1.3024211170352242</v>
      </c>
      <c r="O100">
        <f t="shared" si="24"/>
        <v>0.25386313465783666</v>
      </c>
      <c r="P100">
        <f t="shared" si="28"/>
        <v>46311</v>
      </c>
      <c r="Q100">
        <f t="shared" si="28"/>
        <v>17572</v>
      </c>
      <c r="R100">
        <f t="shared" si="21"/>
        <v>12006.260035365134</v>
      </c>
      <c r="S100">
        <f t="shared" si="22"/>
        <v>568</v>
      </c>
      <c r="T100">
        <f t="shared" si="25"/>
        <v>2.6354996585476895</v>
      </c>
    </row>
    <row r="101" spans="1:20" x14ac:dyDescent="0.25">
      <c r="A101" s="2" t="s">
        <v>103</v>
      </c>
      <c r="B101">
        <v>205461</v>
      </c>
      <c r="C101">
        <v>40010</v>
      </c>
      <c r="D101">
        <v>414</v>
      </c>
      <c r="E101">
        <v>120</v>
      </c>
      <c r="G101" t="str">
        <f t="shared" si="26"/>
        <v>2023-17</v>
      </c>
      <c r="H101">
        <f t="shared" si="26"/>
        <v>205461</v>
      </c>
      <c r="I101">
        <f t="shared" si="26"/>
        <v>40010</v>
      </c>
      <c r="J101">
        <f t="shared" si="26"/>
        <v>414</v>
      </c>
      <c r="K101">
        <f t="shared" si="26"/>
        <v>120</v>
      </c>
      <c r="L101">
        <f t="shared" si="27"/>
        <v>10477</v>
      </c>
      <c r="M101">
        <f t="shared" si="27"/>
        <v>15596</v>
      </c>
      <c r="N101">
        <f t="shared" si="23"/>
        <v>1.4885940631860266</v>
      </c>
      <c r="O101">
        <f t="shared" si="24"/>
        <v>0.28985507246376813</v>
      </c>
      <c r="P101">
        <f t="shared" si="28"/>
        <v>46725</v>
      </c>
      <c r="Q101">
        <f t="shared" si="28"/>
        <v>17692</v>
      </c>
      <c r="R101">
        <f t="shared" si="21"/>
        <v>11312.130557173759</v>
      </c>
      <c r="S101">
        <f t="shared" si="22"/>
        <v>534</v>
      </c>
      <c r="T101">
        <f t="shared" si="25"/>
        <v>2.6410241917250734</v>
      </c>
    </row>
    <row r="102" spans="1:20" x14ac:dyDescent="0.25">
      <c r="A102" s="2" t="s">
        <v>104</v>
      </c>
      <c r="B102">
        <v>205044</v>
      </c>
      <c r="C102">
        <v>39889</v>
      </c>
      <c r="D102">
        <v>417</v>
      </c>
      <c r="E102">
        <v>121</v>
      </c>
      <c r="G102" t="str">
        <f t="shared" si="26"/>
        <v>2023-18</v>
      </c>
      <c r="H102">
        <f t="shared" si="26"/>
        <v>205044</v>
      </c>
      <c r="I102">
        <f t="shared" si="26"/>
        <v>39889</v>
      </c>
      <c r="J102">
        <f t="shared" si="26"/>
        <v>417</v>
      </c>
      <c r="K102">
        <f t="shared" si="26"/>
        <v>121</v>
      </c>
      <c r="L102">
        <f t="shared" si="27"/>
        <v>10575</v>
      </c>
      <c r="M102">
        <f t="shared" si="27"/>
        <v>15773</v>
      </c>
      <c r="N102">
        <f t="shared" si="23"/>
        <v>1.4915366430260046</v>
      </c>
      <c r="O102">
        <f t="shared" si="24"/>
        <v>0.29016786570743403</v>
      </c>
      <c r="P102">
        <f t="shared" si="28"/>
        <v>47142</v>
      </c>
      <c r="Q102">
        <f t="shared" si="28"/>
        <v>17813</v>
      </c>
      <c r="R102">
        <f t="shared" si="21"/>
        <v>11421.899049944272</v>
      </c>
      <c r="S102">
        <f t="shared" si="22"/>
        <v>538</v>
      </c>
      <c r="T102">
        <f t="shared" si="25"/>
        <v>2.646494133498007</v>
      </c>
    </row>
    <row r="103" spans="1:20" x14ac:dyDescent="0.25">
      <c r="A103" s="2" t="s">
        <v>105</v>
      </c>
      <c r="B103">
        <v>204606</v>
      </c>
      <c r="C103">
        <v>39776</v>
      </c>
      <c r="D103">
        <v>438</v>
      </c>
      <c r="E103">
        <v>113</v>
      </c>
      <c r="G103" t="str">
        <f t="shared" si="26"/>
        <v>2023-19</v>
      </c>
      <c r="H103">
        <f t="shared" si="26"/>
        <v>204606</v>
      </c>
      <c r="I103">
        <f t="shared" si="26"/>
        <v>39776</v>
      </c>
      <c r="J103">
        <f t="shared" si="26"/>
        <v>438</v>
      </c>
      <c r="K103">
        <f t="shared" si="26"/>
        <v>113</v>
      </c>
      <c r="L103">
        <f t="shared" si="27"/>
        <v>11131</v>
      </c>
      <c r="M103">
        <f t="shared" si="27"/>
        <v>14772</v>
      </c>
      <c r="N103">
        <f t="shared" si="23"/>
        <v>1.3271044829754739</v>
      </c>
      <c r="O103">
        <f t="shared" si="24"/>
        <v>0.25799086757990869</v>
      </c>
      <c r="P103">
        <f t="shared" si="28"/>
        <v>47580</v>
      </c>
      <c r="Q103">
        <f t="shared" si="28"/>
        <v>17926</v>
      </c>
      <c r="R103">
        <f t="shared" si="21"/>
        <v>11724.267744760251</v>
      </c>
      <c r="S103">
        <f t="shared" si="22"/>
        <v>551</v>
      </c>
      <c r="T103">
        <f t="shared" si="25"/>
        <v>2.6542452303916098</v>
      </c>
    </row>
    <row r="104" spans="1:20" x14ac:dyDescent="0.25">
      <c r="A104" s="2" t="s">
        <v>106</v>
      </c>
      <c r="B104">
        <v>204213</v>
      </c>
      <c r="C104">
        <v>39642</v>
      </c>
      <c r="D104">
        <v>393</v>
      </c>
      <c r="E104">
        <v>134</v>
      </c>
      <c r="G104" t="str">
        <f t="shared" si="26"/>
        <v>2023-20</v>
      </c>
      <c r="H104">
        <f t="shared" si="26"/>
        <v>204213</v>
      </c>
      <c r="I104">
        <f t="shared" si="26"/>
        <v>39642</v>
      </c>
      <c r="J104">
        <f t="shared" si="26"/>
        <v>393</v>
      </c>
      <c r="K104">
        <f t="shared" si="26"/>
        <v>134</v>
      </c>
      <c r="L104">
        <f t="shared" si="27"/>
        <v>10007</v>
      </c>
      <c r="M104">
        <f t="shared" si="27"/>
        <v>17577</v>
      </c>
      <c r="N104">
        <f t="shared" si="23"/>
        <v>1.7564704706705305</v>
      </c>
      <c r="O104">
        <f t="shared" si="24"/>
        <v>0.34096692111959287</v>
      </c>
      <c r="P104">
        <f t="shared" si="28"/>
        <v>47973</v>
      </c>
      <c r="Q104">
        <f t="shared" si="28"/>
        <v>18060</v>
      </c>
      <c r="R104">
        <f t="shared" si="21"/>
        <v>11237.825757109758</v>
      </c>
      <c r="S104">
        <f t="shared" si="22"/>
        <v>527</v>
      </c>
      <c r="T104">
        <f t="shared" si="25"/>
        <v>2.6563122923588041</v>
      </c>
    </row>
    <row r="105" spans="1:20" x14ac:dyDescent="0.25">
      <c r="A105" s="2" t="s">
        <v>107</v>
      </c>
      <c r="B105">
        <v>203814</v>
      </c>
      <c r="C105">
        <v>39531</v>
      </c>
      <c r="D105">
        <v>399</v>
      </c>
      <c r="E105">
        <v>111</v>
      </c>
      <c r="G105" t="str">
        <f t="shared" si="26"/>
        <v>2023-21</v>
      </c>
      <c r="H105">
        <f t="shared" si="26"/>
        <v>203814</v>
      </c>
      <c r="I105">
        <f t="shared" si="26"/>
        <v>39531</v>
      </c>
      <c r="J105">
        <f t="shared" si="26"/>
        <v>399</v>
      </c>
      <c r="K105">
        <f t="shared" si="26"/>
        <v>111</v>
      </c>
      <c r="L105">
        <f t="shared" si="27"/>
        <v>10179</v>
      </c>
      <c r="M105">
        <f t="shared" si="27"/>
        <v>14601</v>
      </c>
      <c r="N105">
        <f t="shared" si="23"/>
        <v>1.4344238137341585</v>
      </c>
      <c r="O105">
        <f t="shared" si="24"/>
        <v>0.2781954887218045</v>
      </c>
      <c r="P105">
        <f t="shared" si="28"/>
        <v>48372</v>
      </c>
      <c r="Q105">
        <f t="shared" si="28"/>
        <v>18171</v>
      </c>
      <c r="R105">
        <f t="shared" si="21"/>
        <v>10898.107624976885</v>
      </c>
      <c r="S105">
        <f t="shared" si="22"/>
        <v>510</v>
      </c>
      <c r="T105">
        <f t="shared" si="25"/>
        <v>2.6620439161300973</v>
      </c>
    </row>
    <row r="106" spans="1:20" x14ac:dyDescent="0.25">
      <c r="A106" s="2" t="s">
        <v>108</v>
      </c>
      <c r="B106">
        <v>203398</v>
      </c>
      <c r="C106">
        <v>39442</v>
      </c>
      <c r="D106">
        <v>416</v>
      </c>
      <c r="E106">
        <v>89</v>
      </c>
      <c r="G106" t="str">
        <f t="shared" si="26"/>
        <v>2023-22</v>
      </c>
      <c r="H106">
        <f t="shared" si="26"/>
        <v>203398</v>
      </c>
      <c r="I106">
        <f t="shared" si="26"/>
        <v>39442</v>
      </c>
      <c r="J106">
        <f t="shared" si="26"/>
        <v>416</v>
      </c>
      <c r="K106">
        <f t="shared" si="26"/>
        <v>89</v>
      </c>
      <c r="L106">
        <f t="shared" si="27"/>
        <v>10635</v>
      </c>
      <c r="M106">
        <f t="shared" si="27"/>
        <v>11733</v>
      </c>
      <c r="N106">
        <f t="shared" si="23"/>
        <v>1.103244005641749</v>
      </c>
      <c r="O106">
        <f t="shared" si="24"/>
        <v>0.21394230769230768</v>
      </c>
      <c r="P106">
        <f t="shared" si="28"/>
        <v>48788</v>
      </c>
      <c r="Q106">
        <f t="shared" si="28"/>
        <v>18260</v>
      </c>
      <c r="R106">
        <f t="shared" si="21"/>
        <v>10813.704496788008</v>
      </c>
      <c r="S106">
        <f t="shared" si="22"/>
        <v>505</v>
      </c>
      <c r="T106">
        <f t="shared" si="25"/>
        <v>2.6718510405257394</v>
      </c>
    </row>
    <row r="107" spans="1:20" x14ac:dyDescent="0.25">
      <c r="A107" s="2" t="s">
        <v>109</v>
      </c>
      <c r="B107">
        <v>203005</v>
      </c>
      <c r="C107">
        <v>39337</v>
      </c>
      <c r="D107">
        <v>393</v>
      </c>
      <c r="E107">
        <v>105</v>
      </c>
      <c r="G107" t="str">
        <f t="shared" si="26"/>
        <v>2023-23</v>
      </c>
      <c r="H107">
        <f t="shared" si="26"/>
        <v>203005</v>
      </c>
      <c r="I107">
        <f t="shared" si="26"/>
        <v>39337</v>
      </c>
      <c r="J107">
        <f t="shared" si="26"/>
        <v>393</v>
      </c>
      <c r="K107">
        <f t="shared" si="26"/>
        <v>105</v>
      </c>
      <c r="L107">
        <f t="shared" si="27"/>
        <v>10066</v>
      </c>
      <c r="M107">
        <f t="shared" si="27"/>
        <v>13880</v>
      </c>
      <c r="N107">
        <f t="shared" si="23"/>
        <v>1.3788992648519769</v>
      </c>
      <c r="O107">
        <f t="shared" si="24"/>
        <v>0.26717557251908397</v>
      </c>
      <c r="P107">
        <f t="shared" si="28"/>
        <v>49181</v>
      </c>
      <c r="Q107">
        <f t="shared" si="28"/>
        <v>18365</v>
      </c>
      <c r="R107">
        <f t="shared" si="21"/>
        <v>10685.725132251117</v>
      </c>
      <c r="S107">
        <f t="shared" si="22"/>
        <v>498</v>
      </c>
      <c r="T107">
        <f t="shared" si="25"/>
        <v>2.6779744078410017</v>
      </c>
    </row>
    <row r="108" spans="1:20" x14ac:dyDescent="0.25">
      <c r="A108" s="2" t="s">
        <v>110</v>
      </c>
      <c r="B108">
        <v>202575</v>
      </c>
      <c r="C108">
        <v>39244</v>
      </c>
      <c r="D108">
        <v>430</v>
      </c>
      <c r="E108">
        <v>93</v>
      </c>
      <c r="G108" t="str">
        <f t="shared" si="26"/>
        <v>2023-24</v>
      </c>
      <c r="H108">
        <f t="shared" si="26"/>
        <v>202575</v>
      </c>
      <c r="I108">
        <f t="shared" si="26"/>
        <v>39244</v>
      </c>
      <c r="J108">
        <f t="shared" si="26"/>
        <v>430</v>
      </c>
      <c r="K108">
        <f t="shared" si="26"/>
        <v>93</v>
      </c>
      <c r="L108">
        <f t="shared" si="27"/>
        <v>11037</v>
      </c>
      <c r="M108">
        <f t="shared" si="27"/>
        <v>12322</v>
      </c>
      <c r="N108">
        <f t="shared" si="23"/>
        <v>1.116426565189816</v>
      </c>
      <c r="O108">
        <f t="shared" si="24"/>
        <v>0.21627906976744185</v>
      </c>
      <c r="P108">
        <f t="shared" si="28"/>
        <v>49611</v>
      </c>
      <c r="Q108">
        <f t="shared" si="28"/>
        <v>18458</v>
      </c>
      <c r="R108">
        <f t="shared" si="21"/>
        <v>11246.428113589089</v>
      </c>
      <c r="S108">
        <f t="shared" si="22"/>
        <v>523</v>
      </c>
      <c r="T108">
        <f t="shared" si="25"/>
        <v>2.6877776573843319</v>
      </c>
    </row>
    <row r="109" spans="1:20" x14ac:dyDescent="0.25">
      <c r="A109" s="2" t="s">
        <v>111</v>
      </c>
      <c r="B109">
        <v>202136</v>
      </c>
      <c r="C109">
        <v>39149</v>
      </c>
      <c r="D109">
        <v>439</v>
      </c>
      <c r="E109">
        <v>95</v>
      </c>
      <c r="G109" t="str">
        <f t="shared" si="26"/>
        <v>2023-25</v>
      </c>
      <c r="H109">
        <f t="shared" si="26"/>
        <v>202136</v>
      </c>
      <c r="I109">
        <f t="shared" si="26"/>
        <v>39149</v>
      </c>
      <c r="J109">
        <f t="shared" si="26"/>
        <v>439</v>
      </c>
      <c r="K109">
        <f t="shared" si="26"/>
        <v>95</v>
      </c>
      <c r="L109">
        <f t="shared" si="27"/>
        <v>11293</v>
      </c>
      <c r="M109">
        <f t="shared" si="27"/>
        <v>12618</v>
      </c>
      <c r="N109">
        <f t="shared" si="23"/>
        <v>1.1173293190471973</v>
      </c>
      <c r="O109">
        <f t="shared" si="24"/>
        <v>0.21640091116173121</v>
      </c>
      <c r="P109">
        <f t="shared" si="28"/>
        <v>50050</v>
      </c>
      <c r="Q109">
        <f t="shared" si="28"/>
        <v>18553</v>
      </c>
      <c r="R109">
        <f t="shared" si="21"/>
        <v>11508.382203618128</v>
      </c>
      <c r="S109">
        <f t="shared" si="22"/>
        <v>534</v>
      </c>
      <c r="T109">
        <f t="shared" si="25"/>
        <v>2.6976769255645987</v>
      </c>
    </row>
    <row r="110" spans="1:20" x14ac:dyDescent="0.25">
      <c r="A110" s="2" t="s">
        <v>112</v>
      </c>
      <c r="B110">
        <v>201752</v>
      </c>
      <c r="C110">
        <v>39034</v>
      </c>
      <c r="D110">
        <v>384</v>
      </c>
      <c r="E110">
        <v>115</v>
      </c>
      <c r="G110" t="str">
        <f t="shared" si="26"/>
        <v>2023-26</v>
      </c>
      <c r="H110">
        <f t="shared" si="26"/>
        <v>201752</v>
      </c>
      <c r="I110">
        <f t="shared" si="26"/>
        <v>39034</v>
      </c>
      <c r="J110">
        <f t="shared" si="26"/>
        <v>384</v>
      </c>
      <c r="K110">
        <f t="shared" si="26"/>
        <v>115</v>
      </c>
      <c r="L110">
        <f t="shared" si="27"/>
        <v>9897</v>
      </c>
      <c r="M110">
        <f t="shared" si="27"/>
        <v>15319</v>
      </c>
      <c r="N110">
        <f t="shared" si="23"/>
        <v>1.5478427806405981</v>
      </c>
      <c r="O110">
        <f t="shared" si="24"/>
        <v>0.29947916666666669</v>
      </c>
      <c r="P110">
        <f t="shared" si="28"/>
        <v>50434</v>
      </c>
      <c r="Q110">
        <f t="shared" si="28"/>
        <v>18668</v>
      </c>
      <c r="R110">
        <f t="shared" si="21"/>
        <v>10776.374041680165</v>
      </c>
      <c r="S110">
        <f t="shared" si="22"/>
        <v>499</v>
      </c>
      <c r="T110">
        <f t="shared" si="25"/>
        <v>2.7016284551103493</v>
      </c>
    </row>
    <row r="111" spans="1:20" x14ac:dyDescent="0.25">
      <c r="A111" s="2" t="s">
        <v>113</v>
      </c>
      <c r="B111">
        <v>201364</v>
      </c>
      <c r="C111">
        <v>38939</v>
      </c>
      <c r="D111">
        <v>388</v>
      </c>
      <c r="E111">
        <v>95</v>
      </c>
      <c r="G111" t="str">
        <f t="shared" si="26"/>
        <v>2023-27</v>
      </c>
      <c r="H111">
        <f t="shared" si="26"/>
        <v>201364</v>
      </c>
      <c r="I111">
        <f t="shared" si="26"/>
        <v>38939</v>
      </c>
      <c r="J111">
        <f t="shared" si="26"/>
        <v>388</v>
      </c>
      <c r="K111">
        <f t="shared" si="26"/>
        <v>95</v>
      </c>
      <c r="L111">
        <f t="shared" si="27"/>
        <v>10019</v>
      </c>
      <c r="M111">
        <f t="shared" si="27"/>
        <v>12686</v>
      </c>
      <c r="N111">
        <f t="shared" si="23"/>
        <v>1.2661942309611738</v>
      </c>
      <c r="O111">
        <f t="shared" si="24"/>
        <v>0.24484536082474226</v>
      </c>
      <c r="P111">
        <f t="shared" si="28"/>
        <v>50822</v>
      </c>
      <c r="Q111">
        <f t="shared" si="28"/>
        <v>18763</v>
      </c>
      <c r="R111">
        <f t="shared" si="21"/>
        <v>10451.804596696671</v>
      </c>
      <c r="S111">
        <f t="shared" si="22"/>
        <v>483</v>
      </c>
      <c r="T111">
        <f t="shared" si="25"/>
        <v>2.7086286841123486</v>
      </c>
    </row>
    <row r="112" spans="1:20" x14ac:dyDescent="0.25">
      <c r="A112" s="2" t="s">
        <v>114</v>
      </c>
      <c r="B112">
        <v>200958</v>
      </c>
      <c r="C112">
        <v>38835</v>
      </c>
      <c r="D112">
        <v>406</v>
      </c>
      <c r="E112">
        <v>104</v>
      </c>
      <c r="G112" t="str">
        <f t="shared" si="26"/>
        <v>2023-28</v>
      </c>
      <c r="H112">
        <f t="shared" si="26"/>
        <v>200958</v>
      </c>
      <c r="I112">
        <f t="shared" si="26"/>
        <v>38835</v>
      </c>
      <c r="J112">
        <f t="shared" si="26"/>
        <v>406</v>
      </c>
      <c r="K112">
        <f t="shared" si="26"/>
        <v>104</v>
      </c>
      <c r="L112">
        <f t="shared" si="27"/>
        <v>10505</v>
      </c>
      <c r="M112">
        <f t="shared" si="27"/>
        <v>13925</v>
      </c>
      <c r="N112">
        <f t="shared" si="23"/>
        <v>1.3255592574964303</v>
      </c>
      <c r="O112">
        <f t="shared" si="24"/>
        <v>0.25615763546798032</v>
      </c>
      <c r="P112">
        <f t="shared" si="28"/>
        <v>51228</v>
      </c>
      <c r="Q112">
        <f t="shared" si="28"/>
        <v>18867</v>
      </c>
      <c r="R112">
        <f t="shared" si="21"/>
        <v>11059.538852260075</v>
      </c>
      <c r="S112">
        <f t="shared" si="22"/>
        <v>510</v>
      </c>
      <c r="T112">
        <f t="shared" si="25"/>
        <v>2.715217045635236</v>
      </c>
    </row>
    <row r="113" spans="1:20" x14ac:dyDescent="0.25">
      <c r="A113" s="2" t="s">
        <v>115</v>
      </c>
      <c r="B113">
        <v>200543</v>
      </c>
      <c r="C113">
        <v>38729</v>
      </c>
      <c r="D113">
        <v>415</v>
      </c>
      <c r="E113">
        <v>106</v>
      </c>
      <c r="G113" t="str">
        <f t="shared" si="26"/>
        <v>2023-29</v>
      </c>
      <c r="H113">
        <f t="shared" si="26"/>
        <v>200543</v>
      </c>
      <c r="I113">
        <f t="shared" si="26"/>
        <v>38729</v>
      </c>
      <c r="J113">
        <f t="shared" si="26"/>
        <v>415</v>
      </c>
      <c r="K113">
        <f t="shared" si="26"/>
        <v>106</v>
      </c>
      <c r="L113">
        <f t="shared" si="27"/>
        <v>10760</v>
      </c>
      <c r="M113">
        <f t="shared" si="27"/>
        <v>14232</v>
      </c>
      <c r="N113">
        <f t="shared" si="23"/>
        <v>1.3226765799256506</v>
      </c>
      <c r="O113">
        <f t="shared" si="24"/>
        <v>0.25542168674698795</v>
      </c>
      <c r="P113">
        <f t="shared" si="28"/>
        <v>51643</v>
      </c>
      <c r="Q113">
        <f t="shared" si="28"/>
        <v>18973</v>
      </c>
      <c r="R113">
        <f t="shared" si="21"/>
        <v>11322.678792336756</v>
      </c>
      <c r="S113">
        <f t="shared" si="22"/>
        <v>521</v>
      </c>
      <c r="T113">
        <f t="shared" si="25"/>
        <v>2.7219206240446949</v>
      </c>
    </row>
    <row r="114" spans="1:20" x14ac:dyDescent="0.25">
      <c r="A114" s="2" t="s">
        <v>116</v>
      </c>
      <c r="B114">
        <v>200158</v>
      </c>
      <c r="C114">
        <v>38639</v>
      </c>
      <c r="D114">
        <v>385</v>
      </c>
      <c r="E114">
        <v>90</v>
      </c>
      <c r="G114" t="str">
        <f t="shared" si="26"/>
        <v>2023-30</v>
      </c>
      <c r="H114">
        <f t="shared" si="26"/>
        <v>200158</v>
      </c>
      <c r="I114">
        <f t="shared" si="26"/>
        <v>38639</v>
      </c>
      <c r="J114">
        <f t="shared" si="26"/>
        <v>385</v>
      </c>
      <c r="K114">
        <f t="shared" si="26"/>
        <v>90</v>
      </c>
      <c r="L114">
        <f t="shared" si="27"/>
        <v>10002</v>
      </c>
      <c r="M114">
        <f t="shared" si="27"/>
        <v>12112</v>
      </c>
      <c r="N114">
        <f t="shared" si="23"/>
        <v>1.2109578084383124</v>
      </c>
      <c r="O114">
        <f t="shared" si="24"/>
        <v>0.23376623376623376</v>
      </c>
      <c r="P114">
        <f t="shared" si="28"/>
        <v>52028</v>
      </c>
      <c r="Q114">
        <f t="shared" si="28"/>
        <v>19063</v>
      </c>
      <c r="R114">
        <f t="shared" si="21"/>
        <v>10343.513528226902</v>
      </c>
      <c r="S114">
        <f t="shared" si="22"/>
        <v>475</v>
      </c>
      <c r="T114">
        <f t="shared" si="25"/>
        <v>2.7292661176100297</v>
      </c>
    </row>
    <row r="115" spans="1:20" x14ac:dyDescent="0.25">
      <c r="A115" s="2" t="s">
        <v>117</v>
      </c>
      <c r="B115">
        <v>199760</v>
      </c>
      <c r="C115">
        <v>38555</v>
      </c>
      <c r="D115">
        <v>398</v>
      </c>
      <c r="E115">
        <v>84</v>
      </c>
      <c r="G115" t="str">
        <f t="shared" si="26"/>
        <v>2023-31</v>
      </c>
      <c r="H115">
        <f t="shared" si="26"/>
        <v>199760</v>
      </c>
      <c r="I115">
        <f t="shared" si="26"/>
        <v>38555</v>
      </c>
      <c r="J115">
        <f t="shared" si="26"/>
        <v>398</v>
      </c>
      <c r="K115">
        <f t="shared" si="26"/>
        <v>84</v>
      </c>
      <c r="L115">
        <f t="shared" si="27"/>
        <v>10360</v>
      </c>
      <c r="M115">
        <f t="shared" si="27"/>
        <v>11329</v>
      </c>
      <c r="N115">
        <f t="shared" si="23"/>
        <v>1.0935328185328186</v>
      </c>
      <c r="O115">
        <f t="shared" si="24"/>
        <v>0.21105527638190955</v>
      </c>
      <c r="P115">
        <f t="shared" si="28"/>
        <v>52426</v>
      </c>
      <c r="Q115">
        <f t="shared" si="28"/>
        <v>19147</v>
      </c>
      <c r="R115">
        <f t="shared" si="21"/>
        <v>10517.172649644379</v>
      </c>
      <c r="S115">
        <f t="shared" si="22"/>
        <v>482</v>
      </c>
      <c r="T115">
        <f t="shared" si="25"/>
        <v>2.7380790724395467</v>
      </c>
    </row>
    <row r="116" spans="1:20" x14ac:dyDescent="0.25">
      <c r="A116" s="2" t="s">
        <v>118</v>
      </c>
      <c r="B116">
        <v>199379</v>
      </c>
      <c r="C116">
        <v>38452</v>
      </c>
      <c r="D116">
        <v>381</v>
      </c>
      <c r="E116">
        <v>103</v>
      </c>
      <c r="G116" t="str">
        <f t="shared" si="26"/>
        <v>2023-32</v>
      </c>
      <c r="H116">
        <f t="shared" si="26"/>
        <v>199379</v>
      </c>
      <c r="I116">
        <f t="shared" si="26"/>
        <v>38452</v>
      </c>
      <c r="J116">
        <f t="shared" si="26"/>
        <v>381</v>
      </c>
      <c r="K116">
        <f t="shared" si="26"/>
        <v>103</v>
      </c>
      <c r="L116">
        <f t="shared" si="27"/>
        <v>9936</v>
      </c>
      <c r="M116">
        <f t="shared" si="27"/>
        <v>13929</v>
      </c>
      <c r="N116">
        <f t="shared" si="23"/>
        <v>1.4018719806763285</v>
      </c>
      <c r="O116">
        <f t="shared" si="24"/>
        <v>0.27034120734908135</v>
      </c>
      <c r="P116">
        <f t="shared" si="28"/>
        <v>52807</v>
      </c>
      <c r="Q116">
        <f t="shared" si="28"/>
        <v>19250</v>
      </c>
      <c r="R116">
        <f t="shared" si="21"/>
        <v>10582.304241246937</v>
      </c>
      <c r="S116">
        <f t="shared" si="22"/>
        <v>484</v>
      </c>
      <c r="T116">
        <f t="shared" si="25"/>
        <v>2.743220779220779</v>
      </c>
    </row>
    <row r="117" spans="1:20" x14ac:dyDescent="0.25">
      <c r="A117" s="2" t="s">
        <v>119</v>
      </c>
      <c r="B117">
        <v>198906</v>
      </c>
      <c r="C117">
        <v>38328</v>
      </c>
      <c r="D117">
        <v>473</v>
      </c>
      <c r="E117">
        <v>124</v>
      </c>
      <c r="G117" t="str">
        <f t="shared" si="26"/>
        <v>2023-33</v>
      </c>
      <c r="H117">
        <f t="shared" si="26"/>
        <v>198906</v>
      </c>
      <c r="I117">
        <f t="shared" si="26"/>
        <v>38328</v>
      </c>
      <c r="J117">
        <f t="shared" si="26"/>
        <v>473</v>
      </c>
      <c r="K117">
        <f t="shared" si="26"/>
        <v>124</v>
      </c>
      <c r="L117">
        <f t="shared" si="27"/>
        <v>12365</v>
      </c>
      <c r="M117">
        <f t="shared" si="27"/>
        <v>16823</v>
      </c>
      <c r="N117">
        <f t="shared" si="23"/>
        <v>1.3605337646583098</v>
      </c>
      <c r="O117">
        <f t="shared" si="24"/>
        <v>0.26215644820295986</v>
      </c>
      <c r="P117">
        <f t="shared" si="28"/>
        <v>53280</v>
      </c>
      <c r="Q117">
        <f t="shared" si="28"/>
        <v>19374</v>
      </c>
      <c r="R117">
        <f t="shared" si="21"/>
        <v>13085.814006424038</v>
      </c>
      <c r="S117">
        <f t="shared" si="22"/>
        <v>597</v>
      </c>
      <c r="T117">
        <f t="shared" si="25"/>
        <v>2.7500774233508825</v>
      </c>
    </row>
    <row r="118" spans="1:20" x14ac:dyDescent="0.25">
      <c r="A118" s="2" t="s">
        <v>120</v>
      </c>
      <c r="B118">
        <v>198457</v>
      </c>
      <c r="C118">
        <v>38212</v>
      </c>
      <c r="D118">
        <v>449</v>
      </c>
      <c r="E118">
        <v>116</v>
      </c>
      <c r="G118" t="str">
        <f t="shared" si="26"/>
        <v>2023-34</v>
      </c>
      <c r="H118">
        <f t="shared" si="26"/>
        <v>198457</v>
      </c>
      <c r="I118">
        <f t="shared" si="26"/>
        <v>38212</v>
      </c>
      <c r="J118">
        <f t="shared" si="26"/>
        <v>449</v>
      </c>
      <c r="K118">
        <f t="shared" si="26"/>
        <v>116</v>
      </c>
      <c r="L118">
        <f t="shared" si="27"/>
        <v>11764</v>
      </c>
      <c r="M118">
        <f t="shared" si="27"/>
        <v>15785</v>
      </c>
      <c r="N118">
        <f t="shared" si="23"/>
        <v>1.3418055083304998</v>
      </c>
      <c r="O118">
        <f t="shared" si="24"/>
        <v>0.25835189309576839</v>
      </c>
      <c r="P118">
        <f t="shared" si="28"/>
        <v>53729</v>
      </c>
      <c r="Q118">
        <f t="shared" si="28"/>
        <v>19490</v>
      </c>
      <c r="R118">
        <f t="shared" si="21"/>
        <v>12413.962115866463</v>
      </c>
      <c r="S118">
        <f t="shared" si="22"/>
        <v>565</v>
      </c>
      <c r="T118">
        <f t="shared" si="25"/>
        <v>2.7567470497691122</v>
      </c>
    </row>
    <row r="119" spans="1:20" x14ac:dyDescent="0.25">
      <c r="A119" s="2" t="s">
        <v>121</v>
      </c>
      <c r="B119">
        <v>198046</v>
      </c>
      <c r="C119">
        <v>38124</v>
      </c>
      <c r="D119">
        <v>411</v>
      </c>
      <c r="E119">
        <v>88</v>
      </c>
      <c r="G119" t="str">
        <f t="shared" si="26"/>
        <v>2023-35</v>
      </c>
      <c r="H119">
        <f t="shared" si="26"/>
        <v>198046</v>
      </c>
      <c r="I119">
        <f t="shared" si="26"/>
        <v>38124</v>
      </c>
      <c r="J119">
        <f t="shared" si="26"/>
        <v>411</v>
      </c>
      <c r="K119">
        <f t="shared" si="26"/>
        <v>88</v>
      </c>
      <c r="L119">
        <f t="shared" si="27"/>
        <v>10791</v>
      </c>
      <c r="M119">
        <f t="shared" si="27"/>
        <v>12002</v>
      </c>
      <c r="N119">
        <f t="shared" si="23"/>
        <v>1.1122231489203966</v>
      </c>
      <c r="O119">
        <f t="shared" si="24"/>
        <v>0.21411192214111921</v>
      </c>
      <c r="P119">
        <f t="shared" si="28"/>
        <v>54140</v>
      </c>
      <c r="Q119">
        <f t="shared" si="28"/>
        <v>19578</v>
      </c>
      <c r="R119">
        <f t="shared" si="21"/>
        <v>10987.000889189991</v>
      </c>
      <c r="S119">
        <f t="shared" si="22"/>
        <v>499</v>
      </c>
      <c r="T119">
        <f t="shared" si="25"/>
        <v>2.765348860966391</v>
      </c>
    </row>
    <row r="120" spans="1:20" x14ac:dyDescent="0.25">
      <c r="A120" s="2" t="s">
        <v>122</v>
      </c>
      <c r="B120">
        <v>197651</v>
      </c>
      <c r="C120">
        <v>38032</v>
      </c>
      <c r="D120">
        <v>395</v>
      </c>
      <c r="E120">
        <v>92</v>
      </c>
      <c r="G120" t="str">
        <f t="shared" si="26"/>
        <v>2023-36</v>
      </c>
      <c r="H120">
        <f t="shared" si="26"/>
        <v>197651</v>
      </c>
      <c r="I120">
        <f t="shared" si="26"/>
        <v>38032</v>
      </c>
      <c r="J120">
        <f t="shared" si="26"/>
        <v>395</v>
      </c>
      <c r="K120">
        <f t="shared" si="26"/>
        <v>92</v>
      </c>
      <c r="L120">
        <f t="shared" si="27"/>
        <v>10392</v>
      </c>
      <c r="M120">
        <f t="shared" si="27"/>
        <v>12578</v>
      </c>
      <c r="N120">
        <f t="shared" si="23"/>
        <v>1.2103541185527329</v>
      </c>
      <c r="O120">
        <f t="shared" si="24"/>
        <v>0.23291139240506328</v>
      </c>
      <c r="P120">
        <f t="shared" si="28"/>
        <v>54535</v>
      </c>
      <c r="Q120">
        <f t="shared" si="28"/>
        <v>19670</v>
      </c>
      <c r="R120">
        <f t="shared" si="21"/>
        <v>10744.941298269287</v>
      </c>
      <c r="S120">
        <f t="shared" si="22"/>
        <v>487</v>
      </c>
      <c r="T120">
        <f t="shared" si="25"/>
        <v>2.7724961870869342</v>
      </c>
    </row>
    <row r="121" spans="1:20" x14ac:dyDescent="0.25">
      <c r="A121" s="2" t="s">
        <v>123</v>
      </c>
      <c r="B121">
        <v>197250</v>
      </c>
      <c r="C121">
        <v>37927</v>
      </c>
      <c r="D121">
        <v>401</v>
      </c>
      <c r="E121">
        <v>105</v>
      </c>
      <c r="G121" t="str">
        <f t="shared" si="26"/>
        <v>2023-37</v>
      </c>
      <c r="H121">
        <f t="shared" si="26"/>
        <v>197250</v>
      </c>
      <c r="I121">
        <f t="shared" si="26"/>
        <v>37927</v>
      </c>
      <c r="J121">
        <f t="shared" si="26"/>
        <v>401</v>
      </c>
      <c r="K121">
        <f t="shared" si="26"/>
        <v>105</v>
      </c>
      <c r="L121">
        <f t="shared" si="27"/>
        <v>10571</v>
      </c>
      <c r="M121">
        <f t="shared" si="27"/>
        <v>14396</v>
      </c>
      <c r="N121">
        <f t="shared" si="23"/>
        <v>1.3618389934727084</v>
      </c>
      <c r="O121">
        <f t="shared" si="24"/>
        <v>0.26184538653366585</v>
      </c>
      <c r="P121">
        <f t="shared" si="28"/>
        <v>54936</v>
      </c>
      <c r="Q121">
        <f t="shared" si="28"/>
        <v>19775</v>
      </c>
      <c r="R121">
        <f t="shared" si="21"/>
        <v>11188.168911075489</v>
      </c>
      <c r="S121">
        <f t="shared" si="22"/>
        <v>506</v>
      </c>
      <c r="T121">
        <f t="shared" si="25"/>
        <v>2.7780530973451327</v>
      </c>
    </row>
    <row r="122" spans="1:20" x14ac:dyDescent="0.25">
      <c r="A122" s="2" t="s">
        <v>124</v>
      </c>
      <c r="B122">
        <v>196840</v>
      </c>
      <c r="C122">
        <v>37820</v>
      </c>
      <c r="D122">
        <v>410</v>
      </c>
      <c r="E122">
        <v>107</v>
      </c>
      <c r="G122" t="str">
        <f t="shared" si="26"/>
        <v>2023-38</v>
      </c>
      <c r="H122">
        <f t="shared" si="26"/>
        <v>196840</v>
      </c>
      <c r="I122">
        <f t="shared" si="26"/>
        <v>37820</v>
      </c>
      <c r="J122">
        <f t="shared" si="26"/>
        <v>410</v>
      </c>
      <c r="K122">
        <f t="shared" si="26"/>
        <v>107</v>
      </c>
      <c r="L122">
        <f t="shared" si="27"/>
        <v>10831</v>
      </c>
      <c r="M122">
        <f t="shared" si="27"/>
        <v>14711</v>
      </c>
      <c r="N122">
        <f t="shared" si="23"/>
        <v>1.3582310036007756</v>
      </c>
      <c r="O122">
        <f t="shared" si="24"/>
        <v>0.26097560975609757</v>
      </c>
      <c r="P122">
        <f t="shared" si="28"/>
        <v>55346</v>
      </c>
      <c r="Q122">
        <f t="shared" si="28"/>
        <v>19882</v>
      </c>
      <c r="R122">
        <f t="shared" si="21"/>
        <v>11456.575470894059</v>
      </c>
      <c r="S122">
        <f t="shared" si="22"/>
        <v>517</v>
      </c>
      <c r="T122">
        <f t="shared" si="25"/>
        <v>2.7837239714314457</v>
      </c>
    </row>
    <row r="123" spans="1:20" x14ac:dyDescent="0.25">
      <c r="A123" s="2" t="s">
        <v>125</v>
      </c>
      <c r="B123">
        <v>196430</v>
      </c>
      <c r="C123">
        <v>37710</v>
      </c>
      <c r="D123">
        <v>410</v>
      </c>
      <c r="E123">
        <v>110</v>
      </c>
      <c r="G123" t="str">
        <f t="shared" si="26"/>
        <v>2023-39</v>
      </c>
      <c r="H123">
        <f t="shared" si="26"/>
        <v>196430</v>
      </c>
      <c r="I123">
        <f t="shared" si="26"/>
        <v>37710</v>
      </c>
      <c r="J123">
        <f t="shared" si="26"/>
        <v>410</v>
      </c>
      <c r="K123">
        <f t="shared" si="26"/>
        <v>110</v>
      </c>
      <c r="L123">
        <f t="shared" si="27"/>
        <v>10853</v>
      </c>
      <c r="M123">
        <f t="shared" si="27"/>
        <v>15168</v>
      </c>
      <c r="N123">
        <f t="shared" si="23"/>
        <v>1.397585920943518</v>
      </c>
      <c r="O123">
        <f t="shared" si="24"/>
        <v>0.26829268292682928</v>
      </c>
      <c r="P123">
        <f t="shared" si="28"/>
        <v>55756</v>
      </c>
      <c r="Q123">
        <f t="shared" si="28"/>
        <v>19992</v>
      </c>
      <c r="R123">
        <f t="shared" si="21"/>
        <v>11548.646109165456</v>
      </c>
      <c r="S123">
        <f t="shared" si="22"/>
        <v>520</v>
      </c>
      <c r="T123">
        <f t="shared" si="25"/>
        <v>2.7889155662264904</v>
      </c>
    </row>
    <row r="124" spans="1:20" x14ac:dyDescent="0.25">
      <c r="A124" s="2" t="s">
        <v>126</v>
      </c>
      <c r="B124">
        <v>196046</v>
      </c>
      <c r="C124">
        <v>37589</v>
      </c>
      <c r="D124">
        <v>384</v>
      </c>
      <c r="E124">
        <v>121</v>
      </c>
      <c r="G124" t="str">
        <f t="shared" si="26"/>
        <v>2023-40</v>
      </c>
      <c r="H124">
        <f t="shared" si="26"/>
        <v>196046</v>
      </c>
      <c r="I124">
        <f t="shared" si="26"/>
        <v>37589</v>
      </c>
      <c r="J124">
        <f t="shared" si="26"/>
        <v>384</v>
      </c>
      <c r="K124">
        <f t="shared" si="26"/>
        <v>121</v>
      </c>
      <c r="L124">
        <f t="shared" si="27"/>
        <v>10185</v>
      </c>
      <c r="M124">
        <f t="shared" si="27"/>
        <v>16738</v>
      </c>
      <c r="N124">
        <f t="shared" si="23"/>
        <v>1.6433971526755031</v>
      </c>
      <c r="O124">
        <f t="shared" si="24"/>
        <v>0.31510416666666669</v>
      </c>
      <c r="P124">
        <f t="shared" si="28"/>
        <v>56140</v>
      </c>
      <c r="Q124">
        <f t="shared" si="28"/>
        <v>20113</v>
      </c>
      <c r="R124">
        <f t="shared" si="21"/>
        <v>11239.754317632203</v>
      </c>
      <c r="S124">
        <f t="shared" si="22"/>
        <v>505</v>
      </c>
      <c r="T124">
        <f t="shared" si="25"/>
        <v>2.7912295530254063</v>
      </c>
    </row>
    <row r="125" spans="1:20" x14ac:dyDescent="0.25">
      <c r="A125" s="2" t="s">
        <v>127</v>
      </c>
      <c r="B125">
        <v>195583</v>
      </c>
      <c r="C125">
        <v>37471</v>
      </c>
      <c r="D125">
        <v>463</v>
      </c>
      <c r="E125">
        <v>118</v>
      </c>
      <c r="G125" t="str">
        <f t="shared" si="26"/>
        <v>2023-41</v>
      </c>
      <c r="H125">
        <f t="shared" si="26"/>
        <v>195583</v>
      </c>
      <c r="I125">
        <f t="shared" si="26"/>
        <v>37471</v>
      </c>
      <c r="J125">
        <f t="shared" si="26"/>
        <v>463</v>
      </c>
      <c r="K125">
        <f t="shared" si="26"/>
        <v>118</v>
      </c>
      <c r="L125">
        <f t="shared" si="27"/>
        <v>12309</v>
      </c>
      <c r="M125">
        <f t="shared" si="27"/>
        <v>16375</v>
      </c>
      <c r="N125">
        <f t="shared" si="23"/>
        <v>1.3303274027134617</v>
      </c>
      <c r="O125">
        <f t="shared" si="24"/>
        <v>0.25485961123110151</v>
      </c>
      <c r="P125">
        <f t="shared" si="28"/>
        <v>56603</v>
      </c>
      <c r="Q125">
        <f t="shared" si="28"/>
        <v>20231</v>
      </c>
      <c r="R125">
        <f t="shared" si="21"/>
        <v>12963.519184395034</v>
      </c>
      <c r="S125">
        <f t="shared" si="22"/>
        <v>581</v>
      </c>
      <c r="T125">
        <f t="shared" si="25"/>
        <v>2.797835005684346</v>
      </c>
    </row>
    <row r="126" spans="1:20" x14ac:dyDescent="0.25">
      <c r="A126" s="2" t="s">
        <v>128</v>
      </c>
      <c r="B126">
        <v>195135</v>
      </c>
      <c r="C126">
        <v>37339</v>
      </c>
      <c r="D126">
        <v>448</v>
      </c>
      <c r="E126">
        <v>132</v>
      </c>
      <c r="G126" t="str">
        <f t="shared" si="26"/>
        <v>2023-42</v>
      </c>
      <c r="H126">
        <f t="shared" si="26"/>
        <v>195135</v>
      </c>
      <c r="I126">
        <f t="shared" si="26"/>
        <v>37339</v>
      </c>
      <c r="J126">
        <f t="shared" si="26"/>
        <v>448</v>
      </c>
      <c r="K126">
        <f t="shared" si="26"/>
        <v>132</v>
      </c>
      <c r="L126">
        <f t="shared" si="27"/>
        <v>11938</v>
      </c>
      <c r="M126">
        <f t="shared" si="27"/>
        <v>18382</v>
      </c>
      <c r="N126">
        <f t="shared" si="23"/>
        <v>1.5397889093650527</v>
      </c>
      <c r="O126">
        <f t="shared" si="24"/>
        <v>0.29464285714285715</v>
      </c>
      <c r="P126">
        <f t="shared" si="28"/>
        <v>57051</v>
      </c>
      <c r="Q126">
        <f t="shared" si="28"/>
        <v>20363</v>
      </c>
      <c r="R126">
        <f t="shared" si="21"/>
        <v>12973.49381006048</v>
      </c>
      <c r="S126">
        <f t="shared" si="22"/>
        <v>580</v>
      </c>
      <c r="T126">
        <f t="shared" si="25"/>
        <v>2.8016991602416148</v>
      </c>
    </row>
    <row r="127" spans="1:20" x14ac:dyDescent="0.25">
      <c r="A127" s="2" t="s">
        <v>129</v>
      </c>
      <c r="B127">
        <v>194684</v>
      </c>
      <c r="C127">
        <v>37225</v>
      </c>
      <c r="D127">
        <v>451</v>
      </c>
      <c r="E127">
        <v>114</v>
      </c>
      <c r="G127" t="str">
        <f t="shared" si="26"/>
        <v>2023-43</v>
      </c>
      <c r="H127">
        <f t="shared" si="26"/>
        <v>194684</v>
      </c>
      <c r="I127">
        <f t="shared" si="26"/>
        <v>37225</v>
      </c>
      <c r="J127">
        <f t="shared" si="26"/>
        <v>451</v>
      </c>
      <c r="K127">
        <f t="shared" si="26"/>
        <v>114</v>
      </c>
      <c r="L127">
        <f t="shared" si="27"/>
        <v>12046</v>
      </c>
      <c r="M127">
        <f t="shared" si="27"/>
        <v>15924</v>
      </c>
      <c r="N127">
        <f t="shared" si="23"/>
        <v>1.3219325917316951</v>
      </c>
      <c r="O127">
        <f t="shared" si="24"/>
        <v>0.25277161862527714</v>
      </c>
      <c r="P127">
        <f t="shared" si="28"/>
        <v>57502</v>
      </c>
      <c r="Q127">
        <f t="shared" si="28"/>
        <v>20477</v>
      </c>
      <c r="R127">
        <f t="shared" ref="R127:R176" si="29">SUM(J127:K127)/SUM(H127:I127)*52*100000</f>
        <v>12668.762316253356</v>
      </c>
      <c r="S127">
        <f t="shared" ref="S127:S176" si="30">J127+K127</f>
        <v>565</v>
      </c>
      <c r="T127">
        <f t="shared" si="25"/>
        <v>2.808126190359916</v>
      </c>
    </row>
    <row r="128" spans="1:20" x14ac:dyDescent="0.25">
      <c r="A128" s="2" t="s">
        <v>130</v>
      </c>
      <c r="B128">
        <v>194226</v>
      </c>
      <c r="C128">
        <v>37111</v>
      </c>
      <c r="D128">
        <v>458</v>
      </c>
      <c r="E128">
        <v>114</v>
      </c>
      <c r="G128" t="str">
        <f t="shared" ref="G128:K176" si="31">A128</f>
        <v>2023-44</v>
      </c>
      <c r="H128">
        <f t="shared" si="31"/>
        <v>194226</v>
      </c>
      <c r="I128">
        <f t="shared" si="31"/>
        <v>37111</v>
      </c>
      <c r="J128">
        <f t="shared" si="31"/>
        <v>458</v>
      </c>
      <c r="K128">
        <f t="shared" si="31"/>
        <v>114</v>
      </c>
      <c r="L128">
        <f t="shared" si="27"/>
        <v>12262</v>
      </c>
      <c r="M128">
        <f t="shared" si="27"/>
        <v>15973</v>
      </c>
      <c r="N128">
        <f t="shared" si="23"/>
        <v>1.3026423095742945</v>
      </c>
      <c r="O128">
        <f t="shared" si="24"/>
        <v>0.24890829694323144</v>
      </c>
      <c r="P128">
        <f t="shared" si="28"/>
        <v>57960</v>
      </c>
      <c r="Q128">
        <f t="shared" si="28"/>
        <v>20591</v>
      </c>
      <c r="R128">
        <f t="shared" si="29"/>
        <v>12857.433095440851</v>
      </c>
      <c r="S128">
        <f t="shared" si="30"/>
        <v>572</v>
      </c>
      <c r="T128">
        <f t="shared" si="25"/>
        <v>2.8148220096158516</v>
      </c>
    </row>
    <row r="129" spans="1:20" x14ac:dyDescent="0.25">
      <c r="A129" s="2" t="s">
        <v>131</v>
      </c>
      <c r="B129">
        <v>193777</v>
      </c>
      <c r="C129">
        <v>37006</v>
      </c>
      <c r="D129">
        <v>449</v>
      </c>
      <c r="E129">
        <v>105</v>
      </c>
      <c r="G129" t="str">
        <f t="shared" si="31"/>
        <v>2023-45</v>
      </c>
      <c r="H129">
        <f t="shared" si="31"/>
        <v>193777</v>
      </c>
      <c r="I129">
        <f t="shared" si="31"/>
        <v>37006</v>
      </c>
      <c r="J129">
        <f t="shared" si="31"/>
        <v>449</v>
      </c>
      <c r="K129">
        <f t="shared" si="31"/>
        <v>105</v>
      </c>
      <c r="L129">
        <f t="shared" si="27"/>
        <v>12048</v>
      </c>
      <c r="M129">
        <f t="shared" si="27"/>
        <v>14754</v>
      </c>
      <c r="N129">
        <f t="shared" si="23"/>
        <v>1.2246015936254979</v>
      </c>
      <c r="O129">
        <f t="shared" si="24"/>
        <v>0.23385300668151449</v>
      </c>
      <c r="P129">
        <f t="shared" si="28"/>
        <v>58409</v>
      </c>
      <c r="Q129">
        <f t="shared" si="28"/>
        <v>20696</v>
      </c>
      <c r="R129">
        <f t="shared" si="29"/>
        <v>12482.721864262099</v>
      </c>
      <c r="S129">
        <f t="shared" si="30"/>
        <v>554</v>
      </c>
      <c r="T129">
        <f t="shared" si="25"/>
        <v>2.8222361809045227</v>
      </c>
    </row>
    <row r="130" spans="1:20" x14ac:dyDescent="0.25">
      <c r="A130" s="2" t="s">
        <v>132</v>
      </c>
      <c r="B130">
        <v>193285</v>
      </c>
      <c r="C130">
        <v>36877</v>
      </c>
      <c r="D130">
        <v>492</v>
      </c>
      <c r="E130">
        <v>129</v>
      </c>
      <c r="G130" t="str">
        <f t="shared" si="31"/>
        <v>2023-46</v>
      </c>
      <c r="H130">
        <f t="shared" si="31"/>
        <v>193285</v>
      </c>
      <c r="I130">
        <f t="shared" si="31"/>
        <v>36877</v>
      </c>
      <c r="J130">
        <f t="shared" si="31"/>
        <v>492</v>
      </c>
      <c r="K130">
        <f t="shared" si="31"/>
        <v>129</v>
      </c>
      <c r="L130">
        <f t="shared" si="27"/>
        <v>13236</v>
      </c>
      <c r="M130">
        <f t="shared" si="27"/>
        <v>18190</v>
      </c>
      <c r="N130">
        <f t="shared" si="23"/>
        <v>1.374282260501662</v>
      </c>
      <c r="O130">
        <f t="shared" si="24"/>
        <v>0.26219512195121952</v>
      </c>
      <c r="P130">
        <f t="shared" si="28"/>
        <v>58901</v>
      </c>
      <c r="Q130">
        <f t="shared" si="28"/>
        <v>20825</v>
      </c>
      <c r="R130">
        <f t="shared" si="29"/>
        <v>14030.117916945455</v>
      </c>
      <c r="S130">
        <f t="shared" si="30"/>
        <v>621</v>
      </c>
      <c r="T130">
        <f t="shared" si="25"/>
        <v>2.8283793517406961</v>
      </c>
    </row>
    <row r="131" spans="1:20" x14ac:dyDescent="0.25">
      <c r="A131" s="2" t="s">
        <v>133</v>
      </c>
      <c r="B131">
        <v>192834</v>
      </c>
      <c r="C131">
        <v>36761</v>
      </c>
      <c r="D131">
        <v>451</v>
      </c>
      <c r="E131">
        <v>116</v>
      </c>
      <c r="G131" t="str">
        <f t="shared" si="31"/>
        <v>2023-47</v>
      </c>
      <c r="H131">
        <f t="shared" si="31"/>
        <v>192834</v>
      </c>
      <c r="I131">
        <f t="shared" si="31"/>
        <v>36761</v>
      </c>
      <c r="J131">
        <f t="shared" si="31"/>
        <v>451</v>
      </c>
      <c r="K131">
        <f t="shared" si="31"/>
        <v>116</v>
      </c>
      <c r="L131">
        <f t="shared" si="27"/>
        <v>12161</v>
      </c>
      <c r="M131">
        <f t="shared" si="27"/>
        <v>16408</v>
      </c>
      <c r="N131">
        <f t="shared" si="23"/>
        <v>1.3492311487542143</v>
      </c>
      <c r="O131">
        <f t="shared" si="24"/>
        <v>0.25720620842572062</v>
      </c>
      <c r="P131">
        <f t="shared" si="28"/>
        <v>59352</v>
      </c>
      <c r="Q131">
        <f t="shared" si="28"/>
        <v>20941</v>
      </c>
      <c r="R131">
        <f t="shared" si="29"/>
        <v>12841.743069317712</v>
      </c>
      <c r="S131">
        <f t="shared" si="30"/>
        <v>567</v>
      </c>
      <c r="T131">
        <f t="shared" si="25"/>
        <v>2.8342486032185663</v>
      </c>
    </row>
    <row r="132" spans="1:20" x14ac:dyDescent="0.25">
      <c r="A132" s="2" t="s">
        <v>134</v>
      </c>
      <c r="B132">
        <v>192343</v>
      </c>
      <c r="C132">
        <v>36630</v>
      </c>
      <c r="D132">
        <v>491</v>
      </c>
      <c r="E132">
        <v>131</v>
      </c>
      <c r="G132" t="str">
        <f t="shared" si="31"/>
        <v>2023-48</v>
      </c>
      <c r="H132">
        <f t="shared" si="31"/>
        <v>192343</v>
      </c>
      <c r="I132">
        <f t="shared" si="31"/>
        <v>36630</v>
      </c>
      <c r="J132">
        <f t="shared" si="31"/>
        <v>491</v>
      </c>
      <c r="K132">
        <f t="shared" si="31"/>
        <v>131</v>
      </c>
      <c r="L132">
        <f t="shared" si="27"/>
        <v>13274</v>
      </c>
      <c r="M132">
        <f t="shared" si="27"/>
        <v>18596</v>
      </c>
      <c r="N132">
        <f t="shared" si="23"/>
        <v>1.400934156998644</v>
      </c>
      <c r="O132">
        <f t="shared" si="24"/>
        <v>0.26680244399185338</v>
      </c>
      <c r="P132">
        <f t="shared" si="28"/>
        <v>59843</v>
      </c>
      <c r="Q132">
        <f t="shared" si="28"/>
        <v>21072</v>
      </c>
      <c r="R132">
        <f t="shared" si="29"/>
        <v>14125.68294078341</v>
      </c>
      <c r="S132">
        <f t="shared" si="30"/>
        <v>622</v>
      </c>
      <c r="T132">
        <f t="shared" si="25"/>
        <v>2.8399297646165529</v>
      </c>
    </row>
    <row r="133" spans="1:20" x14ac:dyDescent="0.25">
      <c r="A133" s="2" t="s">
        <v>135</v>
      </c>
      <c r="B133">
        <v>191846</v>
      </c>
      <c r="C133">
        <v>36483</v>
      </c>
      <c r="D133">
        <v>497</v>
      </c>
      <c r="E133">
        <v>147</v>
      </c>
      <c r="G133" t="str">
        <f t="shared" si="31"/>
        <v>2023-49</v>
      </c>
      <c r="H133">
        <f t="shared" si="31"/>
        <v>191846</v>
      </c>
      <c r="I133">
        <f t="shared" si="31"/>
        <v>36483</v>
      </c>
      <c r="J133">
        <f t="shared" si="31"/>
        <v>497</v>
      </c>
      <c r="K133">
        <f t="shared" si="31"/>
        <v>147</v>
      </c>
      <c r="L133">
        <f t="shared" si="27"/>
        <v>13471</v>
      </c>
      <c r="M133">
        <f t="shared" si="27"/>
        <v>20952</v>
      </c>
      <c r="N133">
        <f t="shared" ref="N133:N176" si="32">M133/L133</f>
        <v>1.5553411031103852</v>
      </c>
      <c r="O133">
        <f t="shared" ref="O133:O176" si="33">K133/J133</f>
        <v>0.29577464788732394</v>
      </c>
      <c r="P133">
        <f t="shared" si="28"/>
        <v>60340</v>
      </c>
      <c r="Q133">
        <f t="shared" si="28"/>
        <v>21219</v>
      </c>
      <c r="R133">
        <f t="shared" si="29"/>
        <v>14666.555715655915</v>
      </c>
      <c r="S133">
        <f t="shared" si="30"/>
        <v>644</v>
      </c>
      <c r="T133">
        <f t="shared" ref="T133:T176" si="34">P133/Q133</f>
        <v>2.843677835901786</v>
      </c>
    </row>
    <row r="134" spans="1:20" x14ac:dyDescent="0.25">
      <c r="A134" s="2" t="s">
        <v>136</v>
      </c>
      <c r="B134">
        <v>191329</v>
      </c>
      <c r="C134">
        <v>36346</v>
      </c>
      <c r="D134">
        <v>517</v>
      </c>
      <c r="E134">
        <v>137</v>
      </c>
      <c r="G134" t="str">
        <f t="shared" si="31"/>
        <v>2023-50</v>
      </c>
      <c r="H134">
        <f t="shared" si="31"/>
        <v>191329</v>
      </c>
      <c r="I134">
        <f t="shared" si="31"/>
        <v>36346</v>
      </c>
      <c r="J134">
        <f t="shared" si="31"/>
        <v>517</v>
      </c>
      <c r="K134">
        <f t="shared" si="31"/>
        <v>137</v>
      </c>
      <c r="L134">
        <f t="shared" si="27"/>
        <v>14051</v>
      </c>
      <c r="M134">
        <f t="shared" si="27"/>
        <v>19600</v>
      </c>
      <c r="N134">
        <f t="shared" si="32"/>
        <v>1.3949185111379974</v>
      </c>
      <c r="O134">
        <f t="shared" si="33"/>
        <v>0.26499032882011603</v>
      </c>
      <c r="P134">
        <f t="shared" si="28"/>
        <v>60857</v>
      </c>
      <c r="Q134">
        <f t="shared" si="28"/>
        <v>21356</v>
      </c>
      <c r="R134">
        <f t="shared" si="29"/>
        <v>14937.081365982211</v>
      </c>
      <c r="S134">
        <f t="shared" si="30"/>
        <v>654</v>
      </c>
      <c r="T134">
        <f t="shared" si="34"/>
        <v>2.8496441281138791</v>
      </c>
    </row>
    <row r="135" spans="1:20" x14ac:dyDescent="0.25">
      <c r="A135" s="2" t="s">
        <v>137</v>
      </c>
      <c r="B135">
        <v>190808</v>
      </c>
      <c r="C135">
        <v>36193</v>
      </c>
      <c r="D135">
        <v>521</v>
      </c>
      <c r="E135">
        <v>153</v>
      </c>
      <c r="G135" t="str">
        <f t="shared" si="31"/>
        <v>2023-51</v>
      </c>
      <c r="H135">
        <f t="shared" si="31"/>
        <v>190808</v>
      </c>
      <c r="I135">
        <f t="shared" si="31"/>
        <v>36193</v>
      </c>
      <c r="J135">
        <f t="shared" si="31"/>
        <v>521</v>
      </c>
      <c r="K135">
        <f t="shared" si="31"/>
        <v>153</v>
      </c>
      <c r="L135">
        <f t="shared" si="27"/>
        <v>14198</v>
      </c>
      <c r="M135">
        <f t="shared" si="27"/>
        <v>21982</v>
      </c>
      <c r="N135">
        <f t="shared" si="32"/>
        <v>1.5482462318636427</v>
      </c>
      <c r="O135">
        <f t="shared" si="33"/>
        <v>0.29366602687140114</v>
      </c>
      <c r="P135">
        <f t="shared" si="28"/>
        <v>61378</v>
      </c>
      <c r="Q135">
        <f t="shared" si="28"/>
        <v>21509</v>
      </c>
      <c r="R135">
        <f t="shared" si="29"/>
        <v>15439.579561323519</v>
      </c>
      <c r="S135">
        <f t="shared" si="30"/>
        <v>674</v>
      </c>
      <c r="T135">
        <f t="shared" si="34"/>
        <v>2.8535961690455158</v>
      </c>
    </row>
    <row r="136" spans="1:20" x14ac:dyDescent="0.25">
      <c r="A136" s="2" t="s">
        <v>138</v>
      </c>
      <c r="B136">
        <v>190262</v>
      </c>
      <c r="C136">
        <v>36038</v>
      </c>
      <c r="D136">
        <v>546</v>
      </c>
      <c r="E136">
        <v>155</v>
      </c>
      <c r="G136" t="str">
        <f t="shared" si="31"/>
        <v>2023-52</v>
      </c>
      <c r="H136">
        <f t="shared" si="31"/>
        <v>190262</v>
      </c>
      <c r="I136">
        <f t="shared" si="31"/>
        <v>36038</v>
      </c>
      <c r="J136">
        <f t="shared" si="31"/>
        <v>546</v>
      </c>
      <c r="K136">
        <f t="shared" si="31"/>
        <v>155</v>
      </c>
      <c r="L136">
        <f t="shared" si="27"/>
        <v>14922</v>
      </c>
      <c r="M136">
        <f t="shared" si="27"/>
        <v>22365</v>
      </c>
      <c r="N136">
        <f t="shared" si="32"/>
        <v>1.4987937273823884</v>
      </c>
      <c r="O136">
        <f t="shared" si="33"/>
        <v>0.28388278388278387</v>
      </c>
      <c r="P136">
        <f t="shared" si="28"/>
        <v>61924</v>
      </c>
      <c r="Q136">
        <f t="shared" si="28"/>
        <v>21664</v>
      </c>
      <c r="R136">
        <f t="shared" si="29"/>
        <v>16107.821475916922</v>
      </c>
      <c r="S136">
        <f t="shared" si="30"/>
        <v>701</v>
      </c>
      <c r="T136">
        <f t="shared" si="34"/>
        <v>2.8583825701624814</v>
      </c>
    </row>
    <row r="137" spans="1:20" x14ac:dyDescent="0.25">
      <c r="A137" s="2" t="s">
        <v>139</v>
      </c>
      <c r="B137">
        <v>189775</v>
      </c>
      <c r="C137">
        <v>35905</v>
      </c>
      <c r="D137">
        <v>487</v>
      </c>
      <c r="E137">
        <v>133</v>
      </c>
      <c r="G137" t="str">
        <f t="shared" si="31"/>
        <v>2024-01</v>
      </c>
      <c r="H137">
        <f t="shared" si="31"/>
        <v>189775</v>
      </c>
      <c r="I137">
        <f t="shared" si="31"/>
        <v>35905</v>
      </c>
      <c r="J137">
        <f t="shared" si="31"/>
        <v>487</v>
      </c>
      <c r="K137">
        <f t="shared" si="31"/>
        <v>133</v>
      </c>
      <c r="L137">
        <f t="shared" si="27"/>
        <v>13344</v>
      </c>
      <c r="M137">
        <f t="shared" si="27"/>
        <v>19261</v>
      </c>
      <c r="N137">
        <f t="shared" si="32"/>
        <v>1.4434202637889688</v>
      </c>
      <c r="O137">
        <f t="shared" si="33"/>
        <v>0.2731006160164271</v>
      </c>
      <c r="P137">
        <f t="shared" si="28"/>
        <v>62411</v>
      </c>
      <c r="Q137">
        <f t="shared" si="28"/>
        <v>21797</v>
      </c>
      <c r="R137">
        <f t="shared" si="29"/>
        <v>14285.714285714288</v>
      </c>
      <c r="S137">
        <f t="shared" si="30"/>
        <v>620</v>
      </c>
      <c r="T137">
        <f t="shared" si="34"/>
        <v>2.8632839381566271</v>
      </c>
    </row>
    <row r="138" spans="1:20" x14ac:dyDescent="0.25">
      <c r="A138" s="2" t="s">
        <v>140</v>
      </c>
      <c r="B138">
        <v>189331</v>
      </c>
      <c r="C138">
        <v>35795</v>
      </c>
      <c r="D138">
        <v>444</v>
      </c>
      <c r="E138">
        <v>110</v>
      </c>
      <c r="G138" t="str">
        <f t="shared" si="31"/>
        <v>2024-02</v>
      </c>
      <c r="H138">
        <f t="shared" si="31"/>
        <v>189331</v>
      </c>
      <c r="I138">
        <f t="shared" si="31"/>
        <v>35795</v>
      </c>
      <c r="J138">
        <f t="shared" si="31"/>
        <v>444</v>
      </c>
      <c r="K138">
        <f t="shared" si="31"/>
        <v>110</v>
      </c>
      <c r="L138">
        <f t="shared" si="27"/>
        <v>12194</v>
      </c>
      <c r="M138">
        <f t="shared" si="27"/>
        <v>15979</v>
      </c>
      <c r="N138">
        <f t="shared" si="32"/>
        <v>1.3103985566672134</v>
      </c>
      <c r="O138">
        <f t="shared" si="33"/>
        <v>0.24774774774774774</v>
      </c>
      <c r="P138">
        <f t="shared" si="28"/>
        <v>62855</v>
      </c>
      <c r="Q138">
        <f t="shared" si="28"/>
        <v>21907</v>
      </c>
      <c r="R138">
        <f t="shared" si="29"/>
        <v>12796.389577392218</v>
      </c>
      <c r="S138">
        <f t="shared" si="30"/>
        <v>554</v>
      </c>
      <c r="T138">
        <f t="shared" si="34"/>
        <v>2.8691742365453963</v>
      </c>
    </row>
    <row r="139" spans="1:20" x14ac:dyDescent="0.25">
      <c r="A139" s="2" t="s">
        <v>141</v>
      </c>
      <c r="B139">
        <v>188880</v>
      </c>
      <c r="C139">
        <v>35660</v>
      </c>
      <c r="D139">
        <v>451</v>
      </c>
      <c r="E139">
        <v>135</v>
      </c>
      <c r="G139" t="str">
        <f t="shared" si="31"/>
        <v>2024-03</v>
      </c>
      <c r="H139">
        <f t="shared" si="31"/>
        <v>188880</v>
      </c>
      <c r="I139">
        <f t="shared" si="31"/>
        <v>35660</v>
      </c>
      <c r="J139">
        <f t="shared" si="31"/>
        <v>451</v>
      </c>
      <c r="K139">
        <f t="shared" si="31"/>
        <v>135</v>
      </c>
      <c r="L139">
        <f t="shared" si="27"/>
        <v>12416</v>
      </c>
      <c r="M139">
        <f t="shared" si="27"/>
        <v>19685</v>
      </c>
      <c r="N139">
        <f t="shared" si="32"/>
        <v>1.5854542525773196</v>
      </c>
      <c r="O139">
        <f t="shared" si="33"/>
        <v>0.29933481152993346</v>
      </c>
      <c r="P139">
        <f t="shared" si="28"/>
        <v>63306</v>
      </c>
      <c r="Q139">
        <f t="shared" si="28"/>
        <v>22042</v>
      </c>
      <c r="R139">
        <f t="shared" si="29"/>
        <v>13570.855972209851</v>
      </c>
      <c r="S139">
        <f t="shared" si="30"/>
        <v>586</v>
      </c>
      <c r="T139">
        <f t="shared" si="34"/>
        <v>2.8720624262771075</v>
      </c>
    </row>
    <row r="140" spans="1:20" x14ac:dyDescent="0.25">
      <c r="A140" s="2" t="s">
        <v>142</v>
      </c>
      <c r="B140">
        <v>188405</v>
      </c>
      <c r="C140">
        <v>35551</v>
      </c>
      <c r="D140">
        <v>475</v>
      </c>
      <c r="E140">
        <v>109</v>
      </c>
      <c r="G140" t="str">
        <f t="shared" si="31"/>
        <v>2024-04</v>
      </c>
      <c r="H140">
        <f t="shared" si="31"/>
        <v>188405</v>
      </c>
      <c r="I140">
        <f t="shared" si="31"/>
        <v>35551</v>
      </c>
      <c r="J140">
        <f t="shared" si="31"/>
        <v>475</v>
      </c>
      <c r="K140">
        <f t="shared" si="31"/>
        <v>109</v>
      </c>
      <c r="L140">
        <f t="shared" si="27"/>
        <v>13110</v>
      </c>
      <c r="M140">
        <f t="shared" si="27"/>
        <v>15943</v>
      </c>
      <c r="N140">
        <f t="shared" si="32"/>
        <v>1.2160945842868041</v>
      </c>
      <c r="O140">
        <f t="shared" si="33"/>
        <v>0.2294736842105263</v>
      </c>
      <c r="P140">
        <f t="shared" si="28"/>
        <v>63781</v>
      </c>
      <c r="Q140">
        <f t="shared" si="28"/>
        <v>22151</v>
      </c>
      <c r="R140">
        <f t="shared" si="29"/>
        <v>13559.806390540998</v>
      </c>
      <c r="S140">
        <f t="shared" si="30"/>
        <v>584</v>
      </c>
      <c r="T140">
        <f t="shared" si="34"/>
        <v>2.8793733917204642</v>
      </c>
    </row>
    <row r="141" spans="1:20" x14ac:dyDescent="0.25">
      <c r="A141" s="2" t="s">
        <v>143</v>
      </c>
      <c r="B141">
        <v>187916</v>
      </c>
      <c r="C141">
        <v>35436</v>
      </c>
      <c r="D141">
        <v>489</v>
      </c>
      <c r="E141">
        <v>115</v>
      </c>
      <c r="G141" t="str">
        <f t="shared" si="31"/>
        <v>2024-05</v>
      </c>
      <c r="H141">
        <f t="shared" si="31"/>
        <v>187916</v>
      </c>
      <c r="I141">
        <f t="shared" si="31"/>
        <v>35436</v>
      </c>
      <c r="J141">
        <f t="shared" si="31"/>
        <v>489</v>
      </c>
      <c r="K141">
        <f t="shared" si="31"/>
        <v>115</v>
      </c>
      <c r="L141">
        <f t="shared" ref="L141:M176" si="35">INT(J141/H141*100000*52)</f>
        <v>13531</v>
      </c>
      <c r="M141">
        <f t="shared" si="35"/>
        <v>16875</v>
      </c>
      <c r="N141">
        <f t="shared" si="32"/>
        <v>1.2471362057497599</v>
      </c>
      <c r="O141">
        <f t="shared" si="33"/>
        <v>0.23517382413087934</v>
      </c>
      <c r="P141">
        <f t="shared" si="28"/>
        <v>64270</v>
      </c>
      <c r="Q141">
        <f t="shared" si="28"/>
        <v>22266</v>
      </c>
      <c r="R141">
        <f t="shared" si="29"/>
        <v>14062.108241699201</v>
      </c>
      <c r="S141">
        <f t="shared" si="30"/>
        <v>604</v>
      </c>
      <c r="T141">
        <f t="shared" si="34"/>
        <v>2.8864636665768435</v>
      </c>
    </row>
    <row r="142" spans="1:20" x14ac:dyDescent="0.25">
      <c r="A142" s="2" t="s">
        <v>144</v>
      </c>
      <c r="B142">
        <v>187399</v>
      </c>
      <c r="C142">
        <v>35312</v>
      </c>
      <c r="D142">
        <v>517</v>
      </c>
      <c r="E142">
        <v>124</v>
      </c>
      <c r="G142" t="str">
        <f t="shared" si="31"/>
        <v>2024-06</v>
      </c>
      <c r="H142">
        <f t="shared" si="31"/>
        <v>187399</v>
      </c>
      <c r="I142">
        <f t="shared" si="31"/>
        <v>35312</v>
      </c>
      <c r="J142">
        <f t="shared" si="31"/>
        <v>517</v>
      </c>
      <c r="K142">
        <f t="shared" si="31"/>
        <v>124</v>
      </c>
      <c r="L142">
        <f t="shared" si="35"/>
        <v>14345</v>
      </c>
      <c r="M142">
        <f t="shared" si="35"/>
        <v>18260</v>
      </c>
      <c r="N142">
        <f t="shared" si="32"/>
        <v>1.2729173928197979</v>
      </c>
      <c r="O142">
        <f t="shared" si="33"/>
        <v>0.23984526112185686</v>
      </c>
      <c r="P142">
        <f t="shared" si="28"/>
        <v>64787</v>
      </c>
      <c r="Q142">
        <f t="shared" si="28"/>
        <v>22390</v>
      </c>
      <c r="R142">
        <f t="shared" si="29"/>
        <v>14966.481224546609</v>
      </c>
      <c r="S142">
        <f t="shared" si="30"/>
        <v>641</v>
      </c>
      <c r="T142">
        <f t="shared" si="34"/>
        <v>2.8935685573916929</v>
      </c>
    </row>
    <row r="143" spans="1:20" x14ac:dyDescent="0.25">
      <c r="A143" s="2" t="s">
        <v>145</v>
      </c>
      <c r="B143">
        <v>186910</v>
      </c>
      <c r="C143">
        <v>35197</v>
      </c>
      <c r="D143">
        <v>489</v>
      </c>
      <c r="E143">
        <v>115</v>
      </c>
      <c r="G143" t="str">
        <f t="shared" si="31"/>
        <v>2024-07</v>
      </c>
      <c r="H143">
        <f t="shared" si="31"/>
        <v>186910</v>
      </c>
      <c r="I143">
        <f t="shared" si="31"/>
        <v>35197</v>
      </c>
      <c r="J143">
        <f t="shared" si="31"/>
        <v>489</v>
      </c>
      <c r="K143">
        <f t="shared" si="31"/>
        <v>115</v>
      </c>
      <c r="L143">
        <f t="shared" si="35"/>
        <v>13604</v>
      </c>
      <c r="M143">
        <f t="shared" si="35"/>
        <v>16990</v>
      </c>
      <c r="N143">
        <f t="shared" si="32"/>
        <v>1.2488973831226109</v>
      </c>
      <c r="O143">
        <f t="shared" si="33"/>
        <v>0.23517382413087934</v>
      </c>
      <c r="P143">
        <f t="shared" si="28"/>
        <v>65276</v>
      </c>
      <c r="Q143">
        <f t="shared" si="28"/>
        <v>22505</v>
      </c>
      <c r="R143">
        <f t="shared" si="29"/>
        <v>14140.932073279997</v>
      </c>
      <c r="S143">
        <f t="shared" si="30"/>
        <v>604</v>
      </c>
      <c r="T143">
        <f t="shared" si="34"/>
        <v>2.9005109975560988</v>
      </c>
    </row>
    <row r="144" spans="1:20" x14ac:dyDescent="0.25">
      <c r="A144" s="2" t="s">
        <v>146</v>
      </c>
      <c r="B144">
        <v>186469</v>
      </c>
      <c r="C144">
        <v>35073</v>
      </c>
      <c r="D144">
        <v>441</v>
      </c>
      <c r="E144">
        <v>124</v>
      </c>
      <c r="G144" t="str">
        <f t="shared" si="31"/>
        <v>2024-08</v>
      </c>
      <c r="H144">
        <f t="shared" si="31"/>
        <v>186469</v>
      </c>
      <c r="I144">
        <f t="shared" si="31"/>
        <v>35073</v>
      </c>
      <c r="J144">
        <f t="shared" si="31"/>
        <v>441</v>
      </c>
      <c r="K144">
        <f t="shared" si="31"/>
        <v>124</v>
      </c>
      <c r="L144">
        <f t="shared" si="35"/>
        <v>12298</v>
      </c>
      <c r="M144">
        <f t="shared" si="35"/>
        <v>18384</v>
      </c>
      <c r="N144">
        <f t="shared" si="32"/>
        <v>1.4948772158074484</v>
      </c>
      <c r="O144">
        <f t="shared" si="33"/>
        <v>0.28117913832199548</v>
      </c>
      <c r="P144">
        <f t="shared" si="28"/>
        <v>65717</v>
      </c>
      <c r="Q144">
        <f t="shared" si="28"/>
        <v>22629</v>
      </c>
      <c r="R144">
        <f t="shared" si="29"/>
        <v>13261.593738433345</v>
      </c>
      <c r="S144">
        <f t="shared" si="30"/>
        <v>565</v>
      </c>
      <c r="T144">
        <f t="shared" si="34"/>
        <v>2.9041053515400592</v>
      </c>
    </row>
    <row r="145" spans="1:20" x14ac:dyDescent="0.25">
      <c r="A145" s="2" t="s">
        <v>147</v>
      </c>
      <c r="B145">
        <v>186035</v>
      </c>
      <c r="C145">
        <v>34970</v>
      </c>
      <c r="D145">
        <v>434</v>
      </c>
      <c r="E145">
        <v>103</v>
      </c>
      <c r="G145" t="str">
        <f t="shared" si="31"/>
        <v>2024-09</v>
      </c>
      <c r="H145">
        <f t="shared" si="31"/>
        <v>186035</v>
      </c>
      <c r="I145">
        <f t="shared" si="31"/>
        <v>34970</v>
      </c>
      <c r="J145">
        <f t="shared" si="31"/>
        <v>434</v>
      </c>
      <c r="K145">
        <f t="shared" si="31"/>
        <v>103</v>
      </c>
      <c r="L145">
        <f t="shared" si="35"/>
        <v>12131</v>
      </c>
      <c r="M145">
        <f t="shared" si="35"/>
        <v>15315</v>
      </c>
      <c r="N145">
        <f t="shared" si="32"/>
        <v>1.2624680570439371</v>
      </c>
      <c r="O145">
        <f t="shared" si="33"/>
        <v>0.23732718894009217</v>
      </c>
      <c r="P145">
        <f t="shared" ref="P145:Q176" si="36">J145+P144</f>
        <v>66151</v>
      </c>
      <c r="Q145">
        <f t="shared" si="36"/>
        <v>22732</v>
      </c>
      <c r="R145">
        <f t="shared" si="29"/>
        <v>12635.008257731724</v>
      </c>
      <c r="S145">
        <f t="shared" si="30"/>
        <v>537</v>
      </c>
      <c r="T145">
        <f t="shared" si="34"/>
        <v>2.910038711947915</v>
      </c>
    </row>
    <row r="146" spans="1:20" x14ac:dyDescent="0.25">
      <c r="A146" s="2" t="s">
        <v>148</v>
      </c>
      <c r="B146">
        <v>185624</v>
      </c>
      <c r="C146">
        <v>34877</v>
      </c>
      <c r="D146">
        <v>411</v>
      </c>
      <c r="E146">
        <v>93</v>
      </c>
      <c r="G146" t="str">
        <f t="shared" si="31"/>
        <v>2024-10</v>
      </c>
      <c r="H146">
        <f t="shared" si="31"/>
        <v>185624</v>
      </c>
      <c r="I146">
        <f t="shared" si="31"/>
        <v>34877</v>
      </c>
      <c r="J146">
        <f t="shared" si="31"/>
        <v>411</v>
      </c>
      <c r="K146">
        <f t="shared" si="31"/>
        <v>93</v>
      </c>
      <c r="L146">
        <f t="shared" si="35"/>
        <v>11513</v>
      </c>
      <c r="M146">
        <f t="shared" si="35"/>
        <v>13865</v>
      </c>
      <c r="N146">
        <f t="shared" si="32"/>
        <v>1.2042908017024234</v>
      </c>
      <c r="O146">
        <f t="shared" si="33"/>
        <v>0.22627737226277372</v>
      </c>
      <c r="P146">
        <f t="shared" si="36"/>
        <v>66562</v>
      </c>
      <c r="Q146">
        <f t="shared" si="36"/>
        <v>22825</v>
      </c>
      <c r="R146">
        <f t="shared" si="29"/>
        <v>11885.660382492595</v>
      </c>
      <c r="S146">
        <f t="shared" si="30"/>
        <v>504</v>
      </c>
      <c r="T146">
        <f t="shared" si="34"/>
        <v>2.9161883899233296</v>
      </c>
    </row>
    <row r="147" spans="1:20" x14ac:dyDescent="0.25">
      <c r="A147" s="2" t="s">
        <v>149</v>
      </c>
      <c r="B147">
        <v>185221</v>
      </c>
      <c r="C147">
        <v>34779</v>
      </c>
      <c r="D147">
        <v>403</v>
      </c>
      <c r="E147">
        <v>98</v>
      </c>
      <c r="G147" t="str">
        <f t="shared" si="31"/>
        <v>2024-11</v>
      </c>
      <c r="H147">
        <f t="shared" si="31"/>
        <v>185221</v>
      </c>
      <c r="I147">
        <f t="shared" si="31"/>
        <v>34779</v>
      </c>
      <c r="J147">
        <f t="shared" si="31"/>
        <v>403</v>
      </c>
      <c r="K147">
        <f t="shared" si="31"/>
        <v>98</v>
      </c>
      <c r="L147">
        <f t="shared" si="35"/>
        <v>11314</v>
      </c>
      <c r="M147">
        <f t="shared" si="35"/>
        <v>14652</v>
      </c>
      <c r="N147">
        <f t="shared" si="32"/>
        <v>1.2950327028460316</v>
      </c>
      <c r="O147">
        <f t="shared" si="33"/>
        <v>0.24317617866004962</v>
      </c>
      <c r="P147">
        <f t="shared" si="36"/>
        <v>66965</v>
      </c>
      <c r="Q147">
        <f t="shared" si="36"/>
        <v>22923</v>
      </c>
      <c r="R147">
        <f t="shared" si="29"/>
        <v>11841.818181818182</v>
      </c>
      <c r="S147">
        <f t="shared" si="30"/>
        <v>501</v>
      </c>
      <c r="T147">
        <f t="shared" si="34"/>
        <v>2.9213017493347295</v>
      </c>
    </row>
    <row r="148" spans="1:20" x14ac:dyDescent="0.25">
      <c r="A148" s="2" t="s">
        <v>150</v>
      </c>
      <c r="B148">
        <v>184813</v>
      </c>
      <c r="C148">
        <v>34693</v>
      </c>
      <c r="D148">
        <v>408</v>
      </c>
      <c r="E148">
        <v>86</v>
      </c>
      <c r="G148" t="str">
        <f t="shared" si="31"/>
        <v>2024-12</v>
      </c>
      <c r="H148">
        <f t="shared" si="31"/>
        <v>184813</v>
      </c>
      <c r="I148">
        <f t="shared" si="31"/>
        <v>34693</v>
      </c>
      <c r="J148">
        <f t="shared" si="31"/>
        <v>408</v>
      </c>
      <c r="K148">
        <f t="shared" si="31"/>
        <v>86</v>
      </c>
      <c r="L148">
        <f t="shared" si="35"/>
        <v>11479</v>
      </c>
      <c r="M148">
        <f t="shared" si="35"/>
        <v>12890</v>
      </c>
      <c r="N148">
        <f t="shared" si="32"/>
        <v>1.1229201149925951</v>
      </c>
      <c r="O148">
        <f t="shared" si="33"/>
        <v>0.2107843137254902</v>
      </c>
      <c r="P148">
        <f t="shared" si="36"/>
        <v>67373</v>
      </c>
      <c r="Q148">
        <f t="shared" si="36"/>
        <v>23009</v>
      </c>
      <c r="R148">
        <f t="shared" si="29"/>
        <v>11702.641385656883</v>
      </c>
      <c r="S148">
        <f t="shared" si="30"/>
        <v>494</v>
      </c>
      <c r="T148">
        <f t="shared" si="34"/>
        <v>2.9281150854013647</v>
      </c>
    </row>
    <row r="149" spans="1:20" x14ac:dyDescent="0.25">
      <c r="A149" s="2" t="s">
        <v>151</v>
      </c>
      <c r="B149">
        <v>184392</v>
      </c>
      <c r="C149">
        <v>34607</v>
      </c>
      <c r="D149">
        <v>421</v>
      </c>
      <c r="E149">
        <v>86</v>
      </c>
      <c r="G149" t="str">
        <f t="shared" si="31"/>
        <v>2024-13</v>
      </c>
      <c r="H149">
        <f t="shared" si="31"/>
        <v>184392</v>
      </c>
      <c r="I149">
        <f t="shared" si="31"/>
        <v>34607</v>
      </c>
      <c r="J149">
        <f t="shared" si="31"/>
        <v>421</v>
      </c>
      <c r="K149">
        <f t="shared" si="31"/>
        <v>86</v>
      </c>
      <c r="L149">
        <f t="shared" si="35"/>
        <v>11872</v>
      </c>
      <c r="M149">
        <f t="shared" si="35"/>
        <v>12922</v>
      </c>
      <c r="N149">
        <f t="shared" si="32"/>
        <v>1.0884433962264151</v>
      </c>
      <c r="O149">
        <f t="shared" si="33"/>
        <v>0.20427553444180521</v>
      </c>
      <c r="P149">
        <f t="shared" si="36"/>
        <v>67794</v>
      </c>
      <c r="Q149">
        <f t="shared" si="36"/>
        <v>23095</v>
      </c>
      <c r="R149">
        <f t="shared" si="29"/>
        <v>12038.411134297417</v>
      </c>
      <c r="S149">
        <f t="shared" si="30"/>
        <v>507</v>
      </c>
      <c r="T149">
        <f t="shared" si="34"/>
        <v>2.935440571552284</v>
      </c>
    </row>
    <row r="150" spans="1:20" x14ac:dyDescent="0.25">
      <c r="A150" s="2" t="s">
        <v>152</v>
      </c>
      <c r="B150">
        <v>183974</v>
      </c>
      <c r="C150">
        <v>34519</v>
      </c>
      <c r="D150">
        <v>418</v>
      </c>
      <c r="E150">
        <v>88</v>
      </c>
      <c r="G150" t="str">
        <f t="shared" si="31"/>
        <v>2024-14</v>
      </c>
      <c r="H150">
        <f t="shared" si="31"/>
        <v>183974</v>
      </c>
      <c r="I150">
        <f t="shared" si="31"/>
        <v>34519</v>
      </c>
      <c r="J150">
        <f t="shared" si="31"/>
        <v>418</v>
      </c>
      <c r="K150">
        <f t="shared" si="31"/>
        <v>88</v>
      </c>
      <c r="L150">
        <f t="shared" si="35"/>
        <v>11814</v>
      </c>
      <c r="M150">
        <f t="shared" si="35"/>
        <v>13256</v>
      </c>
      <c r="N150">
        <f t="shared" si="32"/>
        <v>1.1220585745725411</v>
      </c>
      <c r="O150">
        <f t="shared" si="33"/>
        <v>0.21052631578947367</v>
      </c>
      <c r="P150">
        <f t="shared" si="36"/>
        <v>68212</v>
      </c>
      <c r="Q150">
        <f t="shared" si="36"/>
        <v>23183</v>
      </c>
      <c r="R150">
        <f t="shared" si="29"/>
        <v>12042.49106378694</v>
      </c>
      <c r="S150">
        <f t="shared" si="30"/>
        <v>506</v>
      </c>
      <c r="T150">
        <f t="shared" si="34"/>
        <v>2.9423284303153174</v>
      </c>
    </row>
    <row r="151" spans="1:20" x14ac:dyDescent="0.25">
      <c r="A151" s="2" t="s">
        <v>153</v>
      </c>
      <c r="B151">
        <v>183552</v>
      </c>
      <c r="C151">
        <v>34406</v>
      </c>
      <c r="D151">
        <v>422</v>
      </c>
      <c r="E151">
        <v>113</v>
      </c>
      <c r="G151" t="str">
        <f t="shared" si="31"/>
        <v>2024-15</v>
      </c>
      <c r="H151">
        <f t="shared" si="31"/>
        <v>183552</v>
      </c>
      <c r="I151">
        <f t="shared" si="31"/>
        <v>34406</v>
      </c>
      <c r="J151">
        <f t="shared" si="31"/>
        <v>422</v>
      </c>
      <c r="K151">
        <f t="shared" si="31"/>
        <v>113</v>
      </c>
      <c r="L151">
        <f t="shared" si="35"/>
        <v>11955</v>
      </c>
      <c r="M151">
        <f t="shared" si="35"/>
        <v>17078</v>
      </c>
      <c r="N151">
        <f t="shared" si="32"/>
        <v>1.4285236302802176</v>
      </c>
      <c r="O151">
        <f t="shared" si="33"/>
        <v>0.26777251184834122</v>
      </c>
      <c r="P151">
        <f t="shared" si="36"/>
        <v>68634</v>
      </c>
      <c r="Q151">
        <f t="shared" si="36"/>
        <v>23296</v>
      </c>
      <c r="R151">
        <f t="shared" si="29"/>
        <v>12763.926995109148</v>
      </c>
      <c r="S151">
        <f t="shared" si="30"/>
        <v>535</v>
      </c>
      <c r="T151">
        <f t="shared" si="34"/>
        <v>2.9461710164835164</v>
      </c>
    </row>
    <row r="152" spans="1:20" x14ac:dyDescent="0.25">
      <c r="A152" s="2" t="s">
        <v>154</v>
      </c>
      <c r="B152">
        <v>183147</v>
      </c>
      <c r="C152">
        <v>34296</v>
      </c>
      <c r="D152">
        <v>405</v>
      </c>
      <c r="E152">
        <v>110</v>
      </c>
      <c r="G152" t="str">
        <f t="shared" si="31"/>
        <v>2024-16</v>
      </c>
      <c r="H152">
        <f t="shared" si="31"/>
        <v>183147</v>
      </c>
      <c r="I152">
        <f t="shared" si="31"/>
        <v>34296</v>
      </c>
      <c r="J152">
        <f t="shared" si="31"/>
        <v>405</v>
      </c>
      <c r="K152">
        <f t="shared" si="31"/>
        <v>110</v>
      </c>
      <c r="L152">
        <f t="shared" si="35"/>
        <v>11498</v>
      </c>
      <c r="M152">
        <f t="shared" si="35"/>
        <v>16678</v>
      </c>
      <c r="N152">
        <f t="shared" si="32"/>
        <v>1.4505131327187337</v>
      </c>
      <c r="O152">
        <f t="shared" si="33"/>
        <v>0.27160493827160492</v>
      </c>
      <c r="P152">
        <f t="shared" si="36"/>
        <v>69039</v>
      </c>
      <c r="Q152">
        <f t="shared" si="36"/>
        <v>23406</v>
      </c>
      <c r="R152">
        <f t="shared" si="29"/>
        <v>12315.871285808234</v>
      </c>
      <c r="S152">
        <f t="shared" si="30"/>
        <v>515</v>
      </c>
      <c r="T152">
        <f t="shared" si="34"/>
        <v>2.9496283004357857</v>
      </c>
    </row>
    <row r="153" spans="1:20" x14ac:dyDescent="0.25">
      <c r="A153" s="2" t="s">
        <v>155</v>
      </c>
      <c r="B153">
        <v>182749</v>
      </c>
      <c r="C153">
        <v>34212</v>
      </c>
      <c r="D153">
        <v>398</v>
      </c>
      <c r="E153">
        <v>84</v>
      </c>
      <c r="G153" t="str">
        <f t="shared" si="31"/>
        <v>2024-17</v>
      </c>
      <c r="H153">
        <f t="shared" si="31"/>
        <v>182749</v>
      </c>
      <c r="I153">
        <f t="shared" si="31"/>
        <v>34212</v>
      </c>
      <c r="J153">
        <f t="shared" si="31"/>
        <v>398</v>
      </c>
      <c r="K153">
        <f t="shared" si="31"/>
        <v>84</v>
      </c>
      <c r="L153">
        <f t="shared" si="35"/>
        <v>11324</v>
      </c>
      <c r="M153">
        <f t="shared" si="35"/>
        <v>12767</v>
      </c>
      <c r="N153">
        <f t="shared" si="32"/>
        <v>1.1274284705051218</v>
      </c>
      <c r="O153">
        <f t="shared" si="33"/>
        <v>0.21105527638190955</v>
      </c>
      <c r="P153">
        <f t="shared" si="36"/>
        <v>69437</v>
      </c>
      <c r="Q153">
        <f t="shared" si="36"/>
        <v>23490</v>
      </c>
      <c r="R153">
        <f t="shared" si="29"/>
        <v>11552.306635754812</v>
      </c>
      <c r="S153">
        <f t="shared" si="30"/>
        <v>482</v>
      </c>
      <c r="T153">
        <f t="shared" si="34"/>
        <v>2.9560238399318859</v>
      </c>
    </row>
    <row r="154" spans="1:20" x14ac:dyDescent="0.25">
      <c r="A154" s="2" t="s">
        <v>156</v>
      </c>
      <c r="B154">
        <v>182366</v>
      </c>
      <c r="C154">
        <v>34117</v>
      </c>
      <c r="D154">
        <v>383</v>
      </c>
      <c r="E154">
        <v>95</v>
      </c>
      <c r="G154" t="str">
        <f t="shared" si="31"/>
        <v>2024-18</v>
      </c>
      <c r="H154">
        <f t="shared" si="31"/>
        <v>182366</v>
      </c>
      <c r="I154">
        <f t="shared" si="31"/>
        <v>34117</v>
      </c>
      <c r="J154">
        <f t="shared" si="31"/>
        <v>383</v>
      </c>
      <c r="K154">
        <f t="shared" si="31"/>
        <v>95</v>
      </c>
      <c r="L154">
        <f t="shared" si="35"/>
        <v>10920</v>
      </c>
      <c r="M154">
        <f t="shared" si="35"/>
        <v>14479</v>
      </c>
      <c r="N154">
        <f t="shared" si="32"/>
        <v>1.3259157509157509</v>
      </c>
      <c r="O154">
        <f t="shared" si="33"/>
        <v>0.24804177545691905</v>
      </c>
      <c r="P154">
        <f t="shared" si="36"/>
        <v>69820</v>
      </c>
      <c r="Q154">
        <f t="shared" si="36"/>
        <v>23585</v>
      </c>
      <c r="R154">
        <f t="shared" si="29"/>
        <v>11481.732976723346</v>
      </c>
      <c r="S154">
        <f t="shared" si="30"/>
        <v>478</v>
      </c>
      <c r="T154">
        <f t="shared" si="34"/>
        <v>2.9603561585753657</v>
      </c>
    </row>
    <row r="155" spans="1:20" x14ac:dyDescent="0.25">
      <c r="A155" s="2" t="s">
        <v>157</v>
      </c>
      <c r="B155">
        <v>182025</v>
      </c>
      <c r="C155">
        <v>34022</v>
      </c>
      <c r="D155">
        <v>341</v>
      </c>
      <c r="E155">
        <v>95</v>
      </c>
      <c r="G155" t="str">
        <f t="shared" si="31"/>
        <v>2024-19</v>
      </c>
      <c r="H155">
        <f t="shared" si="31"/>
        <v>182025</v>
      </c>
      <c r="I155">
        <f t="shared" si="31"/>
        <v>34022</v>
      </c>
      <c r="J155">
        <f t="shared" si="31"/>
        <v>341</v>
      </c>
      <c r="K155">
        <f t="shared" si="31"/>
        <v>95</v>
      </c>
      <c r="L155">
        <f t="shared" si="35"/>
        <v>9741</v>
      </c>
      <c r="M155">
        <f t="shared" si="35"/>
        <v>14520</v>
      </c>
      <c r="N155">
        <f t="shared" si="32"/>
        <v>1.4906067138897443</v>
      </c>
      <c r="O155">
        <f t="shared" si="33"/>
        <v>0.27859237536656889</v>
      </c>
      <c r="P155">
        <f t="shared" si="36"/>
        <v>70161</v>
      </c>
      <c r="Q155">
        <f t="shared" si="36"/>
        <v>23680</v>
      </c>
      <c r="R155">
        <f t="shared" si="29"/>
        <v>10494.012876827728</v>
      </c>
      <c r="S155">
        <f t="shared" si="30"/>
        <v>436</v>
      </c>
      <c r="T155">
        <f t="shared" si="34"/>
        <v>2.9628800675675677</v>
      </c>
    </row>
    <row r="156" spans="1:20" x14ac:dyDescent="0.25">
      <c r="A156" s="2" t="s">
        <v>158</v>
      </c>
      <c r="B156">
        <v>181644</v>
      </c>
      <c r="C156">
        <v>33913</v>
      </c>
      <c r="D156">
        <v>381</v>
      </c>
      <c r="E156">
        <v>109</v>
      </c>
      <c r="G156" t="str">
        <f t="shared" si="31"/>
        <v>2024-20</v>
      </c>
      <c r="H156">
        <f t="shared" si="31"/>
        <v>181644</v>
      </c>
      <c r="I156">
        <f t="shared" si="31"/>
        <v>33913</v>
      </c>
      <c r="J156">
        <f t="shared" si="31"/>
        <v>381</v>
      </c>
      <c r="K156">
        <f t="shared" si="31"/>
        <v>109</v>
      </c>
      <c r="L156">
        <f t="shared" si="35"/>
        <v>10907</v>
      </c>
      <c r="M156">
        <f t="shared" si="35"/>
        <v>16713</v>
      </c>
      <c r="N156">
        <f t="shared" si="32"/>
        <v>1.5323186944164298</v>
      </c>
      <c r="O156">
        <f t="shared" si="33"/>
        <v>0.28608923884514437</v>
      </c>
      <c r="P156">
        <f t="shared" si="36"/>
        <v>70542</v>
      </c>
      <c r="Q156">
        <f t="shared" si="36"/>
        <v>23789</v>
      </c>
      <c r="R156">
        <f t="shared" si="29"/>
        <v>11820.539346901282</v>
      </c>
      <c r="S156">
        <f t="shared" si="30"/>
        <v>490</v>
      </c>
      <c r="T156">
        <f t="shared" si="34"/>
        <v>2.9653201059313128</v>
      </c>
    </row>
    <row r="157" spans="1:20" x14ac:dyDescent="0.25">
      <c r="A157" s="2" t="s">
        <v>159</v>
      </c>
      <c r="B157">
        <v>181262</v>
      </c>
      <c r="C157">
        <v>33810</v>
      </c>
      <c r="D157">
        <v>382</v>
      </c>
      <c r="E157">
        <v>103</v>
      </c>
      <c r="G157" t="str">
        <f t="shared" si="31"/>
        <v>2024-21</v>
      </c>
      <c r="H157">
        <f t="shared" si="31"/>
        <v>181262</v>
      </c>
      <c r="I157">
        <f t="shared" si="31"/>
        <v>33810</v>
      </c>
      <c r="J157">
        <f t="shared" si="31"/>
        <v>382</v>
      </c>
      <c r="K157">
        <f t="shared" si="31"/>
        <v>103</v>
      </c>
      <c r="L157">
        <f t="shared" si="35"/>
        <v>10958</v>
      </c>
      <c r="M157">
        <f t="shared" si="35"/>
        <v>15841</v>
      </c>
      <c r="N157">
        <f t="shared" si="32"/>
        <v>1.4456105128673116</v>
      </c>
      <c r="O157">
        <f t="shared" si="33"/>
        <v>0.26963350785340312</v>
      </c>
      <c r="P157">
        <f t="shared" si="36"/>
        <v>70924</v>
      </c>
      <c r="Q157">
        <f t="shared" si="36"/>
        <v>23892</v>
      </c>
      <c r="R157">
        <f t="shared" si="29"/>
        <v>11726.305609284333</v>
      </c>
      <c r="S157">
        <f t="shared" si="30"/>
        <v>485</v>
      </c>
      <c r="T157">
        <f t="shared" si="34"/>
        <v>2.9685250292985099</v>
      </c>
    </row>
    <row r="158" spans="1:20" x14ac:dyDescent="0.25">
      <c r="A158" s="2" t="s">
        <v>160</v>
      </c>
      <c r="B158">
        <v>180855</v>
      </c>
      <c r="C158">
        <v>33729</v>
      </c>
      <c r="D158">
        <v>407</v>
      </c>
      <c r="E158">
        <v>81</v>
      </c>
      <c r="G158" t="str">
        <f t="shared" si="31"/>
        <v>2024-22</v>
      </c>
      <c r="H158">
        <f t="shared" si="31"/>
        <v>180855</v>
      </c>
      <c r="I158">
        <f t="shared" si="31"/>
        <v>33729</v>
      </c>
      <c r="J158">
        <f t="shared" si="31"/>
        <v>407</v>
      </c>
      <c r="K158">
        <f t="shared" si="31"/>
        <v>81</v>
      </c>
      <c r="L158">
        <f t="shared" si="35"/>
        <v>11702</v>
      </c>
      <c r="M158">
        <f t="shared" si="35"/>
        <v>12487</v>
      </c>
      <c r="N158">
        <f t="shared" si="32"/>
        <v>1.0670825499914545</v>
      </c>
      <c r="O158">
        <f t="shared" si="33"/>
        <v>0.19901719901719903</v>
      </c>
      <c r="P158">
        <f t="shared" si="36"/>
        <v>71331</v>
      </c>
      <c r="Q158">
        <f t="shared" si="36"/>
        <v>23973</v>
      </c>
      <c r="R158">
        <f t="shared" si="29"/>
        <v>11825.671997912241</v>
      </c>
      <c r="S158">
        <f t="shared" si="30"/>
        <v>488</v>
      </c>
      <c r="T158">
        <f t="shared" si="34"/>
        <v>2.9754724064572646</v>
      </c>
    </row>
    <row r="159" spans="1:20" x14ac:dyDescent="0.25">
      <c r="A159" s="2" t="s">
        <v>161</v>
      </c>
      <c r="B159">
        <v>180480</v>
      </c>
      <c r="C159">
        <v>33640</v>
      </c>
      <c r="D159">
        <v>375</v>
      </c>
      <c r="E159">
        <v>89</v>
      </c>
      <c r="G159" t="str">
        <f t="shared" si="31"/>
        <v>2024-23</v>
      </c>
      <c r="H159">
        <f t="shared" si="31"/>
        <v>180480</v>
      </c>
      <c r="I159">
        <f t="shared" si="31"/>
        <v>33640</v>
      </c>
      <c r="J159">
        <f t="shared" si="31"/>
        <v>375</v>
      </c>
      <c r="K159">
        <f t="shared" si="31"/>
        <v>89</v>
      </c>
      <c r="L159">
        <f t="shared" si="35"/>
        <v>10804</v>
      </c>
      <c r="M159">
        <f t="shared" si="35"/>
        <v>13757</v>
      </c>
      <c r="N159">
        <f t="shared" si="32"/>
        <v>1.2733246945575714</v>
      </c>
      <c r="O159">
        <f t="shared" si="33"/>
        <v>0.23733333333333334</v>
      </c>
      <c r="P159">
        <f t="shared" si="36"/>
        <v>71706</v>
      </c>
      <c r="Q159">
        <f t="shared" si="36"/>
        <v>24062</v>
      </c>
      <c r="R159">
        <f t="shared" si="29"/>
        <v>11268.447599476929</v>
      </c>
      <c r="S159">
        <f t="shared" si="30"/>
        <v>464</v>
      </c>
      <c r="T159">
        <f t="shared" si="34"/>
        <v>2.9800515335383593</v>
      </c>
    </row>
    <row r="160" spans="1:20" x14ac:dyDescent="0.25">
      <c r="A160" s="2" t="s">
        <v>162</v>
      </c>
      <c r="B160">
        <v>180120</v>
      </c>
      <c r="C160">
        <v>33550</v>
      </c>
      <c r="D160">
        <v>360</v>
      </c>
      <c r="E160">
        <v>90</v>
      </c>
      <c r="G160" t="str">
        <f t="shared" si="31"/>
        <v>2024-24</v>
      </c>
      <c r="H160">
        <f t="shared" si="31"/>
        <v>180120</v>
      </c>
      <c r="I160">
        <f t="shared" si="31"/>
        <v>33550</v>
      </c>
      <c r="J160">
        <f t="shared" si="31"/>
        <v>360</v>
      </c>
      <c r="K160">
        <f t="shared" si="31"/>
        <v>90</v>
      </c>
      <c r="L160">
        <f t="shared" si="35"/>
        <v>10393</v>
      </c>
      <c r="M160">
        <f t="shared" si="35"/>
        <v>13949</v>
      </c>
      <c r="N160">
        <f t="shared" si="32"/>
        <v>1.3421533724622341</v>
      </c>
      <c r="O160">
        <f t="shared" si="33"/>
        <v>0.25</v>
      </c>
      <c r="P160">
        <f t="shared" si="36"/>
        <v>72066</v>
      </c>
      <c r="Q160">
        <f t="shared" si="36"/>
        <v>24152</v>
      </c>
      <c r="R160">
        <f t="shared" si="29"/>
        <v>10951.467215800067</v>
      </c>
      <c r="S160">
        <f t="shared" si="30"/>
        <v>450</v>
      </c>
      <c r="T160">
        <f t="shared" si="34"/>
        <v>2.9838522689632327</v>
      </c>
    </row>
    <row r="161" spans="1:20" x14ac:dyDescent="0.25">
      <c r="A161" s="2" t="s">
        <v>163</v>
      </c>
      <c r="B161">
        <v>179721</v>
      </c>
      <c r="C161">
        <v>33445</v>
      </c>
      <c r="D161">
        <v>399</v>
      </c>
      <c r="E161">
        <v>105</v>
      </c>
      <c r="G161" t="str">
        <f t="shared" si="31"/>
        <v>2024-25</v>
      </c>
      <c r="H161">
        <f t="shared" si="31"/>
        <v>179721</v>
      </c>
      <c r="I161">
        <f t="shared" si="31"/>
        <v>33445</v>
      </c>
      <c r="J161">
        <f t="shared" si="31"/>
        <v>399</v>
      </c>
      <c r="K161">
        <f t="shared" si="31"/>
        <v>105</v>
      </c>
      <c r="L161">
        <f t="shared" si="35"/>
        <v>11544</v>
      </c>
      <c r="M161">
        <f t="shared" si="35"/>
        <v>16325</v>
      </c>
      <c r="N161">
        <f t="shared" si="32"/>
        <v>1.4141545391545391</v>
      </c>
      <c r="O161">
        <f t="shared" si="33"/>
        <v>0.26315789473684209</v>
      </c>
      <c r="P161">
        <f t="shared" si="36"/>
        <v>72465</v>
      </c>
      <c r="Q161">
        <f t="shared" si="36"/>
        <v>24257</v>
      </c>
      <c r="R161">
        <f t="shared" si="29"/>
        <v>12294.643611082443</v>
      </c>
      <c r="S161">
        <f t="shared" si="30"/>
        <v>504</v>
      </c>
      <c r="T161">
        <f t="shared" si="34"/>
        <v>2.9873850847178134</v>
      </c>
    </row>
    <row r="162" spans="1:20" x14ac:dyDescent="0.25">
      <c r="A162" s="2" t="s">
        <v>164</v>
      </c>
      <c r="B162">
        <v>179331</v>
      </c>
      <c r="C162">
        <v>33369</v>
      </c>
      <c r="D162">
        <v>390</v>
      </c>
      <c r="E162">
        <v>76</v>
      </c>
      <c r="G162" t="str">
        <f t="shared" si="31"/>
        <v>2024-26</v>
      </c>
      <c r="H162">
        <f t="shared" si="31"/>
        <v>179331</v>
      </c>
      <c r="I162">
        <f t="shared" si="31"/>
        <v>33369</v>
      </c>
      <c r="J162">
        <f t="shared" si="31"/>
        <v>390</v>
      </c>
      <c r="K162">
        <f t="shared" si="31"/>
        <v>76</v>
      </c>
      <c r="L162">
        <f t="shared" si="35"/>
        <v>11308</v>
      </c>
      <c r="M162">
        <f t="shared" si="35"/>
        <v>11843</v>
      </c>
      <c r="N162">
        <f t="shared" si="32"/>
        <v>1.0473116377785638</v>
      </c>
      <c r="O162">
        <f t="shared" si="33"/>
        <v>0.19487179487179487</v>
      </c>
      <c r="P162">
        <f t="shared" si="36"/>
        <v>72855</v>
      </c>
      <c r="Q162">
        <f t="shared" si="36"/>
        <v>24333</v>
      </c>
      <c r="R162">
        <f t="shared" si="29"/>
        <v>11392.57169722614</v>
      </c>
      <c r="S162">
        <f t="shared" si="30"/>
        <v>466</v>
      </c>
      <c r="T162">
        <f t="shared" si="34"/>
        <v>2.9940821107138453</v>
      </c>
    </row>
    <row r="163" spans="1:20" x14ac:dyDescent="0.25">
      <c r="A163" s="2" t="s">
        <v>165</v>
      </c>
      <c r="B163">
        <v>179003</v>
      </c>
      <c r="C163">
        <v>33299</v>
      </c>
      <c r="D163">
        <v>328</v>
      </c>
      <c r="E163">
        <v>70</v>
      </c>
      <c r="G163" t="str">
        <f t="shared" si="31"/>
        <v>2024-27</v>
      </c>
      <c r="H163">
        <f t="shared" si="31"/>
        <v>179003</v>
      </c>
      <c r="I163">
        <f t="shared" si="31"/>
        <v>33299</v>
      </c>
      <c r="J163">
        <f t="shared" si="31"/>
        <v>328</v>
      </c>
      <c r="K163">
        <f t="shared" si="31"/>
        <v>70</v>
      </c>
      <c r="L163">
        <f t="shared" si="35"/>
        <v>9528</v>
      </c>
      <c r="M163">
        <f t="shared" si="35"/>
        <v>10931</v>
      </c>
      <c r="N163">
        <f t="shared" si="32"/>
        <v>1.1472502099076407</v>
      </c>
      <c r="O163">
        <f t="shared" si="33"/>
        <v>0.21341463414634146</v>
      </c>
      <c r="P163">
        <f t="shared" si="36"/>
        <v>73183</v>
      </c>
      <c r="Q163">
        <f t="shared" si="36"/>
        <v>24403</v>
      </c>
      <c r="R163">
        <f t="shared" si="29"/>
        <v>9748.3773115655986</v>
      </c>
      <c r="S163">
        <f t="shared" si="30"/>
        <v>398</v>
      </c>
      <c r="T163">
        <f t="shared" si="34"/>
        <v>2.9989345572265704</v>
      </c>
    </row>
    <row r="164" spans="1:20" x14ac:dyDescent="0.25">
      <c r="A164" s="2" t="s">
        <v>166</v>
      </c>
      <c r="B164">
        <v>178614</v>
      </c>
      <c r="C164">
        <v>33211</v>
      </c>
      <c r="D164">
        <v>389</v>
      </c>
      <c r="E164">
        <v>88</v>
      </c>
      <c r="G164" t="str">
        <f t="shared" si="31"/>
        <v>2024-28</v>
      </c>
      <c r="H164">
        <f t="shared" si="31"/>
        <v>178614</v>
      </c>
      <c r="I164">
        <f t="shared" si="31"/>
        <v>33211</v>
      </c>
      <c r="J164">
        <f t="shared" si="31"/>
        <v>389</v>
      </c>
      <c r="K164">
        <f t="shared" si="31"/>
        <v>88</v>
      </c>
      <c r="L164">
        <f t="shared" si="35"/>
        <v>11324</v>
      </c>
      <c r="M164">
        <f t="shared" si="35"/>
        <v>13778</v>
      </c>
      <c r="N164">
        <f t="shared" si="32"/>
        <v>1.2167078770752384</v>
      </c>
      <c r="O164">
        <f t="shared" si="33"/>
        <v>0.2262210796915167</v>
      </c>
      <c r="P164">
        <f t="shared" si="36"/>
        <v>73572</v>
      </c>
      <c r="Q164">
        <f t="shared" si="36"/>
        <v>24491</v>
      </c>
      <c r="R164">
        <f t="shared" si="29"/>
        <v>11709.665997875605</v>
      </c>
      <c r="S164">
        <f t="shared" si="30"/>
        <v>477</v>
      </c>
      <c r="T164">
        <f t="shared" si="34"/>
        <v>3.0040423012535218</v>
      </c>
    </row>
    <row r="165" spans="1:20" x14ac:dyDescent="0.25">
      <c r="A165" s="2" t="s">
        <v>167</v>
      </c>
      <c r="B165">
        <v>178301</v>
      </c>
      <c r="C165">
        <v>33131</v>
      </c>
      <c r="D165">
        <v>313</v>
      </c>
      <c r="E165">
        <v>80</v>
      </c>
      <c r="G165" t="str">
        <f t="shared" si="31"/>
        <v>2024-29</v>
      </c>
      <c r="H165">
        <f t="shared" si="31"/>
        <v>178301</v>
      </c>
      <c r="I165">
        <f t="shared" si="31"/>
        <v>33131</v>
      </c>
      <c r="J165">
        <f t="shared" si="31"/>
        <v>313</v>
      </c>
      <c r="K165">
        <f t="shared" si="31"/>
        <v>80</v>
      </c>
      <c r="L165">
        <f t="shared" si="35"/>
        <v>9128</v>
      </c>
      <c r="M165">
        <f t="shared" si="35"/>
        <v>12556</v>
      </c>
      <c r="N165">
        <f t="shared" si="32"/>
        <v>1.3755477651183172</v>
      </c>
      <c r="O165">
        <f t="shared" si="33"/>
        <v>0.25559105431309903</v>
      </c>
      <c r="P165">
        <f t="shared" si="36"/>
        <v>73885</v>
      </c>
      <c r="Q165">
        <f t="shared" si="36"/>
        <v>24571</v>
      </c>
      <c r="R165">
        <f t="shared" si="29"/>
        <v>9665.5189375307418</v>
      </c>
      <c r="S165">
        <f t="shared" si="30"/>
        <v>393</v>
      </c>
      <c r="T165">
        <f t="shared" si="34"/>
        <v>3.0070001220951528</v>
      </c>
    </row>
    <row r="166" spans="1:20" x14ac:dyDescent="0.25">
      <c r="A166" s="2" t="s">
        <v>168</v>
      </c>
      <c r="B166">
        <v>177958</v>
      </c>
      <c r="C166">
        <v>33043</v>
      </c>
      <c r="D166">
        <v>343</v>
      </c>
      <c r="E166">
        <v>88</v>
      </c>
      <c r="G166" t="str">
        <f t="shared" si="31"/>
        <v>2024-30</v>
      </c>
      <c r="H166">
        <f t="shared" si="31"/>
        <v>177958</v>
      </c>
      <c r="I166">
        <f t="shared" si="31"/>
        <v>33043</v>
      </c>
      <c r="J166">
        <f t="shared" si="31"/>
        <v>343</v>
      </c>
      <c r="K166">
        <f t="shared" si="31"/>
        <v>88</v>
      </c>
      <c r="L166">
        <f t="shared" si="35"/>
        <v>10022</v>
      </c>
      <c r="M166">
        <f t="shared" si="35"/>
        <v>13848</v>
      </c>
      <c r="N166">
        <f t="shared" si="32"/>
        <v>1.3817601277190181</v>
      </c>
      <c r="O166">
        <f t="shared" si="33"/>
        <v>0.2565597667638484</v>
      </c>
      <c r="P166">
        <f t="shared" si="36"/>
        <v>74228</v>
      </c>
      <c r="Q166">
        <f t="shared" si="36"/>
        <v>24659</v>
      </c>
      <c r="R166">
        <f t="shared" si="29"/>
        <v>10621.750607817025</v>
      </c>
      <c r="S166">
        <f t="shared" si="30"/>
        <v>431</v>
      </c>
      <c r="T166">
        <f t="shared" si="34"/>
        <v>3.0101788393689932</v>
      </c>
    </row>
    <row r="167" spans="1:20" x14ac:dyDescent="0.25">
      <c r="A167" s="2" t="s">
        <v>169</v>
      </c>
      <c r="B167">
        <v>177633</v>
      </c>
      <c r="C167">
        <v>32969</v>
      </c>
      <c r="D167">
        <v>325</v>
      </c>
      <c r="E167">
        <v>74</v>
      </c>
      <c r="G167" t="str">
        <f t="shared" si="31"/>
        <v>2024-31</v>
      </c>
      <c r="H167">
        <f t="shared" si="31"/>
        <v>177633</v>
      </c>
      <c r="I167">
        <f t="shared" si="31"/>
        <v>32969</v>
      </c>
      <c r="J167">
        <f t="shared" si="31"/>
        <v>325</v>
      </c>
      <c r="K167">
        <f t="shared" si="31"/>
        <v>74</v>
      </c>
      <c r="L167">
        <f t="shared" si="35"/>
        <v>9513</v>
      </c>
      <c r="M167">
        <f t="shared" si="35"/>
        <v>11671</v>
      </c>
      <c r="N167">
        <f t="shared" si="32"/>
        <v>1.2268474718805844</v>
      </c>
      <c r="O167">
        <f t="shared" si="33"/>
        <v>0.22769230769230769</v>
      </c>
      <c r="P167">
        <f t="shared" si="36"/>
        <v>74553</v>
      </c>
      <c r="Q167">
        <f t="shared" si="36"/>
        <v>24733</v>
      </c>
      <c r="R167">
        <f t="shared" si="29"/>
        <v>9851.7582928937045</v>
      </c>
      <c r="S167">
        <f t="shared" si="30"/>
        <v>399</v>
      </c>
      <c r="T167">
        <f t="shared" si="34"/>
        <v>3.0143128613593175</v>
      </c>
    </row>
    <row r="168" spans="1:20" x14ac:dyDescent="0.25">
      <c r="A168" s="2" t="s">
        <v>170</v>
      </c>
      <c r="B168">
        <v>177294</v>
      </c>
      <c r="C168">
        <v>32903</v>
      </c>
      <c r="D168">
        <v>339</v>
      </c>
      <c r="E168">
        <v>66</v>
      </c>
      <c r="G168" t="str">
        <f t="shared" si="31"/>
        <v>2024-32</v>
      </c>
      <c r="H168">
        <f t="shared" si="31"/>
        <v>177294</v>
      </c>
      <c r="I168">
        <f t="shared" si="31"/>
        <v>32903</v>
      </c>
      <c r="J168">
        <f t="shared" si="31"/>
        <v>339</v>
      </c>
      <c r="K168">
        <f t="shared" si="31"/>
        <v>66</v>
      </c>
      <c r="L168">
        <f t="shared" si="35"/>
        <v>9942</v>
      </c>
      <c r="M168">
        <f t="shared" si="35"/>
        <v>10430</v>
      </c>
      <c r="N168">
        <f t="shared" si="32"/>
        <v>1.0490846912090124</v>
      </c>
      <c r="O168">
        <f t="shared" si="33"/>
        <v>0.19469026548672566</v>
      </c>
      <c r="P168">
        <f t="shared" si="36"/>
        <v>74892</v>
      </c>
      <c r="Q168">
        <f t="shared" si="36"/>
        <v>24799</v>
      </c>
      <c r="R168">
        <f t="shared" si="29"/>
        <v>10019.17249056837</v>
      </c>
      <c r="S168">
        <f t="shared" si="30"/>
        <v>405</v>
      </c>
      <c r="T168">
        <f t="shared" si="34"/>
        <v>3.019960482277511</v>
      </c>
    </row>
    <row r="169" spans="1:20" x14ac:dyDescent="0.25">
      <c r="A169" s="2" t="s">
        <v>171</v>
      </c>
      <c r="B169">
        <v>176994</v>
      </c>
      <c r="C169">
        <v>32835</v>
      </c>
      <c r="D169">
        <v>300</v>
      </c>
      <c r="E169">
        <v>68</v>
      </c>
      <c r="G169" t="str">
        <f t="shared" si="31"/>
        <v>2024-33</v>
      </c>
      <c r="H169">
        <f t="shared" si="31"/>
        <v>176994</v>
      </c>
      <c r="I169">
        <f t="shared" si="31"/>
        <v>32835</v>
      </c>
      <c r="J169">
        <f t="shared" si="31"/>
        <v>300</v>
      </c>
      <c r="K169">
        <f t="shared" si="31"/>
        <v>68</v>
      </c>
      <c r="L169">
        <f t="shared" si="35"/>
        <v>8813</v>
      </c>
      <c r="M169">
        <f t="shared" si="35"/>
        <v>10768</v>
      </c>
      <c r="N169">
        <f t="shared" si="32"/>
        <v>1.2218313854533076</v>
      </c>
      <c r="O169">
        <f t="shared" si="33"/>
        <v>0.22666666666666666</v>
      </c>
      <c r="P169">
        <f t="shared" si="36"/>
        <v>75192</v>
      </c>
      <c r="Q169">
        <f t="shared" si="36"/>
        <v>24867</v>
      </c>
      <c r="R169">
        <f t="shared" si="29"/>
        <v>9119.8070810040554</v>
      </c>
      <c r="S169">
        <f t="shared" si="30"/>
        <v>368</v>
      </c>
      <c r="T169">
        <f t="shared" si="34"/>
        <v>3.0237664374472191</v>
      </c>
    </row>
    <row r="170" spans="1:20" x14ac:dyDescent="0.25">
      <c r="A170" s="2" t="s">
        <v>172</v>
      </c>
      <c r="B170">
        <v>176712</v>
      </c>
      <c r="C170">
        <v>32773</v>
      </c>
      <c r="D170">
        <v>282</v>
      </c>
      <c r="E170">
        <v>62</v>
      </c>
      <c r="G170" t="str">
        <f t="shared" si="31"/>
        <v>2024-34</v>
      </c>
      <c r="H170">
        <f t="shared" si="31"/>
        <v>176712</v>
      </c>
      <c r="I170">
        <f t="shared" si="31"/>
        <v>32773</v>
      </c>
      <c r="J170">
        <f t="shared" si="31"/>
        <v>282</v>
      </c>
      <c r="K170">
        <f t="shared" si="31"/>
        <v>62</v>
      </c>
      <c r="L170">
        <f t="shared" si="35"/>
        <v>8298</v>
      </c>
      <c r="M170">
        <f t="shared" si="35"/>
        <v>9837</v>
      </c>
      <c r="N170">
        <f t="shared" si="32"/>
        <v>1.1854663774403471</v>
      </c>
      <c r="O170">
        <f t="shared" si="33"/>
        <v>0.21985815602836881</v>
      </c>
      <c r="P170">
        <f t="shared" si="36"/>
        <v>75474</v>
      </c>
      <c r="Q170">
        <f t="shared" si="36"/>
        <v>24929</v>
      </c>
      <c r="R170">
        <f t="shared" si="29"/>
        <v>8539.0362078430426</v>
      </c>
      <c r="S170">
        <f t="shared" si="30"/>
        <v>344</v>
      </c>
      <c r="T170">
        <f t="shared" si="34"/>
        <v>3.0275582654739459</v>
      </c>
    </row>
    <row r="171" spans="1:20" x14ac:dyDescent="0.25">
      <c r="A171" s="2" t="s">
        <v>173</v>
      </c>
      <c r="B171">
        <v>176423</v>
      </c>
      <c r="C171">
        <v>32714</v>
      </c>
      <c r="D171">
        <v>289</v>
      </c>
      <c r="E171">
        <v>59</v>
      </c>
      <c r="G171" t="str">
        <f t="shared" si="31"/>
        <v>2024-35</v>
      </c>
      <c r="H171">
        <f t="shared" si="31"/>
        <v>176423</v>
      </c>
      <c r="I171">
        <f t="shared" si="31"/>
        <v>32714</v>
      </c>
      <c r="J171">
        <f t="shared" si="31"/>
        <v>289</v>
      </c>
      <c r="K171">
        <f t="shared" si="31"/>
        <v>59</v>
      </c>
      <c r="L171">
        <f t="shared" si="35"/>
        <v>8518</v>
      </c>
      <c r="M171">
        <f t="shared" si="35"/>
        <v>9378</v>
      </c>
      <c r="N171">
        <f t="shared" si="32"/>
        <v>1.1009626672927917</v>
      </c>
      <c r="O171">
        <f t="shared" si="33"/>
        <v>0.20415224913494809</v>
      </c>
      <c r="P171">
        <f t="shared" si="36"/>
        <v>75763</v>
      </c>
      <c r="Q171">
        <f t="shared" si="36"/>
        <v>24988</v>
      </c>
      <c r="R171">
        <f t="shared" si="29"/>
        <v>8652.7013393134657</v>
      </c>
      <c r="S171">
        <f t="shared" si="30"/>
        <v>348</v>
      </c>
      <c r="T171">
        <f t="shared" si="34"/>
        <v>3.0319753481671201</v>
      </c>
    </row>
    <row r="172" spans="1:20" x14ac:dyDescent="0.25">
      <c r="A172" s="2" t="s">
        <v>174</v>
      </c>
      <c r="B172">
        <v>176210</v>
      </c>
      <c r="C172">
        <v>32667</v>
      </c>
      <c r="D172">
        <v>213</v>
      </c>
      <c r="E172">
        <v>47</v>
      </c>
      <c r="G172" t="str">
        <f t="shared" si="31"/>
        <v>2024-36</v>
      </c>
      <c r="H172">
        <f t="shared" si="31"/>
        <v>176210</v>
      </c>
      <c r="I172">
        <f t="shared" si="31"/>
        <v>32667</v>
      </c>
      <c r="J172">
        <f t="shared" si="31"/>
        <v>213</v>
      </c>
      <c r="K172">
        <f t="shared" si="31"/>
        <v>47</v>
      </c>
      <c r="L172">
        <f t="shared" si="35"/>
        <v>6285</v>
      </c>
      <c r="M172">
        <f t="shared" si="35"/>
        <v>7481</v>
      </c>
      <c r="N172">
        <f t="shared" si="32"/>
        <v>1.1902943516308671</v>
      </c>
      <c r="O172">
        <f t="shared" si="33"/>
        <v>0.22065727699530516</v>
      </c>
      <c r="P172">
        <f t="shared" si="36"/>
        <v>75976</v>
      </c>
      <c r="Q172">
        <f t="shared" si="36"/>
        <v>25035</v>
      </c>
      <c r="R172">
        <f t="shared" si="29"/>
        <v>6472.708819065766</v>
      </c>
      <c r="S172">
        <f t="shared" si="30"/>
        <v>260</v>
      </c>
      <c r="T172">
        <f t="shared" si="34"/>
        <v>3.0347912921909326</v>
      </c>
    </row>
    <row r="173" spans="1:20" x14ac:dyDescent="0.25">
      <c r="A173" s="2" t="s">
        <v>175</v>
      </c>
      <c r="B173">
        <v>176006</v>
      </c>
      <c r="C173">
        <v>32616</v>
      </c>
      <c r="D173">
        <v>204</v>
      </c>
      <c r="E173">
        <v>51</v>
      </c>
      <c r="G173" t="str">
        <f t="shared" si="31"/>
        <v>2024-37</v>
      </c>
      <c r="H173">
        <f t="shared" si="31"/>
        <v>176006</v>
      </c>
      <c r="I173">
        <f t="shared" si="31"/>
        <v>32616</v>
      </c>
      <c r="J173">
        <f t="shared" si="31"/>
        <v>204</v>
      </c>
      <c r="K173">
        <f t="shared" si="31"/>
        <v>51</v>
      </c>
      <c r="L173">
        <f t="shared" si="35"/>
        <v>6027</v>
      </c>
      <c r="M173">
        <f t="shared" si="35"/>
        <v>8130</v>
      </c>
      <c r="N173">
        <f t="shared" si="32"/>
        <v>1.3489298158287706</v>
      </c>
      <c r="O173">
        <f t="shared" si="33"/>
        <v>0.25</v>
      </c>
      <c r="P173">
        <f t="shared" si="36"/>
        <v>76180</v>
      </c>
      <c r="Q173">
        <f t="shared" si="36"/>
        <v>25086</v>
      </c>
      <c r="R173">
        <f t="shared" si="29"/>
        <v>6355.9931359108814</v>
      </c>
      <c r="S173">
        <f t="shared" si="30"/>
        <v>255</v>
      </c>
      <c r="T173">
        <f t="shared" si="34"/>
        <v>3.0367535677270192</v>
      </c>
    </row>
    <row r="174" spans="1:20" x14ac:dyDescent="0.25">
      <c r="A174" s="2" t="s">
        <v>176</v>
      </c>
      <c r="B174">
        <v>175849</v>
      </c>
      <c r="C174">
        <v>32585</v>
      </c>
      <c r="D174">
        <v>157</v>
      </c>
      <c r="E174">
        <v>31</v>
      </c>
      <c r="G174" t="str">
        <f t="shared" si="31"/>
        <v>2024-38</v>
      </c>
      <c r="H174">
        <f t="shared" si="31"/>
        <v>175849</v>
      </c>
      <c r="I174">
        <f t="shared" si="31"/>
        <v>32585</v>
      </c>
      <c r="J174">
        <f t="shared" si="31"/>
        <v>157</v>
      </c>
      <c r="K174">
        <f t="shared" si="31"/>
        <v>31</v>
      </c>
      <c r="L174">
        <f t="shared" si="35"/>
        <v>4642</v>
      </c>
      <c r="M174">
        <f t="shared" si="35"/>
        <v>4947</v>
      </c>
      <c r="N174">
        <f t="shared" si="32"/>
        <v>1.0657044377423524</v>
      </c>
      <c r="O174">
        <f t="shared" si="33"/>
        <v>0.19745222929936307</v>
      </c>
      <c r="P174">
        <f t="shared" si="36"/>
        <v>76337</v>
      </c>
      <c r="Q174">
        <f t="shared" si="36"/>
        <v>25117</v>
      </c>
      <c r="R174">
        <f t="shared" si="29"/>
        <v>4690.2136887455981</v>
      </c>
      <c r="S174">
        <f t="shared" si="30"/>
        <v>188</v>
      </c>
      <c r="T174">
        <f t="shared" si="34"/>
        <v>3.0392562806067605</v>
      </c>
    </row>
    <row r="175" spans="1:20" x14ac:dyDescent="0.25">
      <c r="A175" s="2" t="s">
        <v>177</v>
      </c>
      <c r="B175">
        <v>175734</v>
      </c>
      <c r="C175">
        <v>32545</v>
      </c>
      <c r="D175">
        <v>115</v>
      </c>
      <c r="E175">
        <v>40</v>
      </c>
      <c r="G175" t="str">
        <f t="shared" si="31"/>
        <v>2024-39</v>
      </c>
      <c r="H175">
        <f t="shared" si="31"/>
        <v>175734</v>
      </c>
      <c r="I175">
        <f t="shared" si="31"/>
        <v>32545</v>
      </c>
      <c r="J175">
        <f t="shared" si="31"/>
        <v>115</v>
      </c>
      <c r="K175">
        <f t="shared" si="31"/>
        <v>40</v>
      </c>
      <c r="L175">
        <f t="shared" si="35"/>
        <v>3402</v>
      </c>
      <c r="M175">
        <f t="shared" si="35"/>
        <v>6391</v>
      </c>
      <c r="N175">
        <f t="shared" si="32"/>
        <v>1.8786008230452675</v>
      </c>
      <c r="O175">
        <f t="shared" si="33"/>
        <v>0.34782608695652173</v>
      </c>
      <c r="P175">
        <f t="shared" si="36"/>
        <v>76452</v>
      </c>
      <c r="Q175">
        <f t="shared" si="36"/>
        <v>25157</v>
      </c>
      <c r="R175">
        <f t="shared" si="29"/>
        <v>3869.8092462514223</v>
      </c>
      <c r="S175">
        <f t="shared" si="30"/>
        <v>155</v>
      </c>
      <c r="T175">
        <f t="shared" si="34"/>
        <v>3.0389951107047741</v>
      </c>
    </row>
    <row r="176" spans="1:20" x14ac:dyDescent="0.25">
      <c r="A176" s="2" t="s">
        <v>178</v>
      </c>
      <c r="B176">
        <v>175686</v>
      </c>
      <c r="C176">
        <v>32528</v>
      </c>
      <c r="D176">
        <v>48</v>
      </c>
      <c r="E176">
        <v>17</v>
      </c>
      <c r="G176" t="str">
        <f t="shared" si="31"/>
        <v>2024-40</v>
      </c>
      <c r="H176">
        <f t="shared" si="31"/>
        <v>175686</v>
      </c>
      <c r="I176">
        <f t="shared" si="31"/>
        <v>32528</v>
      </c>
      <c r="J176">
        <f t="shared" si="31"/>
        <v>48</v>
      </c>
      <c r="K176">
        <f t="shared" si="31"/>
        <v>17</v>
      </c>
      <c r="L176">
        <f t="shared" si="35"/>
        <v>1420</v>
      </c>
      <c r="M176">
        <f t="shared" si="35"/>
        <v>2717</v>
      </c>
      <c r="N176">
        <f t="shared" si="32"/>
        <v>1.9133802816901408</v>
      </c>
      <c r="O176">
        <f t="shared" si="33"/>
        <v>0.35416666666666669</v>
      </c>
      <c r="P176">
        <f t="shared" si="36"/>
        <v>76500</v>
      </c>
      <c r="Q176">
        <f t="shared" si="36"/>
        <v>25174</v>
      </c>
      <c r="R176">
        <f t="shared" si="29"/>
        <v>1623.3298433342618</v>
      </c>
      <c r="S176">
        <f t="shared" si="30"/>
        <v>65</v>
      </c>
      <c r="T176">
        <f t="shared" si="34"/>
        <v>3.0388496067371098</v>
      </c>
    </row>
    <row r="177" spans="1:5" x14ac:dyDescent="0.25">
      <c r="A177" s="2" t="s">
        <v>179</v>
      </c>
      <c r="B177">
        <v>175676</v>
      </c>
      <c r="C177">
        <v>32524</v>
      </c>
      <c r="D177">
        <v>10</v>
      </c>
      <c r="E177">
        <v>4</v>
      </c>
    </row>
    <row r="178" spans="1:5" x14ac:dyDescent="0.25">
      <c r="A178" s="2" t="s">
        <v>183</v>
      </c>
      <c r="B178">
        <v>36847023</v>
      </c>
      <c r="C178">
        <v>7428866</v>
      </c>
      <c r="D178">
        <v>76510</v>
      </c>
      <c r="E178">
        <v>25178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8DCF3-AAC9-458D-8670-96C8C3E5D6BD}">
  <dimension ref="A1:T179"/>
  <sheetViews>
    <sheetView tabSelected="1" topLeftCell="L1" workbookViewId="0">
      <selection activeCell="B1" sqref="B1"/>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199</v>
      </c>
      <c r="G1" t="s">
        <v>212</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s="5">
        <v>4813290</v>
      </c>
      <c r="C4" s="5">
        <v>5540982</v>
      </c>
      <c r="D4" s="5">
        <v>1035</v>
      </c>
      <c r="E4" s="5">
        <v>914</v>
      </c>
      <c r="G4" t="str">
        <f t="shared" ref="G4:K32" si="0">A4</f>
        <v>2021-24</v>
      </c>
      <c r="H4">
        <f t="shared" si="0"/>
        <v>4813290</v>
      </c>
      <c r="I4">
        <f t="shared" si="0"/>
        <v>5540982</v>
      </c>
      <c r="J4">
        <f t="shared" si="0"/>
        <v>1035</v>
      </c>
      <c r="K4">
        <f t="shared" si="0"/>
        <v>914</v>
      </c>
      <c r="L4">
        <f>INT(J4/H4*100000*52)</f>
        <v>1118</v>
      </c>
      <c r="M4">
        <f>INT(K4/I4*100000*52)</f>
        <v>857</v>
      </c>
      <c r="N4">
        <f>M4/L4</f>
        <v>0.76654740608228977</v>
      </c>
      <c r="O4">
        <f>K4/J4</f>
        <v>0.88309178743961347</v>
      </c>
      <c r="P4">
        <f>J4</f>
        <v>1035</v>
      </c>
      <c r="Q4">
        <f>K4</f>
        <v>914</v>
      </c>
      <c r="R4">
        <f>SUM(J4:K4)/SUM(H4:I4)*52*100000</f>
        <v>978.80372468484506</v>
      </c>
      <c r="S4">
        <f t="shared" ref="S4:S32" si="1">J4+K4</f>
        <v>1949</v>
      </c>
      <c r="T4">
        <f>P4/Q4</f>
        <v>1.1323851203501094</v>
      </c>
    </row>
    <row r="5" spans="1:20" x14ac:dyDescent="0.25">
      <c r="A5" s="2" t="s">
        <v>181</v>
      </c>
      <c r="B5" s="5">
        <v>4812214</v>
      </c>
      <c r="C5" s="5">
        <v>5540184</v>
      </c>
      <c r="D5" s="5">
        <v>1076</v>
      </c>
      <c r="E5" s="5">
        <v>798</v>
      </c>
      <c r="G5" t="str">
        <f t="shared" si="0"/>
        <v>2021-25</v>
      </c>
      <c r="H5">
        <f t="shared" si="0"/>
        <v>4812214</v>
      </c>
      <c r="I5">
        <f t="shared" si="0"/>
        <v>5540184</v>
      </c>
      <c r="J5">
        <f t="shared" si="0"/>
        <v>1076</v>
      </c>
      <c r="K5">
        <f t="shared" si="0"/>
        <v>798</v>
      </c>
      <c r="L5">
        <f t="shared" ref="L5:M32" si="2">INT(J5/H5*100000*52)</f>
        <v>1162</v>
      </c>
      <c r="M5">
        <f t="shared" si="2"/>
        <v>749</v>
      </c>
      <c r="N5">
        <f t="shared" ref="N5:N68" si="3">M5/L5</f>
        <v>0.64457831325301207</v>
      </c>
      <c r="O5">
        <f t="shared" ref="O5:O68" si="4">K5/J5</f>
        <v>0.74163568773234201</v>
      </c>
      <c r="P5">
        <f>J5+P4</f>
        <v>2111</v>
      </c>
      <c r="Q5">
        <f>K5+Q4</f>
        <v>1712</v>
      </c>
      <c r="R5">
        <f t="shared" ref="R5:R15" si="5">SUM(J5:K5)/SUM(H5:I5)*52*100000</f>
        <v>941.30847751409863</v>
      </c>
      <c r="S5">
        <f t="shared" si="1"/>
        <v>1874</v>
      </c>
      <c r="T5">
        <f t="shared" ref="T5:T68" si="6">P5/Q5</f>
        <v>1.2330607476635513</v>
      </c>
    </row>
    <row r="6" spans="1:20" x14ac:dyDescent="0.25">
      <c r="A6" s="2" t="s">
        <v>8</v>
      </c>
      <c r="B6" s="5">
        <v>4811215</v>
      </c>
      <c r="C6" s="5">
        <v>5539402</v>
      </c>
      <c r="D6" s="5">
        <v>999</v>
      </c>
      <c r="E6" s="5">
        <v>782</v>
      </c>
      <c r="G6" t="str">
        <f t="shared" si="0"/>
        <v>2021-26</v>
      </c>
      <c r="H6">
        <f t="shared" si="0"/>
        <v>4811215</v>
      </c>
      <c r="I6">
        <f t="shared" si="0"/>
        <v>5539402</v>
      </c>
      <c r="J6">
        <f t="shared" si="0"/>
        <v>999</v>
      </c>
      <c r="K6">
        <f t="shared" si="0"/>
        <v>782</v>
      </c>
      <c r="L6">
        <f t="shared" si="2"/>
        <v>1079</v>
      </c>
      <c r="M6">
        <f t="shared" si="2"/>
        <v>734</v>
      </c>
      <c r="N6">
        <f t="shared" si="3"/>
        <v>0.68025949953660803</v>
      </c>
      <c r="O6">
        <f t="shared" si="4"/>
        <v>0.78278278278278279</v>
      </c>
      <c r="P6">
        <f t="shared" ref="P6:Q15" si="7">J6+P5</f>
        <v>3110</v>
      </c>
      <c r="Q6">
        <f t="shared" si="7"/>
        <v>2494</v>
      </c>
      <c r="R6">
        <f t="shared" si="5"/>
        <v>894.74859324811268</v>
      </c>
      <c r="S6">
        <f t="shared" si="1"/>
        <v>1781</v>
      </c>
      <c r="T6">
        <f t="shared" si="6"/>
        <v>1.2469927826784282</v>
      </c>
    </row>
    <row r="7" spans="1:20" x14ac:dyDescent="0.25">
      <c r="A7" s="2" t="s">
        <v>9</v>
      </c>
      <c r="B7" s="5">
        <v>4810199</v>
      </c>
      <c r="C7" s="5">
        <v>5538587</v>
      </c>
      <c r="D7" s="5">
        <v>1016</v>
      </c>
      <c r="E7" s="5">
        <v>815</v>
      </c>
      <c r="G7" t="str">
        <f t="shared" si="0"/>
        <v>2021-27</v>
      </c>
      <c r="H7">
        <f t="shared" si="0"/>
        <v>4810199</v>
      </c>
      <c r="I7">
        <f t="shared" si="0"/>
        <v>5538587</v>
      </c>
      <c r="J7">
        <f t="shared" si="0"/>
        <v>1016</v>
      </c>
      <c r="K7">
        <f t="shared" si="0"/>
        <v>815</v>
      </c>
      <c r="L7">
        <f t="shared" si="2"/>
        <v>1098</v>
      </c>
      <c r="M7">
        <f t="shared" si="2"/>
        <v>765</v>
      </c>
      <c r="N7">
        <f t="shared" si="3"/>
        <v>0.69672131147540983</v>
      </c>
      <c r="O7">
        <f t="shared" si="4"/>
        <v>0.80216535433070868</v>
      </c>
      <c r="P7">
        <f t="shared" si="7"/>
        <v>4126</v>
      </c>
      <c r="Q7">
        <f t="shared" si="7"/>
        <v>3309</v>
      </c>
      <c r="R7">
        <f t="shared" si="5"/>
        <v>920.03062001668604</v>
      </c>
      <c r="S7">
        <f t="shared" si="1"/>
        <v>1831</v>
      </c>
      <c r="T7">
        <f t="shared" si="6"/>
        <v>1.2469023874282261</v>
      </c>
    </row>
    <row r="8" spans="1:20" x14ac:dyDescent="0.25">
      <c r="A8" s="2" t="s">
        <v>10</v>
      </c>
      <c r="B8" s="5">
        <v>4809054</v>
      </c>
      <c r="C8" s="5">
        <v>5537809</v>
      </c>
      <c r="D8" s="5">
        <v>1145</v>
      </c>
      <c r="E8" s="5">
        <v>778</v>
      </c>
      <c r="G8" t="str">
        <f t="shared" si="0"/>
        <v>2021-28</v>
      </c>
      <c r="H8">
        <f t="shared" si="0"/>
        <v>4809054</v>
      </c>
      <c r="I8">
        <f t="shared" si="0"/>
        <v>5537809</v>
      </c>
      <c r="J8">
        <f t="shared" si="0"/>
        <v>1145</v>
      </c>
      <c r="K8">
        <f t="shared" si="0"/>
        <v>778</v>
      </c>
      <c r="L8">
        <f t="shared" si="2"/>
        <v>1238</v>
      </c>
      <c r="M8">
        <f t="shared" si="2"/>
        <v>730</v>
      </c>
      <c r="N8">
        <f t="shared" si="3"/>
        <v>0.58966074313408723</v>
      </c>
      <c r="O8">
        <f t="shared" si="4"/>
        <v>0.6794759825327511</v>
      </c>
      <c r="P8">
        <f t="shared" si="7"/>
        <v>5271</v>
      </c>
      <c r="Q8">
        <f t="shared" si="7"/>
        <v>4087</v>
      </c>
      <c r="R8">
        <f t="shared" si="5"/>
        <v>966.4378469107013</v>
      </c>
      <c r="S8">
        <f t="shared" si="1"/>
        <v>1923</v>
      </c>
      <c r="T8">
        <f t="shared" si="6"/>
        <v>1.2896990457548323</v>
      </c>
    </row>
    <row r="9" spans="1:20" x14ac:dyDescent="0.25">
      <c r="A9" s="2" t="s">
        <v>11</v>
      </c>
      <c r="B9" s="5">
        <v>4807963</v>
      </c>
      <c r="C9" s="5">
        <v>5537048</v>
      </c>
      <c r="D9" s="5">
        <v>1091</v>
      </c>
      <c r="E9" s="5">
        <v>761</v>
      </c>
      <c r="G9" t="str">
        <f t="shared" si="0"/>
        <v>2021-29</v>
      </c>
      <c r="H9">
        <f t="shared" si="0"/>
        <v>4807963</v>
      </c>
      <c r="I9">
        <f t="shared" si="0"/>
        <v>5537048</v>
      </c>
      <c r="J9">
        <f t="shared" si="0"/>
        <v>1091</v>
      </c>
      <c r="K9">
        <f t="shared" si="0"/>
        <v>761</v>
      </c>
      <c r="L9">
        <f t="shared" si="2"/>
        <v>1179</v>
      </c>
      <c r="M9">
        <f t="shared" si="2"/>
        <v>714</v>
      </c>
      <c r="N9">
        <f t="shared" si="3"/>
        <v>0.6055979643765903</v>
      </c>
      <c r="O9">
        <f t="shared" si="4"/>
        <v>0.69752520623281389</v>
      </c>
      <c r="P9">
        <f t="shared" si="7"/>
        <v>6362</v>
      </c>
      <c r="Q9">
        <f t="shared" si="7"/>
        <v>4848</v>
      </c>
      <c r="R9">
        <f t="shared" si="5"/>
        <v>930.92216141674476</v>
      </c>
      <c r="S9">
        <f t="shared" si="1"/>
        <v>1852</v>
      </c>
      <c r="T9">
        <f t="shared" si="6"/>
        <v>1.3122937293729373</v>
      </c>
    </row>
    <row r="10" spans="1:20" x14ac:dyDescent="0.25">
      <c r="A10" s="2" t="s">
        <v>12</v>
      </c>
      <c r="B10" s="5">
        <v>4806726</v>
      </c>
      <c r="C10" s="5">
        <v>5536286</v>
      </c>
      <c r="D10" s="5">
        <v>1237</v>
      </c>
      <c r="E10" s="5">
        <v>762</v>
      </c>
      <c r="G10" t="str">
        <f t="shared" si="0"/>
        <v>2021-30</v>
      </c>
      <c r="H10">
        <f t="shared" si="0"/>
        <v>4806726</v>
      </c>
      <c r="I10">
        <f t="shared" si="0"/>
        <v>5536286</v>
      </c>
      <c r="J10">
        <f t="shared" si="0"/>
        <v>1237</v>
      </c>
      <c r="K10">
        <f t="shared" si="0"/>
        <v>762</v>
      </c>
      <c r="L10">
        <f t="shared" si="2"/>
        <v>1338</v>
      </c>
      <c r="M10">
        <f t="shared" si="2"/>
        <v>715</v>
      </c>
      <c r="N10">
        <f t="shared" si="3"/>
        <v>0.53437967115097162</v>
      </c>
      <c r="O10">
        <f t="shared" si="4"/>
        <v>0.61600646725949881</v>
      </c>
      <c r="P10">
        <f t="shared" si="7"/>
        <v>7599</v>
      </c>
      <c r="Q10">
        <f t="shared" si="7"/>
        <v>5610</v>
      </c>
      <c r="R10">
        <f t="shared" si="5"/>
        <v>1005.0070521043581</v>
      </c>
      <c r="S10">
        <f t="shared" si="1"/>
        <v>1999</v>
      </c>
      <c r="T10">
        <f t="shared" si="6"/>
        <v>1.3545454545454545</v>
      </c>
    </row>
    <row r="11" spans="1:20" x14ac:dyDescent="0.25">
      <c r="A11" s="2" t="s">
        <v>13</v>
      </c>
      <c r="B11" s="5">
        <v>4805613</v>
      </c>
      <c r="C11" s="5">
        <v>5535577</v>
      </c>
      <c r="D11" s="5">
        <v>1113</v>
      </c>
      <c r="E11" s="5">
        <v>709</v>
      </c>
      <c r="G11" t="str">
        <f t="shared" si="0"/>
        <v>2021-31</v>
      </c>
      <c r="H11">
        <f t="shared" si="0"/>
        <v>4805613</v>
      </c>
      <c r="I11">
        <f t="shared" si="0"/>
        <v>5535577</v>
      </c>
      <c r="J11">
        <f t="shared" si="0"/>
        <v>1113</v>
      </c>
      <c r="K11">
        <f t="shared" si="0"/>
        <v>709</v>
      </c>
      <c r="L11">
        <f t="shared" si="2"/>
        <v>1204</v>
      </c>
      <c r="M11">
        <f t="shared" si="2"/>
        <v>666</v>
      </c>
      <c r="N11">
        <f t="shared" si="3"/>
        <v>0.55315614617940201</v>
      </c>
      <c r="O11">
        <f t="shared" si="4"/>
        <v>0.63701707097933513</v>
      </c>
      <c r="P11">
        <f t="shared" si="7"/>
        <v>8712</v>
      </c>
      <c r="Q11">
        <f t="shared" si="7"/>
        <v>6319</v>
      </c>
      <c r="R11">
        <f t="shared" si="5"/>
        <v>916.18082638458452</v>
      </c>
      <c r="S11">
        <f t="shared" si="1"/>
        <v>1822</v>
      </c>
      <c r="T11">
        <f t="shared" si="6"/>
        <v>1.3786991612596931</v>
      </c>
    </row>
    <row r="12" spans="1:20" x14ac:dyDescent="0.25">
      <c r="A12" s="2" t="s">
        <v>14</v>
      </c>
      <c r="B12" s="5">
        <v>4804443</v>
      </c>
      <c r="C12" s="5">
        <v>5534819</v>
      </c>
      <c r="D12" s="5">
        <v>1170</v>
      </c>
      <c r="E12" s="5">
        <v>758</v>
      </c>
      <c r="G12" t="str">
        <f t="shared" si="0"/>
        <v>2021-32</v>
      </c>
      <c r="H12">
        <f t="shared" si="0"/>
        <v>4804443</v>
      </c>
      <c r="I12">
        <f t="shared" si="0"/>
        <v>5534819</v>
      </c>
      <c r="J12">
        <f t="shared" si="0"/>
        <v>1170</v>
      </c>
      <c r="K12">
        <f t="shared" si="0"/>
        <v>758</v>
      </c>
      <c r="L12">
        <f t="shared" si="2"/>
        <v>1266</v>
      </c>
      <c r="M12">
        <f t="shared" si="2"/>
        <v>712</v>
      </c>
      <c r="N12">
        <f t="shared" si="3"/>
        <v>0.56240126382306477</v>
      </c>
      <c r="O12">
        <f t="shared" si="4"/>
        <v>0.64786324786324789</v>
      </c>
      <c r="P12">
        <f t="shared" si="7"/>
        <v>9882</v>
      </c>
      <c r="Q12">
        <f t="shared" si="7"/>
        <v>7077</v>
      </c>
      <c r="R12">
        <f t="shared" si="5"/>
        <v>969.66301850170737</v>
      </c>
      <c r="S12">
        <f t="shared" si="1"/>
        <v>1928</v>
      </c>
      <c r="T12">
        <f t="shared" si="6"/>
        <v>1.3963543874523103</v>
      </c>
    </row>
    <row r="13" spans="1:20" x14ac:dyDescent="0.25">
      <c r="A13" s="2" t="s">
        <v>15</v>
      </c>
      <c r="B13" s="5">
        <v>4803294</v>
      </c>
      <c r="C13" s="5">
        <v>5534076</v>
      </c>
      <c r="D13" s="5">
        <v>1149</v>
      </c>
      <c r="E13" s="5">
        <v>743</v>
      </c>
      <c r="G13" t="str">
        <f t="shared" si="0"/>
        <v>2021-33</v>
      </c>
      <c r="H13">
        <f t="shared" si="0"/>
        <v>4803294</v>
      </c>
      <c r="I13">
        <f t="shared" si="0"/>
        <v>5534076</v>
      </c>
      <c r="J13">
        <f t="shared" si="0"/>
        <v>1149</v>
      </c>
      <c r="K13">
        <f t="shared" si="0"/>
        <v>743</v>
      </c>
      <c r="L13">
        <f t="shared" si="2"/>
        <v>1243</v>
      </c>
      <c r="M13">
        <f t="shared" si="2"/>
        <v>698</v>
      </c>
      <c r="N13">
        <f t="shared" si="3"/>
        <v>0.56154465004022525</v>
      </c>
      <c r="O13">
        <f t="shared" si="4"/>
        <v>0.64664926022628377</v>
      </c>
      <c r="P13">
        <f t="shared" si="7"/>
        <v>11031</v>
      </c>
      <c r="Q13">
        <f t="shared" si="7"/>
        <v>7820</v>
      </c>
      <c r="R13">
        <f t="shared" si="5"/>
        <v>951.73143652592489</v>
      </c>
      <c r="S13">
        <f t="shared" si="1"/>
        <v>1892</v>
      </c>
      <c r="T13">
        <f t="shared" si="6"/>
        <v>1.4106138107416879</v>
      </c>
    </row>
    <row r="14" spans="1:20" x14ac:dyDescent="0.25">
      <c r="A14" s="2" t="s">
        <v>16</v>
      </c>
      <c r="B14" s="5">
        <v>4802121</v>
      </c>
      <c r="C14" s="5">
        <v>5533390</v>
      </c>
      <c r="D14" s="5">
        <v>1173</v>
      </c>
      <c r="E14" s="5">
        <v>686</v>
      </c>
      <c r="G14" t="str">
        <f t="shared" si="0"/>
        <v>2021-34</v>
      </c>
      <c r="H14">
        <f t="shared" si="0"/>
        <v>4802121</v>
      </c>
      <c r="I14">
        <f t="shared" si="0"/>
        <v>5533390</v>
      </c>
      <c r="J14">
        <f t="shared" si="0"/>
        <v>1173</v>
      </c>
      <c r="K14">
        <f t="shared" si="0"/>
        <v>686</v>
      </c>
      <c r="L14">
        <f t="shared" si="2"/>
        <v>1270</v>
      </c>
      <c r="M14">
        <f t="shared" si="2"/>
        <v>644</v>
      </c>
      <c r="N14">
        <f t="shared" si="3"/>
        <v>0.50708661417322831</v>
      </c>
      <c r="O14">
        <f t="shared" si="4"/>
        <v>0.58482523444160273</v>
      </c>
      <c r="P14">
        <f t="shared" si="7"/>
        <v>12204</v>
      </c>
      <c r="Q14">
        <f t="shared" si="7"/>
        <v>8506</v>
      </c>
      <c r="R14">
        <f t="shared" si="5"/>
        <v>935.29966733139759</v>
      </c>
      <c r="S14">
        <f t="shared" si="1"/>
        <v>1859</v>
      </c>
      <c r="T14">
        <f t="shared" si="6"/>
        <v>1.4347519398071948</v>
      </c>
    </row>
    <row r="15" spans="1:20" x14ac:dyDescent="0.25">
      <c r="A15" s="2" t="s">
        <v>17</v>
      </c>
      <c r="B15" s="5">
        <v>4800914</v>
      </c>
      <c r="C15" s="5">
        <v>5532704</v>
      </c>
      <c r="D15" s="5">
        <v>1207</v>
      </c>
      <c r="E15" s="5">
        <v>686</v>
      </c>
      <c r="G15" t="str">
        <f t="shared" si="0"/>
        <v>2021-35</v>
      </c>
      <c r="H15">
        <f t="shared" si="0"/>
        <v>4800914</v>
      </c>
      <c r="I15">
        <f t="shared" si="0"/>
        <v>5532704</v>
      </c>
      <c r="J15">
        <f t="shared" si="0"/>
        <v>1207</v>
      </c>
      <c r="K15">
        <f t="shared" si="0"/>
        <v>686</v>
      </c>
      <c r="L15">
        <f t="shared" si="2"/>
        <v>1307</v>
      </c>
      <c r="M15">
        <f t="shared" si="2"/>
        <v>644</v>
      </c>
      <c r="N15">
        <f t="shared" si="3"/>
        <v>0.49273144605967867</v>
      </c>
      <c r="O15">
        <f t="shared" si="4"/>
        <v>0.56835128417564207</v>
      </c>
      <c r="P15">
        <f t="shared" si="7"/>
        <v>13411</v>
      </c>
      <c r="Q15">
        <f t="shared" si="7"/>
        <v>9192</v>
      </c>
      <c r="R15">
        <f t="shared" si="5"/>
        <v>952.58020956454948</v>
      </c>
      <c r="S15">
        <f t="shared" si="1"/>
        <v>1893</v>
      </c>
      <c r="T15">
        <f t="shared" si="6"/>
        <v>1.4589860748476937</v>
      </c>
    </row>
    <row r="16" spans="1:20" x14ac:dyDescent="0.25">
      <c r="A16" s="2" t="s">
        <v>18</v>
      </c>
      <c r="B16" s="5">
        <v>4799649</v>
      </c>
      <c r="C16" s="5">
        <v>5532008</v>
      </c>
      <c r="D16" s="5">
        <v>1265</v>
      </c>
      <c r="E16" s="5">
        <v>696</v>
      </c>
      <c r="G16" t="str">
        <f t="shared" si="0"/>
        <v>2021-36</v>
      </c>
      <c r="H16">
        <f t="shared" si="0"/>
        <v>4799649</v>
      </c>
      <c r="I16">
        <f t="shared" si="0"/>
        <v>5532008</v>
      </c>
      <c r="J16">
        <f t="shared" si="0"/>
        <v>1265</v>
      </c>
      <c r="K16">
        <f t="shared" si="0"/>
        <v>696</v>
      </c>
      <c r="L16">
        <f t="shared" si="2"/>
        <v>1370</v>
      </c>
      <c r="M16">
        <f t="shared" si="2"/>
        <v>654</v>
      </c>
      <c r="N16">
        <f t="shared" si="3"/>
        <v>0.47737226277372263</v>
      </c>
      <c r="O16">
        <f t="shared" si="4"/>
        <v>0.55019762845849807</v>
      </c>
      <c r="P16">
        <f t="shared" ref="P16:P32" si="8">J16+P15</f>
        <v>14676</v>
      </c>
      <c r="Q16">
        <f t="shared" ref="Q16:Q32" si="9">K16+Q15</f>
        <v>9888</v>
      </c>
      <c r="R16">
        <f t="shared" ref="R16:R32" si="10">SUM(J16:K16)/SUM(H16:I16)*52*100000</f>
        <v>986.98592103860994</v>
      </c>
      <c r="S16">
        <f t="shared" si="1"/>
        <v>1961</v>
      </c>
      <c r="T16">
        <f t="shared" si="6"/>
        <v>1.4842233009708738</v>
      </c>
    </row>
    <row r="17" spans="1:20" x14ac:dyDescent="0.25">
      <c r="A17" s="2" t="s">
        <v>19</v>
      </c>
      <c r="B17" s="5">
        <v>4798388</v>
      </c>
      <c r="C17" s="5">
        <v>5531244</v>
      </c>
      <c r="D17" s="5">
        <v>1261</v>
      </c>
      <c r="E17" s="5">
        <v>764</v>
      </c>
      <c r="G17" t="str">
        <f t="shared" si="0"/>
        <v>2021-37</v>
      </c>
      <c r="H17">
        <f t="shared" si="0"/>
        <v>4798388</v>
      </c>
      <c r="I17">
        <f t="shared" si="0"/>
        <v>5531244</v>
      </c>
      <c r="J17">
        <f t="shared" si="0"/>
        <v>1261</v>
      </c>
      <c r="K17">
        <f t="shared" si="0"/>
        <v>764</v>
      </c>
      <c r="L17">
        <f t="shared" si="2"/>
        <v>1366</v>
      </c>
      <c r="M17">
        <f t="shared" si="2"/>
        <v>718</v>
      </c>
      <c r="N17">
        <f t="shared" si="3"/>
        <v>0.52562225475841873</v>
      </c>
      <c r="O17">
        <f t="shared" si="4"/>
        <v>0.60586835844567799</v>
      </c>
      <c r="P17">
        <f t="shared" si="8"/>
        <v>15937</v>
      </c>
      <c r="Q17">
        <f t="shared" si="9"/>
        <v>10652</v>
      </c>
      <c r="R17">
        <f t="shared" si="10"/>
        <v>1019.3973996363085</v>
      </c>
      <c r="S17">
        <f t="shared" si="1"/>
        <v>2025</v>
      </c>
      <c r="T17">
        <f t="shared" si="6"/>
        <v>1.4961509575666541</v>
      </c>
    </row>
    <row r="18" spans="1:20" x14ac:dyDescent="0.25">
      <c r="A18" s="2" t="s">
        <v>20</v>
      </c>
      <c r="B18" s="5">
        <v>4797158</v>
      </c>
      <c r="C18" s="5">
        <v>5530491</v>
      </c>
      <c r="D18" s="5">
        <v>1230</v>
      </c>
      <c r="E18" s="5">
        <v>753</v>
      </c>
      <c r="G18" t="str">
        <f t="shared" si="0"/>
        <v>2021-38</v>
      </c>
      <c r="H18">
        <f t="shared" si="0"/>
        <v>4797158</v>
      </c>
      <c r="I18">
        <f t="shared" si="0"/>
        <v>5530491</v>
      </c>
      <c r="J18">
        <f t="shared" si="0"/>
        <v>1230</v>
      </c>
      <c r="K18">
        <f t="shared" si="0"/>
        <v>753</v>
      </c>
      <c r="L18">
        <f t="shared" si="2"/>
        <v>1333</v>
      </c>
      <c r="M18">
        <f t="shared" si="2"/>
        <v>708</v>
      </c>
      <c r="N18">
        <f t="shared" si="3"/>
        <v>0.53113278319579893</v>
      </c>
      <c r="O18">
        <f t="shared" si="4"/>
        <v>0.6121951219512195</v>
      </c>
      <c r="P18">
        <f t="shared" si="8"/>
        <v>17167</v>
      </c>
      <c r="Q18">
        <f t="shared" si="9"/>
        <v>11405</v>
      </c>
      <c r="R18">
        <f t="shared" si="10"/>
        <v>998.4460161262258</v>
      </c>
      <c r="S18">
        <f t="shared" si="1"/>
        <v>1983</v>
      </c>
      <c r="T18">
        <f t="shared" si="6"/>
        <v>1.5052170100832969</v>
      </c>
    </row>
    <row r="19" spans="1:20" x14ac:dyDescent="0.25">
      <c r="A19" s="2" t="s">
        <v>21</v>
      </c>
      <c r="B19" s="5">
        <v>4795885</v>
      </c>
      <c r="C19" s="5">
        <v>5529775</v>
      </c>
      <c r="D19" s="5">
        <v>1273</v>
      </c>
      <c r="E19" s="5">
        <v>716</v>
      </c>
      <c r="G19" t="str">
        <f t="shared" si="0"/>
        <v>2021-39</v>
      </c>
      <c r="H19">
        <f t="shared" si="0"/>
        <v>4795885</v>
      </c>
      <c r="I19">
        <f t="shared" si="0"/>
        <v>5529775</v>
      </c>
      <c r="J19">
        <f t="shared" si="0"/>
        <v>1273</v>
      </c>
      <c r="K19">
        <f t="shared" si="0"/>
        <v>716</v>
      </c>
      <c r="L19">
        <f t="shared" si="2"/>
        <v>1380</v>
      </c>
      <c r="M19">
        <f t="shared" si="2"/>
        <v>673</v>
      </c>
      <c r="N19">
        <f t="shared" si="3"/>
        <v>0.48768115942028983</v>
      </c>
      <c r="O19">
        <f t="shared" si="4"/>
        <v>0.56245090337784764</v>
      </c>
      <c r="P19">
        <f t="shared" si="8"/>
        <v>18440</v>
      </c>
      <c r="Q19">
        <f t="shared" si="9"/>
        <v>12121</v>
      </c>
      <c r="R19">
        <f t="shared" si="10"/>
        <v>1001.6599423184572</v>
      </c>
      <c r="S19">
        <f t="shared" si="1"/>
        <v>1989</v>
      </c>
      <c r="T19">
        <f t="shared" si="6"/>
        <v>1.5213266232159062</v>
      </c>
    </row>
    <row r="20" spans="1:20" x14ac:dyDescent="0.25">
      <c r="A20" s="2" t="s">
        <v>22</v>
      </c>
      <c r="B20" s="5">
        <v>4794576</v>
      </c>
      <c r="C20" s="5">
        <v>5529057</v>
      </c>
      <c r="D20" s="5">
        <v>1309</v>
      </c>
      <c r="E20" s="5">
        <v>718</v>
      </c>
      <c r="G20" t="str">
        <f t="shared" si="0"/>
        <v>2021-40</v>
      </c>
      <c r="H20">
        <f t="shared" si="0"/>
        <v>4794576</v>
      </c>
      <c r="I20">
        <f t="shared" si="0"/>
        <v>5529057</v>
      </c>
      <c r="J20">
        <f t="shared" si="0"/>
        <v>1309</v>
      </c>
      <c r="K20">
        <f t="shared" si="0"/>
        <v>718</v>
      </c>
      <c r="L20">
        <f t="shared" si="2"/>
        <v>1419</v>
      </c>
      <c r="M20">
        <f t="shared" si="2"/>
        <v>675</v>
      </c>
      <c r="N20">
        <f t="shared" si="3"/>
        <v>0.47568710359408034</v>
      </c>
      <c r="O20">
        <f t="shared" si="4"/>
        <v>0.54851031321619559</v>
      </c>
      <c r="P20">
        <f t="shared" si="8"/>
        <v>19749</v>
      </c>
      <c r="Q20">
        <f t="shared" si="9"/>
        <v>12839</v>
      </c>
      <c r="R20">
        <f t="shared" si="10"/>
        <v>1020.9971625298964</v>
      </c>
      <c r="S20">
        <f t="shared" si="1"/>
        <v>2027</v>
      </c>
      <c r="T20">
        <f t="shared" si="6"/>
        <v>1.538203909961835</v>
      </c>
    </row>
    <row r="21" spans="1:20" x14ac:dyDescent="0.25">
      <c r="A21" s="2" t="s">
        <v>23</v>
      </c>
      <c r="B21" s="5">
        <v>4793238</v>
      </c>
      <c r="C21" s="5">
        <v>5528283</v>
      </c>
      <c r="D21" s="5">
        <v>1338</v>
      </c>
      <c r="E21" s="5">
        <v>774</v>
      </c>
      <c r="G21" t="str">
        <f t="shared" si="0"/>
        <v>2021-41</v>
      </c>
      <c r="H21">
        <f t="shared" si="0"/>
        <v>4793238</v>
      </c>
      <c r="I21">
        <f t="shared" si="0"/>
        <v>5528283</v>
      </c>
      <c r="J21">
        <f t="shared" si="0"/>
        <v>1338</v>
      </c>
      <c r="K21">
        <f t="shared" si="0"/>
        <v>774</v>
      </c>
      <c r="L21">
        <f t="shared" si="2"/>
        <v>1451</v>
      </c>
      <c r="M21">
        <f t="shared" si="2"/>
        <v>728</v>
      </c>
      <c r="N21">
        <f t="shared" si="3"/>
        <v>0.50172294968986908</v>
      </c>
      <c r="O21">
        <f t="shared" si="4"/>
        <v>0.57847533632286996</v>
      </c>
      <c r="P21">
        <f t="shared" si="8"/>
        <v>21087</v>
      </c>
      <c r="Q21">
        <f t="shared" si="9"/>
        <v>13613</v>
      </c>
      <c r="R21">
        <f t="shared" si="10"/>
        <v>1064.0292259251326</v>
      </c>
      <c r="S21">
        <f t="shared" si="1"/>
        <v>2112</v>
      </c>
      <c r="T21">
        <f t="shared" si="6"/>
        <v>1.5490340116065526</v>
      </c>
    </row>
    <row r="22" spans="1:20" x14ac:dyDescent="0.25">
      <c r="A22" s="2" t="s">
        <v>24</v>
      </c>
      <c r="B22" s="5">
        <v>4791847</v>
      </c>
      <c r="C22" s="5">
        <v>5527455</v>
      </c>
      <c r="D22" s="5">
        <v>1391</v>
      </c>
      <c r="E22" s="5">
        <v>828</v>
      </c>
      <c r="G22" t="str">
        <f t="shared" si="0"/>
        <v>2021-42</v>
      </c>
      <c r="H22">
        <f t="shared" si="0"/>
        <v>4791847</v>
      </c>
      <c r="I22">
        <f t="shared" si="0"/>
        <v>5527455</v>
      </c>
      <c r="J22">
        <f t="shared" si="0"/>
        <v>1391</v>
      </c>
      <c r="K22">
        <f t="shared" si="0"/>
        <v>828</v>
      </c>
      <c r="L22">
        <f t="shared" si="2"/>
        <v>1509</v>
      </c>
      <c r="M22">
        <f t="shared" si="2"/>
        <v>778</v>
      </c>
      <c r="N22">
        <f t="shared" si="3"/>
        <v>0.5155732273028496</v>
      </c>
      <c r="O22">
        <f t="shared" si="4"/>
        <v>0.59525521207764198</v>
      </c>
      <c r="P22">
        <f t="shared" si="8"/>
        <v>22478</v>
      </c>
      <c r="Q22">
        <f t="shared" si="9"/>
        <v>14441</v>
      </c>
      <c r="R22">
        <f t="shared" si="10"/>
        <v>1118.1764037916516</v>
      </c>
      <c r="S22">
        <f t="shared" si="1"/>
        <v>2219</v>
      </c>
      <c r="T22">
        <f t="shared" si="6"/>
        <v>1.5565404057890728</v>
      </c>
    </row>
    <row r="23" spans="1:20" x14ac:dyDescent="0.25">
      <c r="A23" s="2" t="s">
        <v>25</v>
      </c>
      <c r="B23" s="5">
        <v>4790290</v>
      </c>
      <c r="C23" s="5">
        <v>5526535</v>
      </c>
      <c r="D23" s="5">
        <v>1557</v>
      </c>
      <c r="E23" s="5">
        <v>920</v>
      </c>
      <c r="G23" t="str">
        <f t="shared" si="0"/>
        <v>2021-43</v>
      </c>
      <c r="H23">
        <f t="shared" si="0"/>
        <v>4790290</v>
      </c>
      <c r="I23">
        <f t="shared" si="0"/>
        <v>5526535</v>
      </c>
      <c r="J23">
        <f t="shared" si="0"/>
        <v>1557</v>
      </c>
      <c r="K23">
        <f t="shared" si="0"/>
        <v>920</v>
      </c>
      <c r="L23">
        <f t="shared" si="2"/>
        <v>1690</v>
      </c>
      <c r="M23">
        <f t="shared" si="2"/>
        <v>865</v>
      </c>
      <c r="N23">
        <f t="shared" si="3"/>
        <v>0.51183431952662717</v>
      </c>
      <c r="O23">
        <f t="shared" si="4"/>
        <v>0.59087989723827872</v>
      </c>
      <c r="P23">
        <f t="shared" si="8"/>
        <v>24035</v>
      </c>
      <c r="Q23">
        <f t="shared" si="9"/>
        <v>15361</v>
      </c>
      <c r="R23">
        <f t="shared" si="10"/>
        <v>1248.4848778572866</v>
      </c>
      <c r="S23">
        <f t="shared" si="1"/>
        <v>2477</v>
      </c>
      <c r="T23">
        <f t="shared" si="6"/>
        <v>1.5646767788555433</v>
      </c>
    </row>
    <row r="24" spans="1:20" x14ac:dyDescent="0.25">
      <c r="A24" s="2" t="s">
        <v>26</v>
      </c>
      <c r="B24" s="5">
        <v>4788694</v>
      </c>
      <c r="C24" s="5">
        <v>5525533</v>
      </c>
      <c r="D24" s="5">
        <v>1596</v>
      </c>
      <c r="E24" s="5">
        <v>1002</v>
      </c>
      <c r="G24" t="str">
        <f t="shared" si="0"/>
        <v>2021-44</v>
      </c>
      <c r="H24">
        <f t="shared" si="0"/>
        <v>4788694</v>
      </c>
      <c r="I24">
        <f t="shared" si="0"/>
        <v>5525533</v>
      </c>
      <c r="J24">
        <f t="shared" si="0"/>
        <v>1596</v>
      </c>
      <c r="K24">
        <f t="shared" si="0"/>
        <v>1002</v>
      </c>
      <c r="L24">
        <f t="shared" si="2"/>
        <v>1733</v>
      </c>
      <c r="M24">
        <f t="shared" si="2"/>
        <v>942</v>
      </c>
      <c r="N24">
        <f t="shared" si="3"/>
        <v>0.54356607039815352</v>
      </c>
      <c r="O24">
        <f t="shared" si="4"/>
        <v>0.6278195488721805</v>
      </c>
      <c r="P24">
        <f t="shared" si="8"/>
        <v>25631</v>
      </c>
      <c r="Q24">
        <f t="shared" si="9"/>
        <v>16363</v>
      </c>
      <c r="R24">
        <f t="shared" si="10"/>
        <v>1309.8024699281873</v>
      </c>
      <c r="S24">
        <f t="shared" si="1"/>
        <v>2598</v>
      </c>
      <c r="T24">
        <f t="shared" si="6"/>
        <v>1.5663998044368392</v>
      </c>
    </row>
    <row r="25" spans="1:20" x14ac:dyDescent="0.25">
      <c r="A25" s="2" t="s">
        <v>27</v>
      </c>
      <c r="B25" s="5">
        <v>4787052</v>
      </c>
      <c r="C25" s="5">
        <v>5524402</v>
      </c>
      <c r="D25" s="5">
        <v>1642</v>
      </c>
      <c r="E25" s="5">
        <v>1131</v>
      </c>
      <c r="G25" t="str">
        <f t="shared" si="0"/>
        <v>2021-45</v>
      </c>
      <c r="H25">
        <f t="shared" si="0"/>
        <v>4787052</v>
      </c>
      <c r="I25">
        <f t="shared" si="0"/>
        <v>5524402</v>
      </c>
      <c r="J25">
        <f t="shared" si="0"/>
        <v>1642</v>
      </c>
      <c r="K25">
        <f t="shared" si="0"/>
        <v>1131</v>
      </c>
      <c r="L25">
        <f t="shared" si="2"/>
        <v>1783</v>
      </c>
      <c r="M25">
        <f t="shared" si="2"/>
        <v>1064</v>
      </c>
      <c r="N25">
        <f t="shared" si="3"/>
        <v>0.59674705552439711</v>
      </c>
      <c r="O25">
        <f t="shared" si="4"/>
        <v>0.6887941534713764</v>
      </c>
      <c r="P25">
        <f t="shared" si="8"/>
        <v>27273</v>
      </c>
      <c r="Q25">
        <f t="shared" si="9"/>
        <v>17494</v>
      </c>
      <c r="R25">
        <f t="shared" si="10"/>
        <v>1398.4060831770184</v>
      </c>
      <c r="S25">
        <f t="shared" si="1"/>
        <v>2773</v>
      </c>
      <c r="T25">
        <f t="shared" si="6"/>
        <v>1.5589916542814679</v>
      </c>
    </row>
    <row r="26" spans="1:20" x14ac:dyDescent="0.25">
      <c r="A26" s="2" t="s">
        <v>28</v>
      </c>
      <c r="B26" s="5">
        <v>4785407</v>
      </c>
      <c r="C26" s="5">
        <v>5523097</v>
      </c>
      <c r="D26" s="5">
        <v>1645</v>
      </c>
      <c r="E26" s="5">
        <v>1305</v>
      </c>
      <c r="G26" t="str">
        <f t="shared" si="0"/>
        <v>2021-46</v>
      </c>
      <c r="H26">
        <f t="shared" si="0"/>
        <v>4785407</v>
      </c>
      <c r="I26">
        <f t="shared" si="0"/>
        <v>5523097</v>
      </c>
      <c r="J26">
        <f t="shared" si="0"/>
        <v>1645</v>
      </c>
      <c r="K26">
        <f t="shared" si="0"/>
        <v>1305</v>
      </c>
      <c r="L26">
        <f t="shared" si="2"/>
        <v>1787</v>
      </c>
      <c r="M26">
        <f t="shared" si="2"/>
        <v>1228</v>
      </c>
      <c r="N26">
        <f t="shared" si="3"/>
        <v>0.68718522663682147</v>
      </c>
      <c r="O26">
        <f t="shared" si="4"/>
        <v>0.79331306990881456</v>
      </c>
      <c r="P26">
        <f t="shared" si="8"/>
        <v>28918</v>
      </c>
      <c r="Q26">
        <f t="shared" si="9"/>
        <v>18799</v>
      </c>
      <c r="R26">
        <f t="shared" si="10"/>
        <v>1488.0917735492949</v>
      </c>
      <c r="S26">
        <f t="shared" si="1"/>
        <v>2950</v>
      </c>
      <c r="T26">
        <f t="shared" si="6"/>
        <v>1.5382733124102346</v>
      </c>
    </row>
    <row r="27" spans="1:20" x14ac:dyDescent="0.25">
      <c r="A27" s="2" t="s">
        <v>29</v>
      </c>
      <c r="B27" s="5">
        <v>4783614</v>
      </c>
      <c r="C27" s="5">
        <v>5521752</v>
      </c>
      <c r="D27" s="5">
        <v>1793</v>
      </c>
      <c r="E27" s="5">
        <v>1345</v>
      </c>
      <c r="G27" t="str">
        <f t="shared" si="0"/>
        <v>2021-47</v>
      </c>
      <c r="H27">
        <f t="shared" si="0"/>
        <v>4783614</v>
      </c>
      <c r="I27">
        <f t="shared" si="0"/>
        <v>5521752</v>
      </c>
      <c r="J27">
        <f t="shared" si="0"/>
        <v>1793</v>
      </c>
      <c r="K27">
        <f t="shared" si="0"/>
        <v>1345</v>
      </c>
      <c r="L27">
        <f t="shared" si="2"/>
        <v>1949</v>
      </c>
      <c r="M27">
        <f t="shared" si="2"/>
        <v>1266</v>
      </c>
      <c r="N27">
        <f t="shared" si="3"/>
        <v>0.64956387891226275</v>
      </c>
      <c r="O27">
        <f t="shared" si="4"/>
        <v>0.75013943112102621</v>
      </c>
      <c r="P27">
        <f t="shared" si="8"/>
        <v>30711</v>
      </c>
      <c r="Q27">
        <f t="shared" si="9"/>
        <v>20144</v>
      </c>
      <c r="R27">
        <f t="shared" si="10"/>
        <v>1583.4081002072123</v>
      </c>
      <c r="S27">
        <f t="shared" si="1"/>
        <v>3138</v>
      </c>
      <c r="T27">
        <f t="shared" si="6"/>
        <v>1.5245730738681493</v>
      </c>
    </row>
    <row r="28" spans="1:20" x14ac:dyDescent="0.25">
      <c r="A28" s="2" t="s">
        <v>30</v>
      </c>
      <c r="B28" s="5">
        <v>4781764</v>
      </c>
      <c r="C28" s="5">
        <v>5520337</v>
      </c>
      <c r="D28" s="5">
        <v>1850</v>
      </c>
      <c r="E28" s="5">
        <v>1415</v>
      </c>
      <c r="G28" t="str">
        <f t="shared" si="0"/>
        <v>2021-48</v>
      </c>
      <c r="H28">
        <f t="shared" si="0"/>
        <v>4781764</v>
      </c>
      <c r="I28">
        <f t="shared" si="0"/>
        <v>5520337</v>
      </c>
      <c r="J28">
        <f t="shared" si="0"/>
        <v>1850</v>
      </c>
      <c r="K28">
        <f t="shared" si="0"/>
        <v>1415</v>
      </c>
      <c r="L28">
        <f t="shared" si="2"/>
        <v>2011</v>
      </c>
      <c r="M28">
        <f t="shared" si="2"/>
        <v>1332</v>
      </c>
      <c r="N28">
        <f t="shared" si="3"/>
        <v>0.66235703630034803</v>
      </c>
      <c r="O28">
        <f t="shared" si="4"/>
        <v>0.76486486486486482</v>
      </c>
      <c r="P28">
        <f t="shared" si="8"/>
        <v>32561</v>
      </c>
      <c r="Q28">
        <f t="shared" si="9"/>
        <v>21559</v>
      </c>
      <c r="R28">
        <f t="shared" si="10"/>
        <v>1648.0133518395908</v>
      </c>
      <c r="S28">
        <f t="shared" si="1"/>
        <v>3265</v>
      </c>
      <c r="T28">
        <f t="shared" si="6"/>
        <v>1.5103205157938679</v>
      </c>
    </row>
    <row r="29" spans="1:20" x14ac:dyDescent="0.25">
      <c r="A29" s="2" t="s">
        <v>31</v>
      </c>
      <c r="B29" s="5">
        <v>4779936</v>
      </c>
      <c r="C29" s="5">
        <v>5518904</v>
      </c>
      <c r="D29" s="5">
        <v>1828</v>
      </c>
      <c r="E29" s="5">
        <v>1433</v>
      </c>
      <c r="G29" t="str">
        <f t="shared" si="0"/>
        <v>2021-49</v>
      </c>
      <c r="H29">
        <f t="shared" si="0"/>
        <v>4779936</v>
      </c>
      <c r="I29">
        <f t="shared" si="0"/>
        <v>5518904</v>
      </c>
      <c r="J29">
        <f t="shared" si="0"/>
        <v>1828</v>
      </c>
      <c r="K29">
        <f t="shared" si="0"/>
        <v>1433</v>
      </c>
      <c r="L29">
        <f t="shared" si="2"/>
        <v>1988</v>
      </c>
      <c r="M29">
        <f t="shared" si="2"/>
        <v>1350</v>
      </c>
      <c r="N29">
        <f t="shared" si="3"/>
        <v>0.67907444668008043</v>
      </c>
      <c r="O29">
        <f t="shared" si="4"/>
        <v>0.78391684901531733</v>
      </c>
      <c r="P29">
        <f t="shared" si="8"/>
        <v>34389</v>
      </c>
      <c r="Q29">
        <f t="shared" si="9"/>
        <v>22992</v>
      </c>
      <c r="R29">
        <f t="shared" si="10"/>
        <v>1646.515529904339</v>
      </c>
      <c r="S29">
        <f t="shared" si="1"/>
        <v>3261</v>
      </c>
      <c r="T29">
        <f t="shared" si="6"/>
        <v>1.4956941544885178</v>
      </c>
    </row>
    <row r="30" spans="1:20" x14ac:dyDescent="0.25">
      <c r="A30" s="2" t="s">
        <v>32</v>
      </c>
      <c r="B30" s="5">
        <v>4778253</v>
      </c>
      <c r="C30" s="5">
        <v>5517546</v>
      </c>
      <c r="D30" s="5">
        <v>1683</v>
      </c>
      <c r="E30" s="5">
        <v>1358</v>
      </c>
      <c r="G30" t="str">
        <f t="shared" si="0"/>
        <v>2021-50</v>
      </c>
      <c r="H30">
        <f t="shared" si="0"/>
        <v>4778253</v>
      </c>
      <c r="I30">
        <f t="shared" si="0"/>
        <v>5517546</v>
      </c>
      <c r="J30">
        <f t="shared" si="0"/>
        <v>1683</v>
      </c>
      <c r="K30">
        <f t="shared" si="0"/>
        <v>1358</v>
      </c>
      <c r="L30">
        <f t="shared" si="2"/>
        <v>1831</v>
      </c>
      <c r="M30">
        <f t="shared" si="2"/>
        <v>1279</v>
      </c>
      <c r="N30">
        <f t="shared" si="3"/>
        <v>0.69852539595849261</v>
      </c>
      <c r="O30">
        <f t="shared" si="4"/>
        <v>0.80689245395127751</v>
      </c>
      <c r="P30">
        <f t="shared" si="8"/>
        <v>36072</v>
      </c>
      <c r="Q30">
        <f t="shared" si="9"/>
        <v>24350</v>
      </c>
      <c r="R30">
        <f t="shared" si="10"/>
        <v>1535.8885696972136</v>
      </c>
      <c r="S30">
        <f t="shared" si="1"/>
        <v>3041</v>
      </c>
      <c r="T30">
        <f t="shared" si="6"/>
        <v>1.4813963039014373</v>
      </c>
    </row>
    <row r="31" spans="1:20" x14ac:dyDescent="0.25">
      <c r="A31" s="2" t="s">
        <v>33</v>
      </c>
      <c r="B31" s="5">
        <v>4776642</v>
      </c>
      <c r="C31" s="5">
        <v>5516315</v>
      </c>
      <c r="D31" s="5">
        <v>1611</v>
      </c>
      <c r="E31" s="5">
        <v>1231</v>
      </c>
      <c r="G31" t="str">
        <f t="shared" si="0"/>
        <v>2021-51</v>
      </c>
      <c r="H31">
        <f t="shared" si="0"/>
        <v>4776642</v>
      </c>
      <c r="I31">
        <f t="shared" si="0"/>
        <v>5516315</v>
      </c>
      <c r="J31">
        <f t="shared" si="0"/>
        <v>1611</v>
      </c>
      <c r="K31">
        <f t="shared" si="0"/>
        <v>1231</v>
      </c>
      <c r="L31">
        <f t="shared" si="2"/>
        <v>1753</v>
      </c>
      <c r="M31">
        <f t="shared" si="2"/>
        <v>1160</v>
      </c>
      <c r="N31">
        <f t="shared" si="3"/>
        <v>0.66172276098117511</v>
      </c>
      <c r="O31">
        <f t="shared" si="4"/>
        <v>0.76412166356300437</v>
      </c>
      <c r="P31">
        <f t="shared" si="8"/>
        <v>37683</v>
      </c>
      <c r="Q31">
        <f t="shared" si="9"/>
        <v>25581</v>
      </c>
      <c r="R31">
        <f t="shared" si="10"/>
        <v>1435.7778819050734</v>
      </c>
      <c r="S31">
        <f t="shared" si="1"/>
        <v>2842</v>
      </c>
      <c r="T31">
        <f t="shared" si="6"/>
        <v>1.4730854931394395</v>
      </c>
    </row>
    <row r="32" spans="1:20" x14ac:dyDescent="0.25">
      <c r="A32" s="2" t="s">
        <v>34</v>
      </c>
      <c r="B32" s="5">
        <v>4775145</v>
      </c>
      <c r="C32" s="5">
        <v>5515135</v>
      </c>
      <c r="D32" s="5">
        <v>1497</v>
      </c>
      <c r="E32" s="5">
        <v>1180</v>
      </c>
      <c r="G32" t="str">
        <f t="shared" si="0"/>
        <v>2021-52</v>
      </c>
      <c r="H32">
        <f t="shared" si="0"/>
        <v>4775145</v>
      </c>
      <c r="I32">
        <f t="shared" si="0"/>
        <v>5515135</v>
      </c>
      <c r="J32">
        <f t="shared" si="0"/>
        <v>1497</v>
      </c>
      <c r="K32">
        <f t="shared" si="0"/>
        <v>1180</v>
      </c>
      <c r="L32">
        <f t="shared" si="2"/>
        <v>1630</v>
      </c>
      <c r="M32">
        <f t="shared" si="2"/>
        <v>1112</v>
      </c>
      <c r="N32">
        <f t="shared" si="3"/>
        <v>0.68220858895705516</v>
      </c>
      <c r="O32">
        <f t="shared" si="4"/>
        <v>0.78824315297261194</v>
      </c>
      <c r="P32">
        <f t="shared" si="8"/>
        <v>39180</v>
      </c>
      <c r="Q32">
        <f t="shared" si="9"/>
        <v>26761</v>
      </c>
      <c r="R32">
        <f t="shared" si="10"/>
        <v>1352.7717418768002</v>
      </c>
      <c r="S32">
        <f t="shared" si="1"/>
        <v>2677</v>
      </c>
      <c r="T32">
        <f t="shared" si="6"/>
        <v>1.4640708493703525</v>
      </c>
    </row>
    <row r="33" spans="1:20" x14ac:dyDescent="0.25">
      <c r="A33" s="2" t="s">
        <v>35</v>
      </c>
      <c r="B33" s="5">
        <v>4773757</v>
      </c>
      <c r="C33" s="5">
        <v>5514069</v>
      </c>
      <c r="D33" s="5">
        <v>1388</v>
      </c>
      <c r="E33" s="5">
        <v>1066</v>
      </c>
      <c r="G33" t="str">
        <f t="shared" ref="G33:K48" si="11">A33</f>
        <v>2022-01</v>
      </c>
      <c r="H33">
        <f t="shared" si="11"/>
        <v>4773757</v>
      </c>
      <c r="I33">
        <f t="shared" si="11"/>
        <v>5514069</v>
      </c>
      <c r="J33">
        <f t="shared" si="11"/>
        <v>1388</v>
      </c>
      <c r="K33">
        <f t="shared" si="11"/>
        <v>1066</v>
      </c>
      <c r="L33">
        <f t="shared" ref="L33:M48" si="12">INT(J33/H33*100000*52)</f>
        <v>1511</v>
      </c>
      <c r="M33">
        <f t="shared" si="12"/>
        <v>1005</v>
      </c>
      <c r="N33">
        <f t="shared" si="3"/>
        <v>0.6651224354731966</v>
      </c>
      <c r="O33">
        <f t="shared" si="4"/>
        <v>0.76801152737752165</v>
      </c>
      <c r="P33">
        <f t="shared" ref="P33:Q48" si="13">J33+P32</f>
        <v>40568</v>
      </c>
      <c r="Q33">
        <f t="shared" si="13"/>
        <v>27827</v>
      </c>
      <c r="R33">
        <f t="shared" ref="R33:R34" si="14">SUM(J33:K33)/SUM(H33:I33)*52*100000</f>
        <v>1240.378676700014</v>
      </c>
      <c r="S33">
        <f t="shared" ref="S33:S34" si="15">J33+K33</f>
        <v>2454</v>
      </c>
      <c r="T33">
        <f t="shared" si="6"/>
        <v>1.4578646638157184</v>
      </c>
    </row>
    <row r="34" spans="1:20" x14ac:dyDescent="0.25">
      <c r="A34" s="2" t="s">
        <v>36</v>
      </c>
      <c r="B34" s="5">
        <v>4772312</v>
      </c>
      <c r="C34" s="5">
        <v>5513049</v>
      </c>
      <c r="D34" s="5">
        <v>1445</v>
      </c>
      <c r="E34" s="5">
        <v>1020</v>
      </c>
      <c r="G34" t="str">
        <f t="shared" si="11"/>
        <v>2022-02</v>
      </c>
      <c r="H34">
        <f t="shared" si="11"/>
        <v>4772312</v>
      </c>
      <c r="I34">
        <f t="shared" si="11"/>
        <v>5513049</v>
      </c>
      <c r="J34">
        <f t="shared" si="11"/>
        <v>1445</v>
      </c>
      <c r="K34">
        <f t="shared" si="11"/>
        <v>1020</v>
      </c>
      <c r="L34">
        <f t="shared" si="12"/>
        <v>1574</v>
      </c>
      <c r="M34">
        <f t="shared" si="12"/>
        <v>962</v>
      </c>
      <c r="N34">
        <f t="shared" si="3"/>
        <v>0.61118170266836092</v>
      </c>
      <c r="O34">
        <f t="shared" si="4"/>
        <v>0.70588235294117652</v>
      </c>
      <c r="P34">
        <f t="shared" si="13"/>
        <v>42013</v>
      </c>
      <c r="Q34">
        <f t="shared" si="13"/>
        <v>28847</v>
      </c>
      <c r="R34">
        <f t="shared" si="14"/>
        <v>1246.2372492321854</v>
      </c>
      <c r="S34">
        <f t="shared" si="15"/>
        <v>2465</v>
      </c>
      <c r="T34">
        <f t="shared" si="6"/>
        <v>1.4564079453669359</v>
      </c>
    </row>
    <row r="35" spans="1:20" x14ac:dyDescent="0.25">
      <c r="A35" s="2" t="s">
        <v>37</v>
      </c>
      <c r="B35" s="5">
        <v>4770908</v>
      </c>
      <c r="C35" s="5">
        <v>5512165</v>
      </c>
      <c r="D35" s="5">
        <v>1404</v>
      </c>
      <c r="E35" s="5">
        <v>884</v>
      </c>
      <c r="G35" t="str">
        <f t="shared" si="11"/>
        <v>2022-03</v>
      </c>
      <c r="H35">
        <f t="shared" si="11"/>
        <v>4770908</v>
      </c>
      <c r="I35">
        <f t="shared" si="11"/>
        <v>5512165</v>
      </c>
      <c r="J35">
        <f t="shared" si="11"/>
        <v>1404</v>
      </c>
      <c r="K35">
        <f t="shared" si="11"/>
        <v>884</v>
      </c>
      <c r="L35">
        <f t="shared" si="12"/>
        <v>1530</v>
      </c>
      <c r="M35">
        <f t="shared" si="12"/>
        <v>833</v>
      </c>
      <c r="N35">
        <f t="shared" si="3"/>
        <v>0.5444444444444444</v>
      </c>
      <c r="O35">
        <f t="shared" si="4"/>
        <v>0.62962962962962965</v>
      </c>
      <c r="P35">
        <f t="shared" si="13"/>
        <v>43417</v>
      </c>
      <c r="Q35">
        <f t="shared" si="13"/>
        <v>29731</v>
      </c>
      <c r="R35">
        <f t="shared" ref="R35:R62" si="16">SUM(J35:K35)/SUM(H35:I35)*52*100000</f>
        <v>1157.008221180575</v>
      </c>
      <c r="S35">
        <f t="shared" ref="S35:S62" si="17">J35+K35</f>
        <v>2288</v>
      </c>
      <c r="T35">
        <f t="shared" si="6"/>
        <v>1.4603276041841848</v>
      </c>
    </row>
    <row r="36" spans="1:20" x14ac:dyDescent="0.25">
      <c r="A36" s="2" t="s">
        <v>38</v>
      </c>
      <c r="B36" s="5">
        <v>4769495</v>
      </c>
      <c r="C36" s="5">
        <v>5511285</v>
      </c>
      <c r="D36" s="5">
        <v>1413</v>
      </c>
      <c r="E36" s="5">
        <v>880</v>
      </c>
      <c r="G36" t="str">
        <f t="shared" si="11"/>
        <v>2022-04</v>
      </c>
      <c r="H36">
        <f t="shared" si="11"/>
        <v>4769495</v>
      </c>
      <c r="I36">
        <f t="shared" si="11"/>
        <v>5511285</v>
      </c>
      <c r="J36">
        <f t="shared" si="11"/>
        <v>1413</v>
      </c>
      <c r="K36">
        <f t="shared" si="11"/>
        <v>880</v>
      </c>
      <c r="L36">
        <f t="shared" si="12"/>
        <v>1540</v>
      </c>
      <c r="M36">
        <f t="shared" si="12"/>
        <v>830</v>
      </c>
      <c r="N36">
        <f t="shared" si="3"/>
        <v>0.53896103896103897</v>
      </c>
      <c r="O36">
        <f t="shared" si="4"/>
        <v>0.62278839348903048</v>
      </c>
      <c r="P36">
        <f t="shared" si="13"/>
        <v>44830</v>
      </c>
      <c r="Q36">
        <f t="shared" si="13"/>
        <v>30611</v>
      </c>
      <c r="R36">
        <f t="shared" si="16"/>
        <v>1159.7952684523937</v>
      </c>
      <c r="S36">
        <f t="shared" si="17"/>
        <v>2293</v>
      </c>
      <c r="T36">
        <f t="shared" si="6"/>
        <v>1.464506223253079</v>
      </c>
    </row>
    <row r="37" spans="1:20" x14ac:dyDescent="0.25">
      <c r="A37" s="2" t="s">
        <v>39</v>
      </c>
      <c r="B37" s="5">
        <v>4767962</v>
      </c>
      <c r="C37" s="5">
        <v>5510280</v>
      </c>
      <c r="D37" s="5">
        <v>1533</v>
      </c>
      <c r="E37" s="5">
        <v>1005</v>
      </c>
      <c r="G37" t="str">
        <f t="shared" si="11"/>
        <v>2022-05</v>
      </c>
      <c r="H37">
        <f t="shared" si="11"/>
        <v>4767962</v>
      </c>
      <c r="I37">
        <f t="shared" si="11"/>
        <v>5510280</v>
      </c>
      <c r="J37">
        <f t="shared" si="11"/>
        <v>1533</v>
      </c>
      <c r="K37">
        <f t="shared" si="11"/>
        <v>1005</v>
      </c>
      <c r="L37">
        <f t="shared" si="12"/>
        <v>1671</v>
      </c>
      <c r="M37">
        <f t="shared" si="12"/>
        <v>948</v>
      </c>
      <c r="N37">
        <f t="shared" si="3"/>
        <v>0.56732495511669656</v>
      </c>
      <c r="O37">
        <f t="shared" si="4"/>
        <v>0.65557729941291587</v>
      </c>
      <c r="P37">
        <f t="shared" si="13"/>
        <v>46363</v>
      </c>
      <c r="Q37">
        <f t="shared" si="13"/>
        <v>31616</v>
      </c>
      <c r="R37">
        <f t="shared" si="16"/>
        <v>1284.0328141719176</v>
      </c>
      <c r="S37">
        <f t="shared" si="17"/>
        <v>2538</v>
      </c>
      <c r="T37">
        <f t="shared" si="6"/>
        <v>1.4664410425101215</v>
      </c>
    </row>
    <row r="38" spans="1:20" x14ac:dyDescent="0.25">
      <c r="A38" s="2" t="s">
        <v>40</v>
      </c>
      <c r="B38" s="5">
        <v>4766372</v>
      </c>
      <c r="C38" s="5">
        <v>5509269</v>
      </c>
      <c r="D38" s="5">
        <v>1590</v>
      </c>
      <c r="E38" s="5">
        <v>1011</v>
      </c>
      <c r="G38" t="str">
        <f t="shared" si="11"/>
        <v>2022-06</v>
      </c>
      <c r="H38">
        <f t="shared" si="11"/>
        <v>4766372</v>
      </c>
      <c r="I38">
        <f t="shared" si="11"/>
        <v>5509269</v>
      </c>
      <c r="J38">
        <f t="shared" si="11"/>
        <v>1590</v>
      </c>
      <c r="K38">
        <f t="shared" si="11"/>
        <v>1011</v>
      </c>
      <c r="L38">
        <f t="shared" si="12"/>
        <v>1734</v>
      </c>
      <c r="M38">
        <f t="shared" si="12"/>
        <v>954</v>
      </c>
      <c r="N38">
        <f t="shared" si="3"/>
        <v>0.55017301038062283</v>
      </c>
      <c r="O38">
        <f t="shared" si="4"/>
        <v>0.63584905660377355</v>
      </c>
      <c r="P38">
        <f t="shared" si="13"/>
        <v>47953</v>
      </c>
      <c r="Q38">
        <f t="shared" si="13"/>
        <v>32627</v>
      </c>
      <c r="R38">
        <f t="shared" si="16"/>
        <v>1316.2390550623559</v>
      </c>
      <c r="S38">
        <f t="shared" si="17"/>
        <v>2601</v>
      </c>
      <c r="T38">
        <f t="shared" si="6"/>
        <v>1.4697336561743342</v>
      </c>
    </row>
    <row r="39" spans="1:20" x14ac:dyDescent="0.25">
      <c r="A39" s="2" t="s">
        <v>41</v>
      </c>
      <c r="B39" s="5">
        <v>4764851</v>
      </c>
      <c r="C39" s="5">
        <v>5508259</v>
      </c>
      <c r="D39" s="5">
        <v>1521</v>
      </c>
      <c r="E39" s="5">
        <v>1010</v>
      </c>
      <c r="G39" t="str">
        <f t="shared" si="11"/>
        <v>2022-07</v>
      </c>
      <c r="H39">
        <f t="shared" si="11"/>
        <v>4764851</v>
      </c>
      <c r="I39">
        <f t="shared" si="11"/>
        <v>5508259</v>
      </c>
      <c r="J39">
        <f t="shared" si="11"/>
        <v>1521</v>
      </c>
      <c r="K39">
        <f t="shared" si="11"/>
        <v>1010</v>
      </c>
      <c r="L39">
        <f t="shared" si="12"/>
        <v>1659</v>
      </c>
      <c r="M39">
        <f t="shared" si="12"/>
        <v>953</v>
      </c>
      <c r="N39">
        <f t="shared" si="3"/>
        <v>0.57444243520192884</v>
      </c>
      <c r="O39">
        <f t="shared" si="4"/>
        <v>0.66403681788297175</v>
      </c>
      <c r="P39">
        <f t="shared" si="13"/>
        <v>49474</v>
      </c>
      <c r="Q39">
        <f t="shared" si="13"/>
        <v>33637</v>
      </c>
      <c r="R39">
        <f t="shared" si="16"/>
        <v>1281.1310304279816</v>
      </c>
      <c r="S39">
        <f t="shared" si="17"/>
        <v>2531</v>
      </c>
      <c r="T39">
        <f t="shared" si="6"/>
        <v>1.4708208223087671</v>
      </c>
    </row>
    <row r="40" spans="1:20" x14ac:dyDescent="0.25">
      <c r="A40" s="2" t="s">
        <v>42</v>
      </c>
      <c r="B40" s="5">
        <v>4763388</v>
      </c>
      <c r="C40" s="5">
        <v>5507297</v>
      </c>
      <c r="D40" s="5">
        <v>1463</v>
      </c>
      <c r="E40" s="5">
        <v>962</v>
      </c>
      <c r="G40" t="str">
        <f t="shared" si="11"/>
        <v>2022-08</v>
      </c>
      <c r="H40">
        <f t="shared" si="11"/>
        <v>4763388</v>
      </c>
      <c r="I40">
        <f t="shared" si="11"/>
        <v>5507297</v>
      </c>
      <c r="J40">
        <f t="shared" si="11"/>
        <v>1463</v>
      </c>
      <c r="K40">
        <f t="shared" si="11"/>
        <v>962</v>
      </c>
      <c r="L40">
        <f t="shared" si="12"/>
        <v>1597</v>
      </c>
      <c r="M40">
        <f t="shared" si="12"/>
        <v>908</v>
      </c>
      <c r="N40">
        <f t="shared" si="3"/>
        <v>0.56856606136505949</v>
      </c>
      <c r="O40">
        <f t="shared" si="4"/>
        <v>0.657552973342447</v>
      </c>
      <c r="P40">
        <f t="shared" si="13"/>
        <v>50937</v>
      </c>
      <c r="Q40">
        <f t="shared" si="13"/>
        <v>34599</v>
      </c>
      <c r="R40">
        <f t="shared" si="16"/>
        <v>1227.7662103355326</v>
      </c>
      <c r="S40">
        <f t="shared" si="17"/>
        <v>2425</v>
      </c>
      <c r="T40">
        <f t="shared" si="6"/>
        <v>1.4722101794849562</v>
      </c>
    </row>
    <row r="41" spans="1:20" x14ac:dyDescent="0.25">
      <c r="A41" s="2" t="s">
        <v>43</v>
      </c>
      <c r="B41" s="5">
        <v>4761983</v>
      </c>
      <c r="C41" s="5">
        <v>5506371</v>
      </c>
      <c r="D41" s="5">
        <v>1405</v>
      </c>
      <c r="E41" s="5">
        <v>926</v>
      </c>
      <c r="G41" t="str">
        <f t="shared" si="11"/>
        <v>2022-09</v>
      </c>
      <c r="H41">
        <f t="shared" si="11"/>
        <v>4761983</v>
      </c>
      <c r="I41">
        <f t="shared" si="11"/>
        <v>5506371</v>
      </c>
      <c r="J41">
        <f t="shared" si="11"/>
        <v>1405</v>
      </c>
      <c r="K41">
        <f t="shared" si="11"/>
        <v>926</v>
      </c>
      <c r="L41">
        <f t="shared" si="12"/>
        <v>1534</v>
      </c>
      <c r="M41">
        <f t="shared" si="12"/>
        <v>874</v>
      </c>
      <c r="N41">
        <f t="shared" si="3"/>
        <v>0.56975228161668845</v>
      </c>
      <c r="O41">
        <f t="shared" si="4"/>
        <v>0.65907473309608544</v>
      </c>
      <c r="P41">
        <f t="shared" si="13"/>
        <v>52342</v>
      </c>
      <c r="Q41">
        <f t="shared" si="13"/>
        <v>35525</v>
      </c>
      <c r="R41">
        <f t="shared" si="16"/>
        <v>1180.442357168442</v>
      </c>
      <c r="S41">
        <f t="shared" si="17"/>
        <v>2331</v>
      </c>
      <c r="T41">
        <f t="shared" si="6"/>
        <v>1.4733849401829697</v>
      </c>
    </row>
    <row r="42" spans="1:20" x14ac:dyDescent="0.25">
      <c r="A42" s="2" t="s">
        <v>44</v>
      </c>
      <c r="B42" s="5">
        <v>4760558</v>
      </c>
      <c r="C42" s="5">
        <v>5505481</v>
      </c>
      <c r="D42" s="5">
        <v>1425</v>
      </c>
      <c r="E42" s="5">
        <v>890</v>
      </c>
      <c r="G42" t="str">
        <f t="shared" si="11"/>
        <v>2022-10</v>
      </c>
      <c r="H42">
        <f t="shared" si="11"/>
        <v>4760558</v>
      </c>
      <c r="I42">
        <f t="shared" si="11"/>
        <v>5505481</v>
      </c>
      <c r="J42">
        <f t="shared" si="11"/>
        <v>1425</v>
      </c>
      <c r="K42">
        <f t="shared" si="11"/>
        <v>890</v>
      </c>
      <c r="L42">
        <f t="shared" si="12"/>
        <v>1556</v>
      </c>
      <c r="M42">
        <f t="shared" si="12"/>
        <v>840</v>
      </c>
      <c r="N42">
        <f t="shared" si="3"/>
        <v>0.53984575835475579</v>
      </c>
      <c r="O42">
        <f t="shared" si="4"/>
        <v>0.62456140350877198</v>
      </c>
      <c r="P42">
        <f t="shared" si="13"/>
        <v>53767</v>
      </c>
      <c r="Q42">
        <f t="shared" si="13"/>
        <v>36415</v>
      </c>
      <c r="R42">
        <f t="shared" si="16"/>
        <v>1172.6041562865678</v>
      </c>
      <c r="S42">
        <f t="shared" si="17"/>
        <v>2315</v>
      </c>
      <c r="T42">
        <f t="shared" si="6"/>
        <v>1.4765069339557875</v>
      </c>
    </row>
    <row r="43" spans="1:20" x14ac:dyDescent="0.25">
      <c r="A43" s="2" t="s">
        <v>45</v>
      </c>
      <c r="B43" s="5">
        <v>4759140</v>
      </c>
      <c r="C43" s="5">
        <v>5504653</v>
      </c>
      <c r="D43" s="5">
        <v>1418</v>
      </c>
      <c r="E43" s="5">
        <v>828</v>
      </c>
      <c r="G43" t="str">
        <f t="shared" si="11"/>
        <v>2022-11</v>
      </c>
      <c r="H43">
        <f t="shared" si="11"/>
        <v>4759140</v>
      </c>
      <c r="I43">
        <f t="shared" si="11"/>
        <v>5504653</v>
      </c>
      <c r="J43">
        <f t="shared" si="11"/>
        <v>1418</v>
      </c>
      <c r="K43">
        <f t="shared" si="11"/>
        <v>828</v>
      </c>
      <c r="L43">
        <f t="shared" si="12"/>
        <v>1549</v>
      </c>
      <c r="M43">
        <f t="shared" si="12"/>
        <v>782</v>
      </c>
      <c r="N43">
        <f t="shared" si="3"/>
        <v>0.50484183344092959</v>
      </c>
      <c r="O43">
        <f t="shared" si="4"/>
        <v>0.58392101551480957</v>
      </c>
      <c r="P43">
        <f t="shared" si="13"/>
        <v>55185</v>
      </c>
      <c r="Q43">
        <f t="shared" si="13"/>
        <v>37243</v>
      </c>
      <c r="R43">
        <f t="shared" si="16"/>
        <v>1137.9029175666344</v>
      </c>
      <c r="S43">
        <f t="shared" si="17"/>
        <v>2246</v>
      </c>
      <c r="T43">
        <f t="shared" si="6"/>
        <v>1.4817549606637488</v>
      </c>
    </row>
    <row r="44" spans="1:20" x14ac:dyDescent="0.25">
      <c r="A44" s="2" t="s">
        <v>46</v>
      </c>
      <c r="B44" s="5">
        <v>4757664</v>
      </c>
      <c r="C44" s="5">
        <v>5503749</v>
      </c>
      <c r="D44" s="5">
        <v>1476</v>
      </c>
      <c r="E44" s="5">
        <v>904</v>
      </c>
      <c r="G44" t="str">
        <f t="shared" si="11"/>
        <v>2022-12</v>
      </c>
      <c r="H44">
        <f t="shared" si="11"/>
        <v>4757664</v>
      </c>
      <c r="I44">
        <f t="shared" si="11"/>
        <v>5503749</v>
      </c>
      <c r="J44">
        <f t="shared" si="11"/>
        <v>1476</v>
      </c>
      <c r="K44">
        <f t="shared" si="11"/>
        <v>904</v>
      </c>
      <c r="L44">
        <f t="shared" si="12"/>
        <v>1613</v>
      </c>
      <c r="M44">
        <f t="shared" si="12"/>
        <v>854</v>
      </c>
      <c r="N44">
        <f t="shared" si="3"/>
        <v>0.52944823310601363</v>
      </c>
      <c r="O44">
        <f t="shared" si="4"/>
        <v>0.61246612466124661</v>
      </c>
      <c r="P44">
        <f t="shared" si="13"/>
        <v>56661</v>
      </c>
      <c r="Q44">
        <f t="shared" si="13"/>
        <v>38147</v>
      </c>
      <c r="R44">
        <f t="shared" si="16"/>
        <v>1206.0717174135766</v>
      </c>
      <c r="S44">
        <f t="shared" si="17"/>
        <v>2380</v>
      </c>
      <c r="T44">
        <f t="shared" si="6"/>
        <v>1.4853330537132672</v>
      </c>
    </row>
    <row r="45" spans="1:20" x14ac:dyDescent="0.25">
      <c r="A45" s="2" t="s">
        <v>47</v>
      </c>
      <c r="B45" s="5">
        <v>4756106</v>
      </c>
      <c r="C45" s="5">
        <v>5502868</v>
      </c>
      <c r="D45" s="5">
        <v>1558</v>
      </c>
      <c r="E45" s="5">
        <v>881</v>
      </c>
      <c r="G45" t="str">
        <f t="shared" si="11"/>
        <v>2022-13</v>
      </c>
      <c r="H45">
        <f t="shared" si="11"/>
        <v>4756106</v>
      </c>
      <c r="I45">
        <f t="shared" si="11"/>
        <v>5502868</v>
      </c>
      <c r="J45">
        <f t="shared" si="11"/>
        <v>1558</v>
      </c>
      <c r="K45">
        <f t="shared" si="11"/>
        <v>881</v>
      </c>
      <c r="L45">
        <f t="shared" si="12"/>
        <v>1703</v>
      </c>
      <c r="M45">
        <f t="shared" si="12"/>
        <v>832</v>
      </c>
      <c r="N45">
        <f t="shared" si="3"/>
        <v>0.48854961832061067</v>
      </c>
      <c r="O45">
        <f t="shared" si="4"/>
        <v>0.56546854942233638</v>
      </c>
      <c r="P45">
        <f t="shared" si="13"/>
        <v>58219</v>
      </c>
      <c r="Q45">
        <f t="shared" si="13"/>
        <v>39028</v>
      </c>
      <c r="R45">
        <f t="shared" si="16"/>
        <v>1236.2639772749205</v>
      </c>
      <c r="S45">
        <f t="shared" si="17"/>
        <v>2439</v>
      </c>
      <c r="T45">
        <f t="shared" si="6"/>
        <v>1.4917238905401251</v>
      </c>
    </row>
    <row r="46" spans="1:20" x14ac:dyDescent="0.25">
      <c r="A46" s="2" t="s">
        <v>48</v>
      </c>
      <c r="B46" s="5">
        <v>4754576</v>
      </c>
      <c r="C46" s="5">
        <v>5502044</v>
      </c>
      <c r="D46" s="5">
        <v>1530</v>
      </c>
      <c r="E46" s="5">
        <v>824</v>
      </c>
      <c r="G46" t="str">
        <f t="shared" si="11"/>
        <v>2022-14</v>
      </c>
      <c r="H46">
        <f t="shared" si="11"/>
        <v>4754576</v>
      </c>
      <c r="I46">
        <f t="shared" si="11"/>
        <v>5502044</v>
      </c>
      <c r="J46">
        <f t="shared" si="11"/>
        <v>1530</v>
      </c>
      <c r="K46">
        <f t="shared" si="11"/>
        <v>824</v>
      </c>
      <c r="L46">
        <f t="shared" si="12"/>
        <v>1673</v>
      </c>
      <c r="M46">
        <f t="shared" si="12"/>
        <v>778</v>
      </c>
      <c r="N46">
        <f t="shared" si="3"/>
        <v>0.46503287507471608</v>
      </c>
      <c r="O46">
        <f t="shared" si="4"/>
        <v>0.53856209150326795</v>
      </c>
      <c r="P46">
        <f t="shared" si="13"/>
        <v>59749</v>
      </c>
      <c r="Q46">
        <f t="shared" si="13"/>
        <v>39852</v>
      </c>
      <c r="R46">
        <f t="shared" si="16"/>
        <v>1193.4535938740055</v>
      </c>
      <c r="S46">
        <f t="shared" si="17"/>
        <v>2354</v>
      </c>
      <c r="T46">
        <f t="shared" si="6"/>
        <v>1.4992723075378902</v>
      </c>
    </row>
    <row r="47" spans="1:20" x14ac:dyDescent="0.25">
      <c r="A47" s="2" t="s">
        <v>49</v>
      </c>
      <c r="B47" s="5">
        <v>4753101</v>
      </c>
      <c r="C47" s="5">
        <v>5501286</v>
      </c>
      <c r="D47" s="5">
        <v>1475</v>
      </c>
      <c r="E47" s="5">
        <v>758</v>
      </c>
      <c r="G47" t="str">
        <f t="shared" si="11"/>
        <v>2022-15</v>
      </c>
      <c r="H47">
        <f t="shared" si="11"/>
        <v>4753101</v>
      </c>
      <c r="I47">
        <f t="shared" si="11"/>
        <v>5501286</v>
      </c>
      <c r="J47">
        <f t="shared" si="11"/>
        <v>1475</v>
      </c>
      <c r="K47">
        <f t="shared" si="11"/>
        <v>758</v>
      </c>
      <c r="L47">
        <f t="shared" si="12"/>
        <v>1613</v>
      </c>
      <c r="M47">
        <f t="shared" si="12"/>
        <v>716</v>
      </c>
      <c r="N47">
        <f t="shared" si="3"/>
        <v>0.44389336639801613</v>
      </c>
      <c r="O47">
        <f t="shared" si="4"/>
        <v>0.51389830508474577</v>
      </c>
      <c r="P47">
        <f t="shared" si="13"/>
        <v>61224</v>
      </c>
      <c r="Q47">
        <f t="shared" si="13"/>
        <v>40610</v>
      </c>
      <c r="R47">
        <f t="shared" si="16"/>
        <v>1132.354376717009</v>
      </c>
      <c r="S47">
        <f t="shared" si="17"/>
        <v>2233</v>
      </c>
      <c r="T47">
        <f t="shared" si="6"/>
        <v>1.5076089633095298</v>
      </c>
    </row>
    <row r="48" spans="1:20" x14ac:dyDescent="0.25">
      <c r="A48" s="2" t="s">
        <v>50</v>
      </c>
      <c r="B48" s="5">
        <v>4751573</v>
      </c>
      <c r="C48" s="5">
        <v>5500568</v>
      </c>
      <c r="D48" s="5">
        <v>1528</v>
      </c>
      <c r="E48" s="5">
        <v>718</v>
      </c>
      <c r="G48" t="str">
        <f t="shared" si="11"/>
        <v>2022-16</v>
      </c>
      <c r="H48">
        <f t="shared" si="11"/>
        <v>4751573</v>
      </c>
      <c r="I48">
        <f t="shared" si="11"/>
        <v>5500568</v>
      </c>
      <c r="J48">
        <f t="shared" si="11"/>
        <v>1528</v>
      </c>
      <c r="K48">
        <f t="shared" si="11"/>
        <v>718</v>
      </c>
      <c r="L48">
        <f t="shared" si="12"/>
        <v>1672</v>
      </c>
      <c r="M48">
        <f t="shared" si="12"/>
        <v>678</v>
      </c>
      <c r="N48">
        <f t="shared" si="3"/>
        <v>0.40550239234449759</v>
      </c>
      <c r="O48">
        <f t="shared" si="4"/>
        <v>0.46989528795811519</v>
      </c>
      <c r="P48">
        <f t="shared" si="13"/>
        <v>62752</v>
      </c>
      <c r="Q48">
        <f t="shared" si="13"/>
        <v>41328</v>
      </c>
      <c r="R48">
        <f t="shared" si="16"/>
        <v>1139.1961932634365</v>
      </c>
      <c r="S48">
        <f t="shared" si="17"/>
        <v>2246</v>
      </c>
      <c r="T48">
        <f t="shared" si="6"/>
        <v>1.5183894696089819</v>
      </c>
    </row>
    <row r="49" spans="1:20" x14ac:dyDescent="0.25">
      <c r="A49" s="2" t="s">
        <v>51</v>
      </c>
      <c r="B49" s="5">
        <v>4750101</v>
      </c>
      <c r="C49" s="5">
        <v>5499854</v>
      </c>
      <c r="D49" s="5">
        <v>1472</v>
      </c>
      <c r="E49" s="5">
        <v>714</v>
      </c>
      <c r="G49" t="str">
        <f t="shared" ref="G49:K76" si="18">A49</f>
        <v>2022-17</v>
      </c>
      <c r="H49">
        <f t="shared" si="18"/>
        <v>4750101</v>
      </c>
      <c r="I49">
        <f t="shared" si="18"/>
        <v>5499854</v>
      </c>
      <c r="J49">
        <f t="shared" si="18"/>
        <v>1472</v>
      </c>
      <c r="K49">
        <f t="shared" si="18"/>
        <v>714</v>
      </c>
      <c r="L49">
        <f t="shared" ref="L49:M76" si="19">INT(J49/H49*100000*52)</f>
        <v>1611</v>
      </c>
      <c r="M49">
        <f t="shared" si="19"/>
        <v>675</v>
      </c>
      <c r="N49">
        <f t="shared" si="3"/>
        <v>0.41899441340782123</v>
      </c>
      <c r="O49">
        <f t="shared" si="4"/>
        <v>0.48505434782608697</v>
      </c>
      <c r="P49">
        <f t="shared" ref="P49:Q80" si="20">J49+P48</f>
        <v>64224</v>
      </c>
      <c r="Q49">
        <f t="shared" si="20"/>
        <v>42042</v>
      </c>
      <c r="R49">
        <f t="shared" si="16"/>
        <v>1108.9999907316667</v>
      </c>
      <c r="S49">
        <f t="shared" si="17"/>
        <v>2186</v>
      </c>
      <c r="T49">
        <f t="shared" si="6"/>
        <v>1.5276152419009561</v>
      </c>
    </row>
    <row r="50" spans="1:20" x14ac:dyDescent="0.25">
      <c r="A50" s="2" t="s">
        <v>52</v>
      </c>
      <c r="B50" s="5">
        <v>4748667</v>
      </c>
      <c r="C50" s="5">
        <v>5499101</v>
      </c>
      <c r="D50" s="5">
        <v>1434</v>
      </c>
      <c r="E50" s="5">
        <v>753</v>
      </c>
      <c r="G50" t="str">
        <f t="shared" si="18"/>
        <v>2022-18</v>
      </c>
      <c r="H50">
        <f t="shared" si="18"/>
        <v>4748667</v>
      </c>
      <c r="I50">
        <f t="shared" si="18"/>
        <v>5499101</v>
      </c>
      <c r="J50">
        <f t="shared" si="18"/>
        <v>1434</v>
      </c>
      <c r="K50">
        <f t="shared" si="18"/>
        <v>753</v>
      </c>
      <c r="L50">
        <f t="shared" si="19"/>
        <v>1570</v>
      </c>
      <c r="M50">
        <f t="shared" si="19"/>
        <v>712</v>
      </c>
      <c r="N50">
        <f t="shared" si="3"/>
        <v>0.45350318471337581</v>
      </c>
      <c r="O50">
        <f t="shared" si="4"/>
        <v>0.52510460251046021</v>
      </c>
      <c r="P50">
        <f t="shared" si="20"/>
        <v>65658</v>
      </c>
      <c r="Q50">
        <f t="shared" si="20"/>
        <v>42795</v>
      </c>
      <c r="R50">
        <f t="shared" si="16"/>
        <v>1109.744092567279</v>
      </c>
      <c r="S50">
        <f t="shared" si="17"/>
        <v>2187</v>
      </c>
      <c r="T50">
        <f t="shared" si="6"/>
        <v>1.5342446547493866</v>
      </c>
    </row>
    <row r="51" spans="1:20" x14ac:dyDescent="0.25">
      <c r="A51" s="2" t="s">
        <v>53</v>
      </c>
      <c r="B51" s="5">
        <v>4747257</v>
      </c>
      <c r="C51" s="5">
        <v>5498383</v>
      </c>
      <c r="D51" s="5">
        <v>1410</v>
      </c>
      <c r="E51" s="5">
        <v>718</v>
      </c>
      <c r="G51" t="str">
        <f t="shared" si="18"/>
        <v>2022-19</v>
      </c>
      <c r="H51">
        <f t="shared" si="18"/>
        <v>4747257</v>
      </c>
      <c r="I51">
        <f t="shared" si="18"/>
        <v>5498383</v>
      </c>
      <c r="J51">
        <f t="shared" si="18"/>
        <v>1410</v>
      </c>
      <c r="K51">
        <f t="shared" si="18"/>
        <v>718</v>
      </c>
      <c r="L51">
        <f t="shared" si="19"/>
        <v>1544</v>
      </c>
      <c r="M51">
        <f t="shared" si="19"/>
        <v>679</v>
      </c>
      <c r="N51">
        <f t="shared" si="3"/>
        <v>0.43976683937823835</v>
      </c>
      <c r="O51">
        <f t="shared" si="4"/>
        <v>0.50921985815602833</v>
      </c>
      <c r="P51">
        <f t="shared" si="20"/>
        <v>67068</v>
      </c>
      <c r="Q51">
        <f t="shared" si="20"/>
        <v>43513</v>
      </c>
      <c r="R51">
        <f t="shared" si="16"/>
        <v>1080.0301396496461</v>
      </c>
      <c r="S51">
        <f t="shared" si="17"/>
        <v>2128</v>
      </c>
      <c r="T51">
        <f t="shared" si="6"/>
        <v>1.5413324753521935</v>
      </c>
    </row>
    <row r="52" spans="1:20" x14ac:dyDescent="0.25">
      <c r="A52" s="2" t="s">
        <v>54</v>
      </c>
      <c r="B52" s="5">
        <v>4745912</v>
      </c>
      <c r="C52" s="5">
        <v>5497752</v>
      </c>
      <c r="D52" s="5">
        <v>1345</v>
      </c>
      <c r="E52" s="5">
        <v>631</v>
      </c>
      <c r="G52" t="str">
        <f t="shared" si="18"/>
        <v>2022-20</v>
      </c>
      <c r="H52">
        <f t="shared" si="18"/>
        <v>4745912</v>
      </c>
      <c r="I52">
        <f t="shared" si="18"/>
        <v>5497752</v>
      </c>
      <c r="J52">
        <f t="shared" si="18"/>
        <v>1345</v>
      </c>
      <c r="K52">
        <f t="shared" si="18"/>
        <v>631</v>
      </c>
      <c r="L52">
        <f t="shared" si="19"/>
        <v>1473</v>
      </c>
      <c r="M52">
        <f t="shared" si="19"/>
        <v>596</v>
      </c>
      <c r="N52">
        <f t="shared" si="3"/>
        <v>0.40461642905634759</v>
      </c>
      <c r="O52">
        <f t="shared" si="4"/>
        <v>0.46914498141263938</v>
      </c>
      <c r="P52">
        <f t="shared" si="20"/>
        <v>68413</v>
      </c>
      <c r="Q52">
        <f t="shared" si="20"/>
        <v>44144</v>
      </c>
      <c r="R52">
        <f t="shared" si="16"/>
        <v>1003.0785859434671</v>
      </c>
      <c r="S52">
        <f t="shared" si="17"/>
        <v>1976</v>
      </c>
      <c r="T52">
        <f t="shared" si="6"/>
        <v>1.549768938021022</v>
      </c>
    </row>
    <row r="53" spans="1:20" x14ac:dyDescent="0.25">
      <c r="A53" s="2" t="s">
        <v>55</v>
      </c>
      <c r="B53" s="5">
        <v>4744671</v>
      </c>
      <c r="C53" s="5">
        <v>5497166</v>
      </c>
      <c r="D53" s="5">
        <v>1241</v>
      </c>
      <c r="E53" s="5">
        <v>586</v>
      </c>
      <c r="G53" t="str">
        <f t="shared" si="18"/>
        <v>2022-21</v>
      </c>
      <c r="H53">
        <f t="shared" si="18"/>
        <v>4744671</v>
      </c>
      <c r="I53">
        <f t="shared" si="18"/>
        <v>5497166</v>
      </c>
      <c r="J53">
        <f t="shared" si="18"/>
        <v>1241</v>
      </c>
      <c r="K53">
        <f t="shared" si="18"/>
        <v>586</v>
      </c>
      <c r="L53">
        <f t="shared" si="19"/>
        <v>1360</v>
      </c>
      <c r="M53">
        <f t="shared" si="19"/>
        <v>554</v>
      </c>
      <c r="N53">
        <f t="shared" si="3"/>
        <v>0.40735294117647058</v>
      </c>
      <c r="O53">
        <f t="shared" si="4"/>
        <v>0.47219983883964545</v>
      </c>
      <c r="P53">
        <f t="shared" si="20"/>
        <v>69654</v>
      </c>
      <c r="Q53">
        <f t="shared" si="20"/>
        <v>44730</v>
      </c>
      <c r="R53">
        <f t="shared" si="16"/>
        <v>927.60702987169202</v>
      </c>
      <c r="S53">
        <f t="shared" si="17"/>
        <v>1827</v>
      </c>
      <c r="T53">
        <f t="shared" si="6"/>
        <v>1.5572099262240107</v>
      </c>
    </row>
    <row r="54" spans="1:20" x14ac:dyDescent="0.25">
      <c r="A54" s="2" t="s">
        <v>56</v>
      </c>
      <c r="B54" s="5">
        <v>4743317</v>
      </c>
      <c r="C54" s="5">
        <v>5496549</v>
      </c>
      <c r="D54" s="5">
        <v>1354</v>
      </c>
      <c r="E54" s="5">
        <v>617</v>
      </c>
      <c r="G54" t="str">
        <f t="shared" si="18"/>
        <v>2022-22</v>
      </c>
      <c r="H54">
        <f t="shared" si="18"/>
        <v>4743317</v>
      </c>
      <c r="I54">
        <f t="shared" si="18"/>
        <v>5496549</v>
      </c>
      <c r="J54">
        <f t="shared" si="18"/>
        <v>1354</v>
      </c>
      <c r="K54">
        <f t="shared" si="18"/>
        <v>617</v>
      </c>
      <c r="L54">
        <f t="shared" si="19"/>
        <v>1484</v>
      </c>
      <c r="M54">
        <f t="shared" si="19"/>
        <v>583</v>
      </c>
      <c r="N54">
        <f t="shared" si="3"/>
        <v>0.39285714285714285</v>
      </c>
      <c r="O54">
        <f t="shared" si="4"/>
        <v>0.45568685376661744</v>
      </c>
      <c r="P54">
        <f t="shared" si="20"/>
        <v>71008</v>
      </c>
      <c r="Q54">
        <f t="shared" si="20"/>
        <v>45347</v>
      </c>
      <c r="R54">
        <f t="shared" si="16"/>
        <v>1000.9115353657949</v>
      </c>
      <c r="S54">
        <f t="shared" si="17"/>
        <v>1971</v>
      </c>
      <c r="T54">
        <f t="shared" si="6"/>
        <v>1.5658808741482346</v>
      </c>
    </row>
    <row r="55" spans="1:20" x14ac:dyDescent="0.25">
      <c r="A55" s="2" t="s">
        <v>57</v>
      </c>
      <c r="B55" s="5">
        <v>4741965</v>
      </c>
      <c r="C55" s="5">
        <v>5495891</v>
      </c>
      <c r="D55" s="5">
        <v>1352</v>
      </c>
      <c r="E55" s="5">
        <v>658</v>
      </c>
      <c r="G55" t="str">
        <f t="shared" si="18"/>
        <v>2022-23</v>
      </c>
      <c r="H55">
        <f t="shared" si="18"/>
        <v>4741965</v>
      </c>
      <c r="I55">
        <f t="shared" si="18"/>
        <v>5495891</v>
      </c>
      <c r="J55">
        <f t="shared" si="18"/>
        <v>1352</v>
      </c>
      <c r="K55">
        <f t="shared" si="18"/>
        <v>658</v>
      </c>
      <c r="L55">
        <f t="shared" si="19"/>
        <v>1482</v>
      </c>
      <c r="M55">
        <f t="shared" si="19"/>
        <v>622</v>
      </c>
      <c r="N55">
        <f t="shared" si="3"/>
        <v>0.41970310391363025</v>
      </c>
      <c r="O55">
        <f t="shared" si="4"/>
        <v>0.48668639053254437</v>
      </c>
      <c r="P55">
        <f t="shared" si="20"/>
        <v>72360</v>
      </c>
      <c r="Q55">
        <f t="shared" si="20"/>
        <v>46005</v>
      </c>
      <c r="R55">
        <f t="shared" si="16"/>
        <v>1020.9168794716395</v>
      </c>
      <c r="S55">
        <f t="shared" si="17"/>
        <v>2010</v>
      </c>
      <c r="T55">
        <f t="shared" si="6"/>
        <v>1.5728725138571895</v>
      </c>
    </row>
    <row r="56" spans="1:20" x14ac:dyDescent="0.25">
      <c r="A56" s="2" t="s">
        <v>58</v>
      </c>
      <c r="B56" s="5">
        <v>4740676</v>
      </c>
      <c r="C56" s="5">
        <v>5495279</v>
      </c>
      <c r="D56" s="5">
        <v>1289</v>
      </c>
      <c r="E56" s="5">
        <v>612</v>
      </c>
      <c r="G56" t="str">
        <f t="shared" si="18"/>
        <v>2022-24</v>
      </c>
      <c r="H56">
        <f t="shared" si="18"/>
        <v>4740676</v>
      </c>
      <c r="I56">
        <f t="shared" si="18"/>
        <v>5495279</v>
      </c>
      <c r="J56">
        <f t="shared" si="18"/>
        <v>1289</v>
      </c>
      <c r="K56">
        <f t="shared" si="18"/>
        <v>612</v>
      </c>
      <c r="L56">
        <f t="shared" si="19"/>
        <v>1413</v>
      </c>
      <c r="M56">
        <f t="shared" si="19"/>
        <v>579</v>
      </c>
      <c r="N56">
        <f t="shared" si="3"/>
        <v>0.40976645435244163</v>
      </c>
      <c r="O56">
        <f t="shared" si="4"/>
        <v>0.47478665632273082</v>
      </c>
      <c r="P56">
        <f t="shared" si="20"/>
        <v>73649</v>
      </c>
      <c r="Q56">
        <f t="shared" si="20"/>
        <v>46617</v>
      </c>
      <c r="R56">
        <f t="shared" si="16"/>
        <v>965.73304591510998</v>
      </c>
      <c r="S56">
        <f t="shared" si="17"/>
        <v>1901</v>
      </c>
      <c r="T56">
        <f t="shared" si="6"/>
        <v>1.5798742947851643</v>
      </c>
    </row>
    <row r="57" spans="1:20" x14ac:dyDescent="0.25">
      <c r="A57" s="2" t="s">
        <v>59</v>
      </c>
      <c r="B57" s="5">
        <v>4739395</v>
      </c>
      <c r="C57" s="5">
        <v>5494658</v>
      </c>
      <c r="D57" s="5">
        <v>1281</v>
      </c>
      <c r="E57" s="5">
        <v>621</v>
      </c>
      <c r="G57" t="str">
        <f t="shared" si="18"/>
        <v>2022-25</v>
      </c>
      <c r="H57">
        <f t="shared" si="18"/>
        <v>4739395</v>
      </c>
      <c r="I57">
        <f t="shared" si="18"/>
        <v>5494658</v>
      </c>
      <c r="J57">
        <f t="shared" si="18"/>
        <v>1281</v>
      </c>
      <c r="K57">
        <f t="shared" si="18"/>
        <v>621</v>
      </c>
      <c r="L57">
        <f t="shared" si="19"/>
        <v>1405</v>
      </c>
      <c r="M57">
        <f t="shared" si="19"/>
        <v>587</v>
      </c>
      <c r="N57">
        <f t="shared" si="3"/>
        <v>0.41779359430604984</v>
      </c>
      <c r="O57">
        <f t="shared" si="4"/>
        <v>0.48477751756440279</v>
      </c>
      <c r="P57">
        <f t="shared" si="20"/>
        <v>74930</v>
      </c>
      <c r="Q57">
        <f t="shared" si="20"/>
        <v>47238</v>
      </c>
      <c r="R57">
        <f t="shared" si="16"/>
        <v>966.42063510908145</v>
      </c>
      <c r="S57">
        <f t="shared" si="17"/>
        <v>1902</v>
      </c>
      <c r="T57">
        <f t="shared" si="6"/>
        <v>1.5862229560946695</v>
      </c>
    </row>
    <row r="58" spans="1:20" x14ac:dyDescent="0.25">
      <c r="A58" s="2" t="s">
        <v>60</v>
      </c>
      <c r="B58" s="5">
        <v>4737974</v>
      </c>
      <c r="C58" s="5">
        <v>5493980</v>
      </c>
      <c r="D58" s="5">
        <v>1421</v>
      </c>
      <c r="E58" s="5">
        <v>678</v>
      </c>
      <c r="G58" t="str">
        <f t="shared" si="18"/>
        <v>2022-26</v>
      </c>
      <c r="H58">
        <f t="shared" si="18"/>
        <v>4737974</v>
      </c>
      <c r="I58">
        <f t="shared" si="18"/>
        <v>5493980</v>
      </c>
      <c r="J58">
        <f t="shared" si="18"/>
        <v>1421</v>
      </c>
      <c r="K58">
        <f t="shared" si="18"/>
        <v>678</v>
      </c>
      <c r="L58">
        <f t="shared" si="19"/>
        <v>1559</v>
      </c>
      <c r="M58">
        <f t="shared" si="19"/>
        <v>641</v>
      </c>
      <c r="N58">
        <f t="shared" si="3"/>
        <v>0.41116100064143679</v>
      </c>
      <c r="O58">
        <f t="shared" si="4"/>
        <v>0.47712878254750174</v>
      </c>
      <c r="P58">
        <f t="shared" si="20"/>
        <v>76351</v>
      </c>
      <c r="Q58">
        <f t="shared" si="20"/>
        <v>47916</v>
      </c>
      <c r="R58">
        <f t="shared" si="16"/>
        <v>1066.7366174632921</v>
      </c>
      <c r="S58">
        <f t="shared" si="17"/>
        <v>2099</v>
      </c>
      <c r="T58">
        <f t="shared" si="6"/>
        <v>1.5934343434343434</v>
      </c>
    </row>
    <row r="59" spans="1:20" x14ac:dyDescent="0.25">
      <c r="A59" s="2" t="s">
        <v>61</v>
      </c>
      <c r="B59" s="5">
        <v>4736756</v>
      </c>
      <c r="C59" s="5">
        <v>5493392</v>
      </c>
      <c r="D59" s="5">
        <v>1218</v>
      </c>
      <c r="E59" s="5">
        <v>588</v>
      </c>
      <c r="G59" t="str">
        <f t="shared" si="18"/>
        <v>2022-27</v>
      </c>
      <c r="H59">
        <f t="shared" si="18"/>
        <v>4736756</v>
      </c>
      <c r="I59">
        <f t="shared" si="18"/>
        <v>5493392</v>
      </c>
      <c r="J59">
        <f t="shared" si="18"/>
        <v>1218</v>
      </c>
      <c r="K59">
        <f t="shared" si="18"/>
        <v>588</v>
      </c>
      <c r="L59">
        <f t="shared" si="19"/>
        <v>1337</v>
      </c>
      <c r="M59">
        <f t="shared" si="19"/>
        <v>556</v>
      </c>
      <c r="N59">
        <f t="shared" si="3"/>
        <v>0.41585639491398652</v>
      </c>
      <c r="O59">
        <f t="shared" si="4"/>
        <v>0.48275862068965519</v>
      </c>
      <c r="P59">
        <f t="shared" si="20"/>
        <v>77569</v>
      </c>
      <c r="Q59">
        <f t="shared" si="20"/>
        <v>48504</v>
      </c>
      <c r="R59">
        <f t="shared" si="16"/>
        <v>917.99258427150824</v>
      </c>
      <c r="S59">
        <f t="shared" si="17"/>
        <v>1806</v>
      </c>
      <c r="T59">
        <f t="shared" si="6"/>
        <v>1.5992289295728188</v>
      </c>
    </row>
    <row r="60" spans="1:20" x14ac:dyDescent="0.25">
      <c r="A60" s="2" t="s">
        <v>62</v>
      </c>
      <c r="B60" s="5">
        <v>4735468</v>
      </c>
      <c r="C60" s="5">
        <v>5492773</v>
      </c>
      <c r="D60" s="5">
        <v>1288</v>
      </c>
      <c r="E60" s="5">
        <v>619</v>
      </c>
      <c r="G60" t="str">
        <f t="shared" si="18"/>
        <v>2022-28</v>
      </c>
      <c r="H60">
        <f t="shared" si="18"/>
        <v>4735468</v>
      </c>
      <c r="I60">
        <f t="shared" si="18"/>
        <v>5492773</v>
      </c>
      <c r="J60">
        <f t="shared" si="18"/>
        <v>1288</v>
      </c>
      <c r="K60">
        <f t="shared" si="18"/>
        <v>619</v>
      </c>
      <c r="L60">
        <f t="shared" si="19"/>
        <v>1414</v>
      </c>
      <c r="M60">
        <f t="shared" si="19"/>
        <v>586</v>
      </c>
      <c r="N60">
        <f t="shared" si="3"/>
        <v>0.41442715700141441</v>
      </c>
      <c r="O60">
        <f t="shared" si="4"/>
        <v>0.48059006211180122</v>
      </c>
      <c r="P60">
        <f t="shared" si="20"/>
        <v>78857</v>
      </c>
      <c r="Q60">
        <f t="shared" si="20"/>
        <v>49123</v>
      </c>
      <c r="R60">
        <f t="shared" si="16"/>
        <v>969.51176649044544</v>
      </c>
      <c r="S60">
        <f t="shared" si="17"/>
        <v>1907</v>
      </c>
      <c r="T60">
        <f t="shared" si="6"/>
        <v>1.6052969077621482</v>
      </c>
    </row>
    <row r="61" spans="1:20" x14ac:dyDescent="0.25">
      <c r="A61" s="2" t="s">
        <v>63</v>
      </c>
      <c r="B61" s="5">
        <v>4733911</v>
      </c>
      <c r="C61" s="5">
        <v>5492104</v>
      </c>
      <c r="D61" s="5">
        <v>1557</v>
      </c>
      <c r="E61" s="5">
        <v>669</v>
      </c>
      <c r="G61" t="str">
        <f t="shared" si="18"/>
        <v>2022-29</v>
      </c>
      <c r="H61">
        <f t="shared" si="18"/>
        <v>4733911</v>
      </c>
      <c r="I61">
        <f t="shared" si="18"/>
        <v>5492104</v>
      </c>
      <c r="J61">
        <f t="shared" si="18"/>
        <v>1557</v>
      </c>
      <c r="K61">
        <f t="shared" si="18"/>
        <v>669</v>
      </c>
      <c r="L61">
        <f t="shared" si="19"/>
        <v>1710</v>
      </c>
      <c r="M61">
        <f t="shared" si="19"/>
        <v>633</v>
      </c>
      <c r="N61">
        <f t="shared" si="3"/>
        <v>0.37017543859649121</v>
      </c>
      <c r="O61">
        <f t="shared" si="4"/>
        <v>0.4296724470134875</v>
      </c>
      <c r="P61">
        <f t="shared" si="20"/>
        <v>80414</v>
      </c>
      <c r="Q61">
        <f t="shared" si="20"/>
        <v>49792</v>
      </c>
      <c r="R61">
        <f t="shared" si="16"/>
        <v>1131.9365363731622</v>
      </c>
      <c r="S61">
        <f t="shared" si="17"/>
        <v>2226</v>
      </c>
      <c r="T61">
        <f t="shared" si="6"/>
        <v>1.6149983933161953</v>
      </c>
    </row>
    <row r="62" spans="1:20" x14ac:dyDescent="0.25">
      <c r="A62" s="2" t="s">
        <v>64</v>
      </c>
      <c r="B62" s="5">
        <v>4732501</v>
      </c>
      <c r="C62" s="5">
        <v>5491412</v>
      </c>
      <c r="D62" s="5">
        <v>1410</v>
      </c>
      <c r="E62" s="5">
        <v>692</v>
      </c>
      <c r="G62" t="str">
        <f t="shared" si="18"/>
        <v>2022-30</v>
      </c>
      <c r="H62">
        <f t="shared" si="18"/>
        <v>4732501</v>
      </c>
      <c r="I62">
        <f t="shared" si="18"/>
        <v>5491412</v>
      </c>
      <c r="J62">
        <f t="shared" si="18"/>
        <v>1410</v>
      </c>
      <c r="K62">
        <f t="shared" si="18"/>
        <v>692</v>
      </c>
      <c r="L62">
        <f t="shared" si="19"/>
        <v>1549</v>
      </c>
      <c r="M62">
        <f t="shared" si="19"/>
        <v>655</v>
      </c>
      <c r="N62">
        <f t="shared" si="3"/>
        <v>0.42285345384118789</v>
      </c>
      <c r="O62">
        <f t="shared" si="4"/>
        <v>0.49078014184397162</v>
      </c>
      <c r="P62">
        <f t="shared" si="20"/>
        <v>81824</v>
      </c>
      <c r="Q62">
        <f t="shared" si="20"/>
        <v>50484</v>
      </c>
      <c r="R62">
        <f t="shared" si="16"/>
        <v>1069.1014291690472</v>
      </c>
      <c r="S62">
        <f t="shared" si="17"/>
        <v>2102</v>
      </c>
      <c r="T62">
        <f t="shared" si="6"/>
        <v>1.6207907455827588</v>
      </c>
    </row>
    <row r="63" spans="1:20" x14ac:dyDescent="0.25">
      <c r="A63" s="2" t="s">
        <v>65</v>
      </c>
      <c r="B63" s="5">
        <v>4731028</v>
      </c>
      <c r="C63" s="5">
        <v>5490745</v>
      </c>
      <c r="D63" s="5">
        <v>1473</v>
      </c>
      <c r="E63" s="5">
        <v>667</v>
      </c>
      <c r="G63" t="str">
        <f t="shared" si="18"/>
        <v>2022-31</v>
      </c>
      <c r="H63">
        <f t="shared" si="18"/>
        <v>4731028</v>
      </c>
      <c r="I63">
        <f t="shared" si="18"/>
        <v>5490745</v>
      </c>
      <c r="J63">
        <f t="shared" si="18"/>
        <v>1473</v>
      </c>
      <c r="K63">
        <f t="shared" si="18"/>
        <v>667</v>
      </c>
      <c r="L63">
        <f t="shared" si="19"/>
        <v>1619</v>
      </c>
      <c r="M63">
        <f t="shared" si="19"/>
        <v>631</v>
      </c>
      <c r="N63">
        <f t="shared" si="3"/>
        <v>0.38974675725756641</v>
      </c>
      <c r="O63">
        <f t="shared" si="4"/>
        <v>0.45281737949762391</v>
      </c>
      <c r="P63">
        <f t="shared" si="20"/>
        <v>83297</v>
      </c>
      <c r="Q63">
        <f t="shared" si="20"/>
        <v>51151</v>
      </c>
      <c r="R63">
        <f t="shared" ref="R63:R126" si="21">SUM(J63:K63)/SUM(H63:I63)*52*100000</f>
        <v>1088.6565373737021</v>
      </c>
      <c r="S63">
        <f t="shared" ref="S63:S126" si="22">J63+K63</f>
        <v>2140</v>
      </c>
      <c r="T63">
        <f t="shared" si="6"/>
        <v>1.6284530116713261</v>
      </c>
    </row>
    <row r="64" spans="1:20" x14ac:dyDescent="0.25">
      <c r="A64" s="2" t="s">
        <v>66</v>
      </c>
      <c r="B64" s="5">
        <v>4729625</v>
      </c>
      <c r="C64" s="5">
        <v>5490055</v>
      </c>
      <c r="D64" s="5">
        <v>1403</v>
      </c>
      <c r="E64" s="5">
        <v>690</v>
      </c>
      <c r="G64" t="str">
        <f t="shared" si="18"/>
        <v>2022-32</v>
      </c>
      <c r="H64">
        <f t="shared" si="18"/>
        <v>4729625</v>
      </c>
      <c r="I64">
        <f t="shared" si="18"/>
        <v>5490055</v>
      </c>
      <c r="J64">
        <f t="shared" si="18"/>
        <v>1403</v>
      </c>
      <c r="K64">
        <f t="shared" si="18"/>
        <v>690</v>
      </c>
      <c r="L64">
        <f t="shared" si="19"/>
        <v>1542</v>
      </c>
      <c r="M64">
        <f t="shared" si="19"/>
        <v>653</v>
      </c>
      <c r="N64">
        <f t="shared" si="3"/>
        <v>0.42347600518806744</v>
      </c>
      <c r="O64">
        <f t="shared" si="4"/>
        <v>0.49180327868852458</v>
      </c>
      <c r="P64">
        <f t="shared" si="20"/>
        <v>84700</v>
      </c>
      <c r="Q64">
        <f t="shared" si="20"/>
        <v>51841</v>
      </c>
      <c r="R64">
        <f t="shared" si="21"/>
        <v>1064.9648521284425</v>
      </c>
      <c r="S64">
        <f t="shared" si="22"/>
        <v>2093</v>
      </c>
      <c r="T64">
        <f t="shared" si="6"/>
        <v>1.6338419397773962</v>
      </c>
    </row>
    <row r="65" spans="1:20" x14ac:dyDescent="0.25">
      <c r="A65" s="2" t="s">
        <v>67</v>
      </c>
      <c r="B65" s="5">
        <v>4728191</v>
      </c>
      <c r="C65" s="5">
        <v>5489384</v>
      </c>
      <c r="D65" s="5">
        <v>1434</v>
      </c>
      <c r="E65" s="5">
        <v>671</v>
      </c>
      <c r="G65" t="str">
        <f t="shared" si="18"/>
        <v>2022-33</v>
      </c>
      <c r="H65">
        <f t="shared" si="18"/>
        <v>4728191</v>
      </c>
      <c r="I65">
        <f t="shared" si="18"/>
        <v>5489384</v>
      </c>
      <c r="J65">
        <f t="shared" si="18"/>
        <v>1434</v>
      </c>
      <c r="K65">
        <f t="shared" si="18"/>
        <v>671</v>
      </c>
      <c r="L65">
        <f t="shared" si="19"/>
        <v>1577</v>
      </c>
      <c r="M65">
        <f t="shared" si="19"/>
        <v>635</v>
      </c>
      <c r="N65">
        <f t="shared" si="3"/>
        <v>0.40266328471781865</v>
      </c>
      <c r="O65">
        <f t="shared" si="4"/>
        <v>0.46792189679218971</v>
      </c>
      <c r="P65">
        <f t="shared" si="20"/>
        <v>86134</v>
      </c>
      <c r="Q65">
        <f t="shared" si="20"/>
        <v>52512</v>
      </c>
      <c r="R65">
        <f t="shared" si="21"/>
        <v>1071.2913778465047</v>
      </c>
      <c r="S65">
        <f t="shared" si="22"/>
        <v>2105</v>
      </c>
      <c r="T65">
        <f t="shared" si="6"/>
        <v>1.6402726995734309</v>
      </c>
    </row>
    <row r="66" spans="1:20" x14ac:dyDescent="0.25">
      <c r="A66" s="2" t="s">
        <v>68</v>
      </c>
      <c r="B66" s="5">
        <v>4726836</v>
      </c>
      <c r="C66" s="5">
        <v>5488722</v>
      </c>
      <c r="D66" s="5">
        <v>1355</v>
      </c>
      <c r="E66" s="5">
        <v>662</v>
      </c>
      <c r="G66" t="str">
        <f t="shared" si="18"/>
        <v>2022-34</v>
      </c>
      <c r="H66">
        <f t="shared" si="18"/>
        <v>4726836</v>
      </c>
      <c r="I66">
        <f t="shared" si="18"/>
        <v>5488722</v>
      </c>
      <c r="J66">
        <f t="shared" si="18"/>
        <v>1355</v>
      </c>
      <c r="K66">
        <f t="shared" si="18"/>
        <v>662</v>
      </c>
      <c r="L66">
        <f t="shared" si="19"/>
        <v>1490</v>
      </c>
      <c r="M66">
        <f t="shared" si="19"/>
        <v>627</v>
      </c>
      <c r="N66">
        <f t="shared" si="3"/>
        <v>0.42080536912751676</v>
      </c>
      <c r="O66">
        <f t="shared" si="4"/>
        <v>0.48856088560885608</v>
      </c>
      <c r="P66">
        <f t="shared" si="20"/>
        <v>87489</v>
      </c>
      <c r="Q66">
        <f t="shared" si="20"/>
        <v>53174</v>
      </c>
      <c r="R66">
        <f t="shared" si="21"/>
        <v>1026.7084774028008</v>
      </c>
      <c r="S66">
        <f t="shared" si="22"/>
        <v>2017</v>
      </c>
      <c r="T66">
        <f t="shared" si="6"/>
        <v>1.6453341858803174</v>
      </c>
    </row>
    <row r="67" spans="1:20" x14ac:dyDescent="0.25">
      <c r="A67" s="2" t="s">
        <v>69</v>
      </c>
      <c r="B67" s="5">
        <v>4725472</v>
      </c>
      <c r="C67" s="5">
        <v>5488140</v>
      </c>
      <c r="D67" s="5">
        <v>1364</v>
      </c>
      <c r="E67" s="5">
        <v>582</v>
      </c>
      <c r="G67" t="str">
        <f t="shared" si="18"/>
        <v>2022-35</v>
      </c>
      <c r="H67">
        <f t="shared" si="18"/>
        <v>4725472</v>
      </c>
      <c r="I67">
        <f t="shared" si="18"/>
        <v>5488140</v>
      </c>
      <c r="J67">
        <f t="shared" si="18"/>
        <v>1364</v>
      </c>
      <c r="K67">
        <f t="shared" si="18"/>
        <v>582</v>
      </c>
      <c r="L67">
        <f t="shared" si="19"/>
        <v>1500</v>
      </c>
      <c r="M67">
        <f t="shared" si="19"/>
        <v>551</v>
      </c>
      <c r="N67">
        <f t="shared" si="3"/>
        <v>0.36733333333333335</v>
      </c>
      <c r="O67">
        <f t="shared" si="4"/>
        <v>0.42668621700879766</v>
      </c>
      <c r="P67">
        <f t="shared" si="20"/>
        <v>88853</v>
      </c>
      <c r="Q67">
        <f t="shared" si="20"/>
        <v>53756</v>
      </c>
      <c r="R67">
        <f t="shared" si="21"/>
        <v>990.75625743370711</v>
      </c>
      <c r="S67">
        <f t="shared" si="22"/>
        <v>1946</v>
      </c>
      <c r="T67">
        <f t="shared" si="6"/>
        <v>1.6528945606071881</v>
      </c>
    </row>
    <row r="68" spans="1:20" x14ac:dyDescent="0.25">
      <c r="A68" s="2" t="s">
        <v>70</v>
      </c>
      <c r="B68" s="5">
        <v>4724101</v>
      </c>
      <c r="C68" s="5">
        <v>5487435</v>
      </c>
      <c r="D68" s="5">
        <v>1371</v>
      </c>
      <c r="E68" s="5">
        <v>705</v>
      </c>
      <c r="G68" t="str">
        <f t="shared" si="18"/>
        <v>2022-36</v>
      </c>
      <c r="H68">
        <f t="shared" si="18"/>
        <v>4724101</v>
      </c>
      <c r="I68">
        <f t="shared" si="18"/>
        <v>5487435</v>
      </c>
      <c r="J68">
        <f t="shared" si="18"/>
        <v>1371</v>
      </c>
      <c r="K68">
        <f t="shared" si="18"/>
        <v>705</v>
      </c>
      <c r="L68">
        <f t="shared" si="19"/>
        <v>1509</v>
      </c>
      <c r="M68">
        <f t="shared" si="19"/>
        <v>668</v>
      </c>
      <c r="N68">
        <f t="shared" si="3"/>
        <v>0.44267726971504306</v>
      </c>
      <c r="O68">
        <f t="shared" si="4"/>
        <v>0.51422319474835887</v>
      </c>
      <c r="P68">
        <f t="shared" si="20"/>
        <v>90224</v>
      </c>
      <c r="Q68">
        <f t="shared" si="20"/>
        <v>54461</v>
      </c>
      <c r="R68">
        <f t="shared" si="21"/>
        <v>1057.1573169795415</v>
      </c>
      <c r="S68">
        <f t="shared" si="22"/>
        <v>2076</v>
      </c>
      <c r="T68">
        <f t="shared" si="6"/>
        <v>1.6566717467545584</v>
      </c>
    </row>
    <row r="69" spans="1:20" x14ac:dyDescent="0.25">
      <c r="A69" s="2" t="s">
        <v>71</v>
      </c>
      <c r="B69" s="5">
        <v>4722610</v>
      </c>
      <c r="C69" s="5">
        <v>5486791</v>
      </c>
      <c r="D69" s="5">
        <v>1491</v>
      </c>
      <c r="E69" s="5">
        <v>644</v>
      </c>
      <c r="G69" t="str">
        <f t="shared" si="18"/>
        <v>2022-37</v>
      </c>
      <c r="H69">
        <f t="shared" si="18"/>
        <v>4722610</v>
      </c>
      <c r="I69">
        <f t="shared" si="18"/>
        <v>5486791</v>
      </c>
      <c r="J69">
        <f t="shared" si="18"/>
        <v>1491</v>
      </c>
      <c r="K69">
        <f t="shared" si="18"/>
        <v>644</v>
      </c>
      <c r="L69">
        <f t="shared" si="19"/>
        <v>1641</v>
      </c>
      <c r="M69">
        <f t="shared" si="19"/>
        <v>610</v>
      </c>
      <c r="N69">
        <f t="shared" ref="N69:N132" si="23">M69/L69</f>
        <v>0.3717245581962218</v>
      </c>
      <c r="O69">
        <f t="shared" ref="O69:O132" si="24">K69/J69</f>
        <v>0.431924882629108</v>
      </c>
      <c r="P69">
        <f t="shared" si="20"/>
        <v>91715</v>
      </c>
      <c r="Q69">
        <f t="shared" si="20"/>
        <v>55105</v>
      </c>
      <c r="R69">
        <f t="shared" si="21"/>
        <v>1087.429125371802</v>
      </c>
      <c r="S69">
        <f t="shared" si="22"/>
        <v>2135</v>
      </c>
      <c r="T69">
        <f t="shared" ref="T69:T132" si="25">P69/Q69</f>
        <v>1.664368024680156</v>
      </c>
    </row>
    <row r="70" spans="1:20" x14ac:dyDescent="0.25">
      <c r="A70" s="2" t="s">
        <v>72</v>
      </c>
      <c r="B70" s="5">
        <v>4721117</v>
      </c>
      <c r="C70" s="5">
        <v>5486077</v>
      </c>
      <c r="D70" s="5">
        <v>1493</v>
      </c>
      <c r="E70" s="5">
        <v>714</v>
      </c>
      <c r="G70" t="str">
        <f t="shared" si="18"/>
        <v>2022-38</v>
      </c>
      <c r="H70">
        <f t="shared" si="18"/>
        <v>4721117</v>
      </c>
      <c r="I70">
        <f t="shared" si="18"/>
        <v>5486077</v>
      </c>
      <c r="J70">
        <f t="shared" si="18"/>
        <v>1493</v>
      </c>
      <c r="K70">
        <f t="shared" si="18"/>
        <v>714</v>
      </c>
      <c r="L70">
        <f t="shared" si="19"/>
        <v>1644</v>
      </c>
      <c r="M70">
        <f t="shared" si="19"/>
        <v>676</v>
      </c>
      <c r="N70">
        <f t="shared" si="23"/>
        <v>0.41119221411192214</v>
      </c>
      <c r="O70">
        <f t="shared" si="24"/>
        <v>0.47823174815807101</v>
      </c>
      <c r="P70">
        <f t="shared" si="20"/>
        <v>93208</v>
      </c>
      <c r="Q70">
        <f t="shared" si="20"/>
        <v>55819</v>
      </c>
      <c r="R70">
        <f t="shared" si="21"/>
        <v>1124.344261508109</v>
      </c>
      <c r="S70">
        <f t="shared" si="22"/>
        <v>2207</v>
      </c>
      <c r="T70">
        <f t="shared" si="25"/>
        <v>1.6698256865941705</v>
      </c>
    </row>
    <row r="71" spans="1:20" x14ac:dyDescent="0.25">
      <c r="A71" s="2" t="s">
        <v>73</v>
      </c>
      <c r="B71" s="5">
        <v>4719596</v>
      </c>
      <c r="C71" s="5">
        <v>5485330</v>
      </c>
      <c r="D71" s="5">
        <v>1521</v>
      </c>
      <c r="E71" s="5">
        <v>747</v>
      </c>
      <c r="G71" t="str">
        <f t="shared" si="18"/>
        <v>2022-39</v>
      </c>
      <c r="H71">
        <f t="shared" si="18"/>
        <v>4719596</v>
      </c>
      <c r="I71">
        <f t="shared" si="18"/>
        <v>5485330</v>
      </c>
      <c r="J71">
        <f t="shared" si="18"/>
        <v>1521</v>
      </c>
      <c r="K71">
        <f t="shared" si="18"/>
        <v>747</v>
      </c>
      <c r="L71">
        <f t="shared" si="19"/>
        <v>1675</v>
      </c>
      <c r="M71">
        <f t="shared" si="19"/>
        <v>708</v>
      </c>
      <c r="N71">
        <f t="shared" si="23"/>
        <v>0.42268656716417913</v>
      </c>
      <c r="O71">
        <f t="shared" si="24"/>
        <v>0.4911242603550296</v>
      </c>
      <c r="P71">
        <f t="shared" si="20"/>
        <v>94729</v>
      </c>
      <c r="Q71">
        <f t="shared" si="20"/>
        <v>56566</v>
      </c>
      <c r="R71">
        <f t="shared" si="21"/>
        <v>1155.6771700255347</v>
      </c>
      <c r="S71">
        <f t="shared" si="22"/>
        <v>2268</v>
      </c>
      <c r="T71">
        <f t="shared" si="25"/>
        <v>1.6746632252589895</v>
      </c>
    </row>
    <row r="72" spans="1:20" x14ac:dyDescent="0.25">
      <c r="A72" s="2" t="s">
        <v>74</v>
      </c>
      <c r="B72" s="5">
        <v>4718056</v>
      </c>
      <c r="C72" s="5">
        <v>5484557</v>
      </c>
      <c r="D72" s="5">
        <v>1540</v>
      </c>
      <c r="E72" s="5">
        <v>773</v>
      </c>
      <c r="G72" t="str">
        <f t="shared" si="18"/>
        <v>2022-40</v>
      </c>
      <c r="H72">
        <f t="shared" si="18"/>
        <v>4718056</v>
      </c>
      <c r="I72">
        <f t="shared" si="18"/>
        <v>5484557</v>
      </c>
      <c r="J72">
        <f t="shared" si="18"/>
        <v>1540</v>
      </c>
      <c r="K72">
        <f t="shared" si="18"/>
        <v>773</v>
      </c>
      <c r="L72">
        <f t="shared" si="19"/>
        <v>1697</v>
      </c>
      <c r="M72">
        <f t="shared" si="19"/>
        <v>732</v>
      </c>
      <c r="N72">
        <f t="shared" si="23"/>
        <v>0.43134944018856808</v>
      </c>
      <c r="O72">
        <f t="shared" si="24"/>
        <v>0.50194805194805192</v>
      </c>
      <c r="P72">
        <f t="shared" si="20"/>
        <v>96269</v>
      </c>
      <c r="Q72">
        <f t="shared" si="20"/>
        <v>57339</v>
      </c>
      <c r="R72">
        <f t="shared" si="21"/>
        <v>1178.874470687068</v>
      </c>
      <c r="S72">
        <f t="shared" si="22"/>
        <v>2313</v>
      </c>
      <c r="T72">
        <f t="shared" si="25"/>
        <v>1.6789445229250597</v>
      </c>
    </row>
    <row r="73" spans="1:20" x14ac:dyDescent="0.25">
      <c r="A73" s="2" t="s">
        <v>75</v>
      </c>
      <c r="B73" s="5">
        <v>4716572</v>
      </c>
      <c r="C73" s="5">
        <v>5483785</v>
      </c>
      <c r="D73" s="5">
        <v>1484</v>
      </c>
      <c r="E73" s="5">
        <v>772</v>
      </c>
      <c r="G73" t="str">
        <f t="shared" si="18"/>
        <v>2022-41</v>
      </c>
      <c r="H73">
        <f t="shared" si="18"/>
        <v>4716572</v>
      </c>
      <c r="I73">
        <f t="shared" si="18"/>
        <v>5483785</v>
      </c>
      <c r="J73">
        <f t="shared" si="18"/>
        <v>1484</v>
      </c>
      <c r="K73">
        <f t="shared" si="18"/>
        <v>772</v>
      </c>
      <c r="L73">
        <f t="shared" si="19"/>
        <v>1636</v>
      </c>
      <c r="M73">
        <f t="shared" si="19"/>
        <v>732</v>
      </c>
      <c r="N73">
        <f t="shared" si="23"/>
        <v>0.44743276283618583</v>
      </c>
      <c r="O73">
        <f t="shared" si="24"/>
        <v>0.52021563342318056</v>
      </c>
      <c r="P73">
        <f t="shared" si="20"/>
        <v>97753</v>
      </c>
      <c r="Q73">
        <f t="shared" si="20"/>
        <v>58111</v>
      </c>
      <c r="R73">
        <f t="shared" si="21"/>
        <v>1150.0773943500212</v>
      </c>
      <c r="S73">
        <f t="shared" si="22"/>
        <v>2256</v>
      </c>
      <c r="T73">
        <f t="shared" si="25"/>
        <v>1.6821772125759322</v>
      </c>
    </row>
    <row r="74" spans="1:20" x14ac:dyDescent="0.25">
      <c r="A74" s="2" t="s">
        <v>76</v>
      </c>
      <c r="B74" s="5">
        <v>4715038</v>
      </c>
      <c r="C74" s="5">
        <v>5483090</v>
      </c>
      <c r="D74" s="5">
        <v>1534</v>
      </c>
      <c r="E74" s="5">
        <v>695</v>
      </c>
      <c r="G74" t="str">
        <f t="shared" si="18"/>
        <v>2022-42</v>
      </c>
      <c r="H74">
        <f t="shared" si="18"/>
        <v>4715038</v>
      </c>
      <c r="I74">
        <f t="shared" si="18"/>
        <v>5483090</v>
      </c>
      <c r="J74">
        <f t="shared" si="18"/>
        <v>1534</v>
      </c>
      <c r="K74">
        <f t="shared" si="18"/>
        <v>695</v>
      </c>
      <c r="L74">
        <f t="shared" si="19"/>
        <v>1691</v>
      </c>
      <c r="M74">
        <f t="shared" si="19"/>
        <v>659</v>
      </c>
      <c r="N74">
        <f t="shared" si="23"/>
        <v>0.38971023063276167</v>
      </c>
      <c r="O74">
        <f t="shared" si="24"/>
        <v>0.45306388526727509</v>
      </c>
      <c r="P74">
        <f t="shared" si="20"/>
        <v>99287</v>
      </c>
      <c r="Q74">
        <f t="shared" si="20"/>
        <v>58806</v>
      </c>
      <c r="R74">
        <f t="shared" si="21"/>
        <v>1136.5615336461751</v>
      </c>
      <c r="S74">
        <f t="shared" si="22"/>
        <v>2229</v>
      </c>
      <c r="T74">
        <f t="shared" si="25"/>
        <v>1.6883821378770874</v>
      </c>
    </row>
    <row r="75" spans="1:20" x14ac:dyDescent="0.25">
      <c r="A75" s="2" t="s">
        <v>77</v>
      </c>
      <c r="B75" s="5">
        <v>4713541</v>
      </c>
      <c r="C75" s="5">
        <v>5482403</v>
      </c>
      <c r="D75" s="5">
        <v>1497</v>
      </c>
      <c r="E75" s="5">
        <v>687</v>
      </c>
      <c r="G75" t="str">
        <f t="shared" si="18"/>
        <v>2022-43</v>
      </c>
      <c r="H75">
        <f t="shared" si="18"/>
        <v>4713541</v>
      </c>
      <c r="I75">
        <f t="shared" si="18"/>
        <v>5482403</v>
      </c>
      <c r="J75">
        <f t="shared" si="18"/>
        <v>1497</v>
      </c>
      <c r="K75">
        <f t="shared" si="18"/>
        <v>687</v>
      </c>
      <c r="L75">
        <f t="shared" si="19"/>
        <v>1651</v>
      </c>
      <c r="M75">
        <f t="shared" si="19"/>
        <v>651</v>
      </c>
      <c r="N75">
        <f t="shared" si="23"/>
        <v>0.39430648092065412</v>
      </c>
      <c r="O75">
        <f t="shared" si="24"/>
        <v>0.4589178356713427</v>
      </c>
      <c r="P75">
        <f t="shared" si="20"/>
        <v>100784</v>
      </c>
      <c r="Q75">
        <f t="shared" si="20"/>
        <v>59493</v>
      </c>
      <c r="R75">
        <f t="shared" si="21"/>
        <v>1113.8546857456261</v>
      </c>
      <c r="S75">
        <f t="shared" si="22"/>
        <v>2184</v>
      </c>
      <c r="T75">
        <f t="shared" si="25"/>
        <v>1.6940480392651236</v>
      </c>
    </row>
    <row r="76" spans="1:20" x14ac:dyDescent="0.25">
      <c r="A76" s="2" t="s">
        <v>78</v>
      </c>
      <c r="B76" s="5">
        <v>4712123</v>
      </c>
      <c r="C76" s="5">
        <v>5481753</v>
      </c>
      <c r="D76" s="5">
        <v>1418</v>
      </c>
      <c r="E76" s="5">
        <v>650</v>
      </c>
      <c r="G76" t="str">
        <f t="shared" si="18"/>
        <v>2022-44</v>
      </c>
      <c r="H76">
        <f t="shared" si="18"/>
        <v>4712123</v>
      </c>
      <c r="I76">
        <f t="shared" si="18"/>
        <v>5481753</v>
      </c>
      <c r="J76">
        <f t="shared" si="18"/>
        <v>1418</v>
      </c>
      <c r="K76">
        <f t="shared" si="18"/>
        <v>650</v>
      </c>
      <c r="L76">
        <f t="shared" si="19"/>
        <v>1564</v>
      </c>
      <c r="M76">
        <f t="shared" si="19"/>
        <v>616</v>
      </c>
      <c r="N76">
        <f t="shared" si="23"/>
        <v>0.39386189258312021</v>
      </c>
      <c r="O76">
        <f t="shared" si="24"/>
        <v>0.45839210155148097</v>
      </c>
      <c r="P76">
        <f t="shared" si="20"/>
        <v>102202</v>
      </c>
      <c r="Q76">
        <f t="shared" si="20"/>
        <v>60143</v>
      </c>
      <c r="R76">
        <f t="shared" si="21"/>
        <v>1054.9078682142101</v>
      </c>
      <c r="S76">
        <f t="shared" si="22"/>
        <v>2068</v>
      </c>
      <c r="T76">
        <f t="shared" si="25"/>
        <v>1.6993166287015946</v>
      </c>
    </row>
    <row r="77" spans="1:20" x14ac:dyDescent="0.25">
      <c r="A77" s="2" t="s">
        <v>79</v>
      </c>
      <c r="B77" s="5">
        <v>4710615</v>
      </c>
      <c r="C77" s="5">
        <v>5481114</v>
      </c>
      <c r="D77" s="5">
        <v>1508</v>
      </c>
      <c r="E77" s="5">
        <v>639</v>
      </c>
      <c r="G77" t="str">
        <f t="shared" ref="G77:K127" si="26">A77</f>
        <v>2022-45</v>
      </c>
      <c r="H77">
        <f t="shared" si="26"/>
        <v>4710615</v>
      </c>
      <c r="I77">
        <f t="shared" si="26"/>
        <v>5481114</v>
      </c>
      <c r="J77">
        <f t="shared" si="26"/>
        <v>1508</v>
      </c>
      <c r="K77">
        <f t="shared" si="26"/>
        <v>639</v>
      </c>
      <c r="L77">
        <f t="shared" ref="L77:M140" si="27">INT(J77/H77*100000*52)</f>
        <v>1664</v>
      </c>
      <c r="M77">
        <f t="shared" si="27"/>
        <v>606</v>
      </c>
      <c r="N77">
        <f t="shared" si="23"/>
        <v>0.36418269230769229</v>
      </c>
      <c r="O77">
        <f t="shared" si="24"/>
        <v>0.42374005305039786</v>
      </c>
      <c r="P77">
        <f t="shared" si="20"/>
        <v>103710</v>
      </c>
      <c r="Q77">
        <f t="shared" si="20"/>
        <v>60782</v>
      </c>
      <c r="R77">
        <f t="shared" si="21"/>
        <v>1095.4372903753622</v>
      </c>
      <c r="S77">
        <f t="shared" si="22"/>
        <v>2147</v>
      </c>
      <c r="T77">
        <f t="shared" si="25"/>
        <v>1.7062617222203942</v>
      </c>
    </row>
    <row r="78" spans="1:20" x14ac:dyDescent="0.25">
      <c r="A78" s="2" t="s">
        <v>80</v>
      </c>
      <c r="B78" s="5">
        <v>4709117</v>
      </c>
      <c r="C78" s="5">
        <v>5480485</v>
      </c>
      <c r="D78" s="5">
        <v>1498</v>
      </c>
      <c r="E78" s="5">
        <v>629</v>
      </c>
      <c r="G78" t="str">
        <f t="shared" si="26"/>
        <v>2022-46</v>
      </c>
      <c r="H78">
        <f t="shared" si="26"/>
        <v>4709117</v>
      </c>
      <c r="I78">
        <f t="shared" si="26"/>
        <v>5480485</v>
      </c>
      <c r="J78">
        <f t="shared" si="26"/>
        <v>1498</v>
      </c>
      <c r="K78">
        <f t="shared" si="26"/>
        <v>629</v>
      </c>
      <c r="L78">
        <f t="shared" si="27"/>
        <v>1654</v>
      </c>
      <c r="M78">
        <f t="shared" si="27"/>
        <v>596</v>
      </c>
      <c r="N78">
        <f t="shared" si="23"/>
        <v>0.3603385731559855</v>
      </c>
      <c r="O78">
        <f t="shared" si="24"/>
        <v>0.41989319092122829</v>
      </c>
      <c r="P78">
        <f t="shared" si="20"/>
        <v>105208</v>
      </c>
      <c r="Q78">
        <f t="shared" si="20"/>
        <v>61411</v>
      </c>
      <c r="R78">
        <f t="shared" si="21"/>
        <v>1085.4594713316574</v>
      </c>
      <c r="S78">
        <f t="shared" si="22"/>
        <v>2127</v>
      </c>
      <c r="T78">
        <f t="shared" si="25"/>
        <v>1.7131784208040906</v>
      </c>
    </row>
    <row r="79" spans="1:20" x14ac:dyDescent="0.25">
      <c r="A79" s="2" t="s">
        <v>81</v>
      </c>
      <c r="B79" s="5">
        <v>4707629</v>
      </c>
      <c r="C79" s="5">
        <v>5479808</v>
      </c>
      <c r="D79" s="5">
        <v>1488</v>
      </c>
      <c r="E79" s="5">
        <v>677</v>
      </c>
      <c r="G79" t="str">
        <f t="shared" si="26"/>
        <v>2022-47</v>
      </c>
      <c r="H79">
        <f t="shared" si="26"/>
        <v>4707629</v>
      </c>
      <c r="I79">
        <f t="shared" si="26"/>
        <v>5479808</v>
      </c>
      <c r="J79">
        <f t="shared" si="26"/>
        <v>1488</v>
      </c>
      <c r="K79">
        <f t="shared" si="26"/>
        <v>677</v>
      </c>
      <c r="L79">
        <f t="shared" si="27"/>
        <v>1643</v>
      </c>
      <c r="M79">
        <f t="shared" si="27"/>
        <v>642</v>
      </c>
      <c r="N79">
        <f t="shared" si="23"/>
        <v>0.39074863055386488</v>
      </c>
      <c r="O79">
        <f t="shared" si="24"/>
        <v>0.45497311827956988</v>
      </c>
      <c r="P79">
        <f t="shared" si="20"/>
        <v>106696</v>
      </c>
      <c r="Q79">
        <f t="shared" si="20"/>
        <v>62088</v>
      </c>
      <c r="R79">
        <f t="shared" si="21"/>
        <v>1105.0865885109276</v>
      </c>
      <c r="S79">
        <f t="shared" si="22"/>
        <v>2165</v>
      </c>
      <c r="T79">
        <f t="shared" si="25"/>
        <v>1.7184641154490401</v>
      </c>
    </row>
    <row r="80" spans="1:20" x14ac:dyDescent="0.25">
      <c r="A80" s="2" t="s">
        <v>82</v>
      </c>
      <c r="B80" s="5">
        <v>4706015</v>
      </c>
      <c r="C80" s="5">
        <v>5479096</v>
      </c>
      <c r="D80" s="5">
        <v>1614</v>
      </c>
      <c r="E80" s="5">
        <v>712</v>
      </c>
      <c r="G80" t="str">
        <f t="shared" si="26"/>
        <v>2022-48</v>
      </c>
      <c r="H80">
        <f t="shared" si="26"/>
        <v>4706015</v>
      </c>
      <c r="I80">
        <f t="shared" si="26"/>
        <v>5479096</v>
      </c>
      <c r="J80">
        <f t="shared" si="26"/>
        <v>1614</v>
      </c>
      <c r="K80">
        <f t="shared" si="26"/>
        <v>712</v>
      </c>
      <c r="L80">
        <f t="shared" si="27"/>
        <v>1783</v>
      </c>
      <c r="M80">
        <f t="shared" si="27"/>
        <v>675</v>
      </c>
      <c r="N80">
        <f t="shared" si="23"/>
        <v>0.37857543466068422</v>
      </c>
      <c r="O80">
        <f t="shared" si="24"/>
        <v>0.44114002478314746</v>
      </c>
      <c r="P80">
        <f t="shared" si="20"/>
        <v>108310</v>
      </c>
      <c r="Q80">
        <f t="shared" si="20"/>
        <v>62800</v>
      </c>
      <c r="R80">
        <f t="shared" si="21"/>
        <v>1187.5373768631484</v>
      </c>
      <c r="S80">
        <f t="shared" si="22"/>
        <v>2326</v>
      </c>
      <c r="T80">
        <f t="shared" si="25"/>
        <v>1.7246815286624204</v>
      </c>
    </row>
    <row r="81" spans="1:20" x14ac:dyDescent="0.25">
      <c r="A81" s="2" t="s">
        <v>83</v>
      </c>
      <c r="B81" s="5">
        <v>4704401</v>
      </c>
      <c r="C81" s="5">
        <v>5478381</v>
      </c>
      <c r="D81" s="5">
        <v>1614</v>
      </c>
      <c r="E81" s="5">
        <v>715</v>
      </c>
      <c r="G81" t="str">
        <f t="shared" si="26"/>
        <v>2022-49</v>
      </c>
      <c r="H81">
        <f t="shared" si="26"/>
        <v>4704401</v>
      </c>
      <c r="I81">
        <f t="shared" si="26"/>
        <v>5478381</v>
      </c>
      <c r="J81">
        <f t="shared" si="26"/>
        <v>1614</v>
      </c>
      <c r="K81">
        <f t="shared" si="26"/>
        <v>715</v>
      </c>
      <c r="L81">
        <f t="shared" si="27"/>
        <v>1784</v>
      </c>
      <c r="M81">
        <f t="shared" si="27"/>
        <v>678</v>
      </c>
      <c r="N81">
        <f t="shared" si="23"/>
        <v>0.38004484304932734</v>
      </c>
      <c r="O81">
        <f t="shared" si="24"/>
        <v>0.44299876084262702</v>
      </c>
      <c r="P81">
        <f t="shared" ref="P81:Q144" si="28">J81+P80</f>
        <v>109924</v>
      </c>
      <c r="Q81">
        <f t="shared" si="28"/>
        <v>63515</v>
      </c>
      <c r="R81">
        <f t="shared" si="21"/>
        <v>1189.3409875611596</v>
      </c>
      <c r="S81">
        <f t="shared" si="22"/>
        <v>2329</v>
      </c>
      <c r="T81">
        <f t="shared" si="25"/>
        <v>1.7306777926474062</v>
      </c>
    </row>
    <row r="82" spans="1:20" x14ac:dyDescent="0.25">
      <c r="A82" s="2" t="s">
        <v>84</v>
      </c>
      <c r="B82" s="5">
        <v>4702571</v>
      </c>
      <c r="C82" s="5">
        <v>5477615</v>
      </c>
      <c r="D82" s="5">
        <v>1830</v>
      </c>
      <c r="E82" s="5">
        <v>766</v>
      </c>
      <c r="G82" t="str">
        <f t="shared" si="26"/>
        <v>2022-50</v>
      </c>
      <c r="H82">
        <f t="shared" si="26"/>
        <v>4702571</v>
      </c>
      <c r="I82">
        <f t="shared" si="26"/>
        <v>5477615</v>
      </c>
      <c r="J82">
        <f t="shared" si="26"/>
        <v>1830</v>
      </c>
      <c r="K82">
        <f t="shared" si="26"/>
        <v>766</v>
      </c>
      <c r="L82">
        <f t="shared" si="27"/>
        <v>2023</v>
      </c>
      <c r="M82">
        <f t="shared" si="27"/>
        <v>727</v>
      </c>
      <c r="N82">
        <f t="shared" si="23"/>
        <v>0.35936727632229365</v>
      </c>
      <c r="O82">
        <f t="shared" si="24"/>
        <v>0.41857923497267757</v>
      </c>
      <c r="P82">
        <f t="shared" si="28"/>
        <v>111754</v>
      </c>
      <c r="Q82">
        <f t="shared" si="28"/>
        <v>64281</v>
      </c>
      <c r="R82">
        <f t="shared" si="21"/>
        <v>1326.0268525545603</v>
      </c>
      <c r="S82">
        <f t="shared" si="22"/>
        <v>2596</v>
      </c>
      <c r="T82">
        <f t="shared" si="25"/>
        <v>1.738523047245687</v>
      </c>
    </row>
    <row r="83" spans="1:20" x14ac:dyDescent="0.25">
      <c r="A83" s="2" t="s">
        <v>85</v>
      </c>
      <c r="B83" s="5">
        <v>4700560</v>
      </c>
      <c r="C83" s="5">
        <v>5476774</v>
      </c>
      <c r="D83" s="5">
        <v>2011</v>
      </c>
      <c r="E83" s="5">
        <v>841</v>
      </c>
      <c r="G83" t="str">
        <f t="shared" si="26"/>
        <v>2022-51</v>
      </c>
      <c r="H83">
        <f t="shared" si="26"/>
        <v>4700560</v>
      </c>
      <c r="I83">
        <f t="shared" si="26"/>
        <v>5476774</v>
      </c>
      <c r="J83">
        <f t="shared" si="26"/>
        <v>2011</v>
      </c>
      <c r="K83">
        <f t="shared" si="26"/>
        <v>841</v>
      </c>
      <c r="L83">
        <f t="shared" si="27"/>
        <v>2224</v>
      </c>
      <c r="M83">
        <f t="shared" si="27"/>
        <v>798</v>
      </c>
      <c r="N83">
        <f t="shared" si="23"/>
        <v>0.35881294964028776</v>
      </c>
      <c r="O83">
        <f t="shared" si="24"/>
        <v>0.41819990054699152</v>
      </c>
      <c r="P83">
        <f t="shared" si="28"/>
        <v>113765</v>
      </c>
      <c r="Q83">
        <f t="shared" si="28"/>
        <v>65122</v>
      </c>
      <c r="R83">
        <f t="shared" si="21"/>
        <v>1457.1989088694545</v>
      </c>
      <c r="S83">
        <f t="shared" si="22"/>
        <v>2852</v>
      </c>
      <c r="T83">
        <f t="shared" si="25"/>
        <v>1.7469518749424158</v>
      </c>
    </row>
    <row r="84" spans="1:20" x14ac:dyDescent="0.25">
      <c r="A84" s="2" t="s">
        <v>86</v>
      </c>
      <c r="B84" s="5">
        <v>4698503</v>
      </c>
      <c r="C84" s="5">
        <v>5475838</v>
      </c>
      <c r="D84" s="5">
        <v>2057</v>
      </c>
      <c r="E84" s="5">
        <v>936</v>
      </c>
      <c r="G84" t="str">
        <f t="shared" si="26"/>
        <v>2022-52</v>
      </c>
      <c r="H84">
        <f t="shared" si="26"/>
        <v>4698503</v>
      </c>
      <c r="I84">
        <f t="shared" si="26"/>
        <v>5475838</v>
      </c>
      <c r="J84">
        <f t="shared" si="26"/>
        <v>2057</v>
      </c>
      <c r="K84">
        <f t="shared" si="26"/>
        <v>936</v>
      </c>
      <c r="L84">
        <f t="shared" si="27"/>
        <v>2276</v>
      </c>
      <c r="M84">
        <f t="shared" si="27"/>
        <v>888</v>
      </c>
      <c r="N84">
        <f t="shared" si="23"/>
        <v>0.39015817223198596</v>
      </c>
      <c r="O84">
        <f t="shared" si="24"/>
        <v>0.45503159941662613</v>
      </c>
      <c r="P84">
        <f t="shared" si="28"/>
        <v>115822</v>
      </c>
      <c r="Q84">
        <f t="shared" si="28"/>
        <v>66058</v>
      </c>
      <c r="R84">
        <f t="shared" si="21"/>
        <v>1529.6912104675869</v>
      </c>
      <c r="S84">
        <f t="shared" si="22"/>
        <v>2993</v>
      </c>
      <c r="T84">
        <f t="shared" si="25"/>
        <v>1.7533379757183081</v>
      </c>
    </row>
    <row r="85" spans="1:20" x14ac:dyDescent="0.25">
      <c r="A85" s="2" t="s">
        <v>87</v>
      </c>
      <c r="B85" s="5">
        <v>4696540</v>
      </c>
      <c r="C85" s="5">
        <v>5475025</v>
      </c>
      <c r="D85" s="5">
        <v>1963</v>
      </c>
      <c r="E85" s="5">
        <v>813</v>
      </c>
      <c r="G85" t="str">
        <f t="shared" si="26"/>
        <v>2023-01</v>
      </c>
      <c r="H85">
        <f t="shared" si="26"/>
        <v>4696540</v>
      </c>
      <c r="I85">
        <f t="shared" si="26"/>
        <v>5475025</v>
      </c>
      <c r="J85">
        <f t="shared" si="26"/>
        <v>1963</v>
      </c>
      <c r="K85">
        <f t="shared" si="26"/>
        <v>813</v>
      </c>
      <c r="L85">
        <f t="shared" si="27"/>
        <v>2173</v>
      </c>
      <c r="M85">
        <f t="shared" si="27"/>
        <v>772</v>
      </c>
      <c r="N85">
        <f t="shared" si="23"/>
        <v>0.35526921306948916</v>
      </c>
      <c r="O85">
        <f t="shared" si="24"/>
        <v>0.4141619969434539</v>
      </c>
      <c r="P85">
        <f t="shared" si="28"/>
        <v>117785</v>
      </c>
      <c r="Q85">
        <f t="shared" si="28"/>
        <v>66871</v>
      </c>
      <c r="R85">
        <f t="shared" si="21"/>
        <v>1419.1719759938612</v>
      </c>
      <c r="S85">
        <f t="shared" si="22"/>
        <v>2776</v>
      </c>
      <c r="T85">
        <f t="shared" si="25"/>
        <v>1.7613763813910366</v>
      </c>
    </row>
    <row r="86" spans="1:20" x14ac:dyDescent="0.25">
      <c r="A86" s="2" t="s">
        <v>88</v>
      </c>
      <c r="B86" s="5">
        <v>4694791</v>
      </c>
      <c r="C86" s="5">
        <v>5474281</v>
      </c>
      <c r="D86" s="5">
        <v>1749</v>
      </c>
      <c r="E86" s="5">
        <v>744</v>
      </c>
      <c r="G86" t="str">
        <f t="shared" si="26"/>
        <v>2023-02</v>
      </c>
      <c r="H86">
        <f t="shared" si="26"/>
        <v>4694791</v>
      </c>
      <c r="I86">
        <f t="shared" si="26"/>
        <v>5474281</v>
      </c>
      <c r="J86">
        <f t="shared" si="26"/>
        <v>1749</v>
      </c>
      <c r="K86">
        <f t="shared" si="26"/>
        <v>744</v>
      </c>
      <c r="L86">
        <f t="shared" si="27"/>
        <v>1937</v>
      </c>
      <c r="M86">
        <f t="shared" si="27"/>
        <v>706</v>
      </c>
      <c r="N86">
        <f t="shared" si="23"/>
        <v>0.36448115642746515</v>
      </c>
      <c r="O86">
        <f t="shared" si="24"/>
        <v>0.42538593481989706</v>
      </c>
      <c r="P86">
        <f t="shared" si="28"/>
        <v>119534</v>
      </c>
      <c r="Q86">
        <f t="shared" si="28"/>
        <v>67615</v>
      </c>
      <c r="R86">
        <f t="shared" si="21"/>
        <v>1274.8065900211936</v>
      </c>
      <c r="S86">
        <f t="shared" si="22"/>
        <v>2493</v>
      </c>
      <c r="T86">
        <f t="shared" si="25"/>
        <v>1.7678621607631442</v>
      </c>
    </row>
    <row r="87" spans="1:20" x14ac:dyDescent="0.25">
      <c r="A87" s="2" t="s">
        <v>89</v>
      </c>
      <c r="B87" s="5">
        <v>4693113</v>
      </c>
      <c r="C87" s="5">
        <v>5473577</v>
      </c>
      <c r="D87" s="5">
        <v>1678</v>
      </c>
      <c r="E87" s="5">
        <v>704</v>
      </c>
      <c r="G87" t="str">
        <f t="shared" si="26"/>
        <v>2023-03</v>
      </c>
      <c r="H87">
        <f t="shared" si="26"/>
        <v>4693113</v>
      </c>
      <c r="I87">
        <f t="shared" si="26"/>
        <v>5473577</v>
      </c>
      <c r="J87">
        <f t="shared" si="26"/>
        <v>1678</v>
      </c>
      <c r="K87">
        <f t="shared" si="26"/>
        <v>704</v>
      </c>
      <c r="L87">
        <f t="shared" si="27"/>
        <v>1859</v>
      </c>
      <c r="M87">
        <f t="shared" si="27"/>
        <v>668</v>
      </c>
      <c r="N87">
        <f t="shared" si="23"/>
        <v>0.35933297471759013</v>
      </c>
      <c r="O87">
        <f t="shared" si="24"/>
        <v>0.41954707985697259</v>
      </c>
      <c r="P87">
        <f t="shared" si="28"/>
        <v>121212</v>
      </c>
      <c r="Q87">
        <f t="shared" si="28"/>
        <v>68319</v>
      </c>
      <c r="R87">
        <f t="shared" si="21"/>
        <v>1218.3316300585539</v>
      </c>
      <c r="S87">
        <f t="shared" si="22"/>
        <v>2382</v>
      </c>
      <c r="T87">
        <f t="shared" si="25"/>
        <v>1.7742062969305756</v>
      </c>
    </row>
    <row r="88" spans="1:20" x14ac:dyDescent="0.25">
      <c r="A88" s="2" t="s">
        <v>90</v>
      </c>
      <c r="B88" s="5">
        <v>4691548</v>
      </c>
      <c r="C88" s="5">
        <v>5472933</v>
      </c>
      <c r="D88" s="5">
        <v>1565</v>
      </c>
      <c r="E88" s="5">
        <v>644</v>
      </c>
      <c r="G88" t="str">
        <f t="shared" si="26"/>
        <v>2023-04</v>
      </c>
      <c r="H88">
        <f t="shared" si="26"/>
        <v>4691548</v>
      </c>
      <c r="I88">
        <f t="shared" si="26"/>
        <v>5472933</v>
      </c>
      <c r="J88">
        <f t="shared" si="26"/>
        <v>1565</v>
      </c>
      <c r="K88">
        <f t="shared" si="26"/>
        <v>644</v>
      </c>
      <c r="L88">
        <f t="shared" si="27"/>
        <v>1734</v>
      </c>
      <c r="M88">
        <f t="shared" si="27"/>
        <v>611</v>
      </c>
      <c r="N88">
        <f t="shared" si="23"/>
        <v>0.35236447520184544</v>
      </c>
      <c r="O88">
        <f t="shared" si="24"/>
        <v>0.41150159744408948</v>
      </c>
      <c r="P88">
        <f t="shared" si="28"/>
        <v>122777</v>
      </c>
      <c r="Q88">
        <f t="shared" si="28"/>
        <v>68963</v>
      </c>
      <c r="R88">
        <f t="shared" si="21"/>
        <v>1130.0921316100644</v>
      </c>
      <c r="S88">
        <f t="shared" si="22"/>
        <v>2209</v>
      </c>
      <c r="T88">
        <f t="shared" si="25"/>
        <v>1.7803314820990965</v>
      </c>
    </row>
    <row r="89" spans="1:20" x14ac:dyDescent="0.25">
      <c r="A89" s="2" t="s">
        <v>91</v>
      </c>
      <c r="B89" s="5">
        <v>4689995</v>
      </c>
      <c r="C89" s="5">
        <v>5472272</v>
      </c>
      <c r="D89" s="5">
        <v>1553</v>
      </c>
      <c r="E89" s="5">
        <v>661</v>
      </c>
      <c r="G89" t="str">
        <f t="shared" si="26"/>
        <v>2023-05</v>
      </c>
      <c r="H89">
        <f t="shared" si="26"/>
        <v>4689995</v>
      </c>
      <c r="I89">
        <f t="shared" si="26"/>
        <v>5472272</v>
      </c>
      <c r="J89">
        <f t="shared" si="26"/>
        <v>1553</v>
      </c>
      <c r="K89">
        <f t="shared" si="26"/>
        <v>661</v>
      </c>
      <c r="L89">
        <f t="shared" si="27"/>
        <v>1721</v>
      </c>
      <c r="M89">
        <f t="shared" si="27"/>
        <v>628</v>
      </c>
      <c r="N89">
        <f t="shared" si="23"/>
        <v>0.36490412550842533</v>
      </c>
      <c r="O89">
        <f t="shared" si="24"/>
        <v>0.42562781712813907</v>
      </c>
      <c r="P89">
        <f t="shared" si="28"/>
        <v>124330</v>
      </c>
      <c r="Q89">
        <f t="shared" si="28"/>
        <v>69624</v>
      </c>
      <c r="R89">
        <f t="shared" si="21"/>
        <v>1132.8968231202743</v>
      </c>
      <c r="S89">
        <f t="shared" si="22"/>
        <v>2214</v>
      </c>
      <c r="T89">
        <f t="shared" si="25"/>
        <v>1.7857348040905434</v>
      </c>
    </row>
    <row r="90" spans="1:20" x14ac:dyDescent="0.25">
      <c r="A90" s="2" t="s">
        <v>92</v>
      </c>
      <c r="B90" s="5">
        <v>4688470</v>
      </c>
      <c r="C90" s="5">
        <v>5471624</v>
      </c>
      <c r="D90" s="5">
        <v>1525</v>
      </c>
      <c r="E90" s="5">
        <v>648</v>
      </c>
      <c r="G90" t="str">
        <f t="shared" si="26"/>
        <v>2023-06</v>
      </c>
      <c r="H90">
        <f t="shared" si="26"/>
        <v>4688470</v>
      </c>
      <c r="I90">
        <f t="shared" si="26"/>
        <v>5471624</v>
      </c>
      <c r="J90">
        <f t="shared" si="26"/>
        <v>1525</v>
      </c>
      <c r="K90">
        <f t="shared" si="26"/>
        <v>648</v>
      </c>
      <c r="L90">
        <f t="shared" si="27"/>
        <v>1691</v>
      </c>
      <c r="M90">
        <f t="shared" si="27"/>
        <v>615</v>
      </c>
      <c r="N90">
        <f t="shared" si="23"/>
        <v>0.36369012418687169</v>
      </c>
      <c r="O90">
        <f t="shared" si="24"/>
        <v>0.42491803278688522</v>
      </c>
      <c r="P90">
        <f t="shared" si="28"/>
        <v>125855</v>
      </c>
      <c r="Q90">
        <f t="shared" si="28"/>
        <v>70272</v>
      </c>
      <c r="R90">
        <f t="shared" si="21"/>
        <v>1112.1550647070785</v>
      </c>
      <c r="S90">
        <f t="shared" si="22"/>
        <v>2173</v>
      </c>
      <c r="T90">
        <f t="shared" si="25"/>
        <v>1.7909693761384335</v>
      </c>
    </row>
    <row r="91" spans="1:20" x14ac:dyDescent="0.25">
      <c r="A91" s="2" t="s">
        <v>93</v>
      </c>
      <c r="B91" s="5">
        <v>4686915</v>
      </c>
      <c r="C91" s="5">
        <v>5470974</v>
      </c>
      <c r="D91" s="5">
        <v>1555</v>
      </c>
      <c r="E91" s="5">
        <v>650</v>
      </c>
      <c r="G91" t="str">
        <f t="shared" si="26"/>
        <v>2023-07</v>
      </c>
      <c r="H91">
        <f t="shared" si="26"/>
        <v>4686915</v>
      </c>
      <c r="I91">
        <f t="shared" si="26"/>
        <v>5470974</v>
      </c>
      <c r="J91">
        <f t="shared" si="26"/>
        <v>1555</v>
      </c>
      <c r="K91">
        <f t="shared" si="26"/>
        <v>650</v>
      </c>
      <c r="L91">
        <f t="shared" si="27"/>
        <v>1725</v>
      </c>
      <c r="M91">
        <f t="shared" si="27"/>
        <v>617</v>
      </c>
      <c r="N91">
        <f t="shared" si="23"/>
        <v>0.35768115942028983</v>
      </c>
      <c r="O91">
        <f t="shared" si="24"/>
        <v>0.41800643086816719</v>
      </c>
      <c r="P91">
        <f t="shared" si="28"/>
        <v>127410</v>
      </c>
      <c r="Q91">
        <f t="shared" si="28"/>
        <v>70922</v>
      </c>
      <c r="R91">
        <f t="shared" si="21"/>
        <v>1128.7778395688317</v>
      </c>
      <c r="S91">
        <f t="shared" si="22"/>
        <v>2205</v>
      </c>
      <c r="T91">
        <f t="shared" si="25"/>
        <v>1.7964806407038718</v>
      </c>
    </row>
    <row r="92" spans="1:20" x14ac:dyDescent="0.25">
      <c r="A92" s="2" t="s">
        <v>94</v>
      </c>
      <c r="B92" s="5">
        <v>4685380</v>
      </c>
      <c r="C92" s="5">
        <v>5470341</v>
      </c>
      <c r="D92" s="5">
        <v>1535</v>
      </c>
      <c r="E92" s="5">
        <v>633</v>
      </c>
      <c r="G92" t="str">
        <f t="shared" si="26"/>
        <v>2023-08</v>
      </c>
      <c r="H92">
        <f t="shared" si="26"/>
        <v>4685380</v>
      </c>
      <c r="I92">
        <f t="shared" si="26"/>
        <v>5470341</v>
      </c>
      <c r="J92">
        <f t="shared" si="26"/>
        <v>1535</v>
      </c>
      <c r="K92">
        <f t="shared" si="26"/>
        <v>633</v>
      </c>
      <c r="L92">
        <f t="shared" si="27"/>
        <v>1703</v>
      </c>
      <c r="M92">
        <f t="shared" si="27"/>
        <v>601</v>
      </c>
      <c r="N92">
        <f t="shared" si="23"/>
        <v>0.35290663534938344</v>
      </c>
      <c r="O92">
        <f t="shared" si="24"/>
        <v>0.41237785016286643</v>
      </c>
      <c r="P92">
        <f t="shared" si="28"/>
        <v>128945</v>
      </c>
      <c r="Q92">
        <f t="shared" si="28"/>
        <v>71555</v>
      </c>
      <c r="R92">
        <f t="shared" si="21"/>
        <v>1110.0738194757416</v>
      </c>
      <c r="S92">
        <f t="shared" si="22"/>
        <v>2168</v>
      </c>
      <c r="T92">
        <f t="shared" si="25"/>
        <v>1.8020403885123333</v>
      </c>
    </row>
    <row r="93" spans="1:20" x14ac:dyDescent="0.25">
      <c r="A93" s="2" t="s">
        <v>95</v>
      </c>
      <c r="B93" s="5">
        <v>4683830</v>
      </c>
      <c r="C93" s="5">
        <v>5469703</v>
      </c>
      <c r="D93" s="5">
        <v>1550</v>
      </c>
      <c r="E93" s="5">
        <v>638</v>
      </c>
      <c r="G93" t="str">
        <f t="shared" si="26"/>
        <v>2023-09</v>
      </c>
      <c r="H93">
        <f t="shared" si="26"/>
        <v>4683830</v>
      </c>
      <c r="I93">
        <f t="shared" si="26"/>
        <v>5469703</v>
      </c>
      <c r="J93">
        <f t="shared" si="26"/>
        <v>1550</v>
      </c>
      <c r="K93">
        <f t="shared" si="26"/>
        <v>638</v>
      </c>
      <c r="L93">
        <f t="shared" si="27"/>
        <v>1720</v>
      </c>
      <c r="M93">
        <f t="shared" si="27"/>
        <v>606</v>
      </c>
      <c r="N93">
        <f t="shared" si="23"/>
        <v>0.35232558139534886</v>
      </c>
      <c r="O93">
        <f t="shared" si="24"/>
        <v>0.41161290322580646</v>
      </c>
      <c r="P93">
        <f t="shared" si="28"/>
        <v>130495</v>
      </c>
      <c r="Q93">
        <f t="shared" si="28"/>
        <v>72193</v>
      </c>
      <c r="R93">
        <f t="shared" si="21"/>
        <v>1120.5557710798794</v>
      </c>
      <c r="S93">
        <f t="shared" si="22"/>
        <v>2188</v>
      </c>
      <c r="T93">
        <f t="shared" si="25"/>
        <v>1.8075852229440528</v>
      </c>
    </row>
    <row r="94" spans="1:20" x14ac:dyDescent="0.25">
      <c r="A94" s="2" t="s">
        <v>96</v>
      </c>
      <c r="B94" s="5">
        <v>4682230</v>
      </c>
      <c r="C94" s="5">
        <v>5469082</v>
      </c>
      <c r="D94" s="5">
        <v>1600</v>
      </c>
      <c r="E94" s="5">
        <v>621</v>
      </c>
      <c r="G94" t="str">
        <f t="shared" si="26"/>
        <v>2023-10</v>
      </c>
      <c r="H94">
        <f t="shared" si="26"/>
        <v>4682230</v>
      </c>
      <c r="I94">
        <f t="shared" si="26"/>
        <v>5469082</v>
      </c>
      <c r="J94">
        <f t="shared" si="26"/>
        <v>1600</v>
      </c>
      <c r="K94">
        <f t="shared" si="26"/>
        <v>621</v>
      </c>
      <c r="L94">
        <f t="shared" si="27"/>
        <v>1776</v>
      </c>
      <c r="M94">
        <f t="shared" si="27"/>
        <v>590</v>
      </c>
      <c r="N94">
        <f t="shared" si="23"/>
        <v>0.3322072072072072</v>
      </c>
      <c r="O94">
        <f t="shared" si="24"/>
        <v>0.388125</v>
      </c>
      <c r="P94">
        <f t="shared" si="28"/>
        <v>132095</v>
      </c>
      <c r="Q94">
        <f t="shared" si="28"/>
        <v>72814</v>
      </c>
      <c r="R94">
        <f t="shared" si="21"/>
        <v>1137.7051557473555</v>
      </c>
      <c r="S94">
        <f t="shared" si="22"/>
        <v>2221</v>
      </c>
      <c r="T94">
        <f t="shared" si="25"/>
        <v>1.8141428846101024</v>
      </c>
    </row>
    <row r="95" spans="1:20" x14ac:dyDescent="0.25">
      <c r="A95" s="2" t="s">
        <v>97</v>
      </c>
      <c r="B95" s="5">
        <v>4680759</v>
      </c>
      <c r="C95" s="5">
        <v>5468459</v>
      </c>
      <c r="D95" s="5">
        <v>1471</v>
      </c>
      <c r="E95" s="5">
        <v>623</v>
      </c>
      <c r="G95" t="str">
        <f t="shared" si="26"/>
        <v>2023-11</v>
      </c>
      <c r="H95">
        <f t="shared" si="26"/>
        <v>4680759</v>
      </c>
      <c r="I95">
        <f t="shared" si="26"/>
        <v>5468459</v>
      </c>
      <c r="J95">
        <f t="shared" si="26"/>
        <v>1471</v>
      </c>
      <c r="K95">
        <f t="shared" si="26"/>
        <v>623</v>
      </c>
      <c r="L95">
        <f t="shared" si="27"/>
        <v>1634</v>
      </c>
      <c r="M95">
        <f t="shared" si="27"/>
        <v>592</v>
      </c>
      <c r="N95">
        <f t="shared" si="23"/>
        <v>0.36230110159118728</v>
      </c>
      <c r="O95">
        <f t="shared" si="24"/>
        <v>0.42352141400407883</v>
      </c>
      <c r="P95">
        <f t="shared" si="28"/>
        <v>133566</v>
      </c>
      <c r="Q95">
        <f t="shared" si="28"/>
        <v>73437</v>
      </c>
      <c r="R95">
        <f t="shared" si="21"/>
        <v>1072.8708359599725</v>
      </c>
      <c r="S95">
        <f t="shared" si="22"/>
        <v>2094</v>
      </c>
      <c r="T95">
        <f t="shared" si="25"/>
        <v>1.8187834470362352</v>
      </c>
    </row>
    <row r="96" spans="1:20" x14ac:dyDescent="0.25">
      <c r="A96" s="2" t="s">
        <v>98</v>
      </c>
      <c r="B96" s="5">
        <v>4679245</v>
      </c>
      <c r="C96" s="5">
        <v>5467836</v>
      </c>
      <c r="D96" s="5">
        <v>1514</v>
      </c>
      <c r="E96" s="5">
        <v>623</v>
      </c>
      <c r="G96" t="str">
        <f t="shared" si="26"/>
        <v>2023-12</v>
      </c>
      <c r="H96">
        <f t="shared" si="26"/>
        <v>4679245</v>
      </c>
      <c r="I96">
        <f t="shared" si="26"/>
        <v>5467836</v>
      </c>
      <c r="J96">
        <f t="shared" si="26"/>
        <v>1514</v>
      </c>
      <c r="K96">
        <f t="shared" si="26"/>
        <v>623</v>
      </c>
      <c r="L96">
        <f t="shared" si="27"/>
        <v>1682</v>
      </c>
      <c r="M96">
        <f t="shared" si="27"/>
        <v>592</v>
      </c>
      <c r="N96">
        <f t="shared" si="23"/>
        <v>0.35196195005945302</v>
      </c>
      <c r="O96">
        <f t="shared" si="24"/>
        <v>0.41149273447820345</v>
      </c>
      <c r="P96">
        <f t="shared" si="28"/>
        <v>135080</v>
      </c>
      <c r="Q96">
        <f t="shared" si="28"/>
        <v>74060</v>
      </c>
      <c r="R96">
        <f t="shared" si="21"/>
        <v>1095.1326790433623</v>
      </c>
      <c r="S96">
        <f t="shared" si="22"/>
        <v>2137</v>
      </c>
      <c r="T96">
        <f t="shared" si="25"/>
        <v>1.8239265460437484</v>
      </c>
    </row>
    <row r="97" spans="1:20" x14ac:dyDescent="0.25">
      <c r="A97" s="2" t="s">
        <v>99</v>
      </c>
      <c r="B97" s="5">
        <v>4677791</v>
      </c>
      <c r="C97" s="5">
        <v>5467244</v>
      </c>
      <c r="D97" s="5">
        <v>1454</v>
      </c>
      <c r="E97" s="5">
        <v>592</v>
      </c>
      <c r="G97" t="str">
        <f t="shared" si="26"/>
        <v>2023-13</v>
      </c>
      <c r="H97">
        <f t="shared" si="26"/>
        <v>4677791</v>
      </c>
      <c r="I97">
        <f t="shared" si="26"/>
        <v>5467244</v>
      </c>
      <c r="J97">
        <f t="shared" si="26"/>
        <v>1454</v>
      </c>
      <c r="K97">
        <f t="shared" si="26"/>
        <v>592</v>
      </c>
      <c r="L97">
        <f t="shared" si="27"/>
        <v>1616</v>
      </c>
      <c r="M97">
        <f t="shared" si="27"/>
        <v>563</v>
      </c>
      <c r="N97">
        <f t="shared" si="23"/>
        <v>0.34839108910891087</v>
      </c>
      <c r="O97">
        <f t="shared" si="24"/>
        <v>0.40715268225584594</v>
      </c>
      <c r="P97">
        <f t="shared" si="28"/>
        <v>136534</v>
      </c>
      <c r="Q97">
        <f t="shared" si="28"/>
        <v>74652</v>
      </c>
      <c r="R97">
        <f t="shared" si="21"/>
        <v>1048.7100340215682</v>
      </c>
      <c r="S97">
        <f t="shared" si="22"/>
        <v>2046</v>
      </c>
      <c r="T97">
        <f t="shared" si="25"/>
        <v>1.8289396131382951</v>
      </c>
    </row>
    <row r="98" spans="1:20" x14ac:dyDescent="0.25">
      <c r="A98" s="2" t="s">
        <v>100</v>
      </c>
      <c r="B98" s="5">
        <v>4676391</v>
      </c>
      <c r="C98" s="5">
        <v>5466641</v>
      </c>
      <c r="D98" s="5">
        <v>1400</v>
      </c>
      <c r="E98" s="5">
        <v>603</v>
      </c>
      <c r="G98" t="str">
        <f t="shared" si="26"/>
        <v>2023-14</v>
      </c>
      <c r="H98">
        <f t="shared" si="26"/>
        <v>4676391</v>
      </c>
      <c r="I98">
        <f t="shared" si="26"/>
        <v>5466641</v>
      </c>
      <c r="J98">
        <f t="shared" si="26"/>
        <v>1400</v>
      </c>
      <c r="K98">
        <f t="shared" si="26"/>
        <v>603</v>
      </c>
      <c r="L98">
        <f t="shared" si="27"/>
        <v>1556</v>
      </c>
      <c r="M98">
        <f t="shared" si="27"/>
        <v>573</v>
      </c>
      <c r="N98">
        <f t="shared" si="23"/>
        <v>0.36825192802056556</v>
      </c>
      <c r="O98">
        <f t="shared" si="24"/>
        <v>0.43071428571428572</v>
      </c>
      <c r="P98">
        <f t="shared" si="28"/>
        <v>137934</v>
      </c>
      <c r="Q98">
        <f t="shared" si="28"/>
        <v>75255</v>
      </c>
      <c r="R98">
        <f t="shared" si="21"/>
        <v>1026.8724381427564</v>
      </c>
      <c r="S98">
        <f t="shared" si="22"/>
        <v>2003</v>
      </c>
      <c r="T98">
        <f t="shared" si="25"/>
        <v>1.8328881801873629</v>
      </c>
    </row>
    <row r="99" spans="1:20" x14ac:dyDescent="0.25">
      <c r="A99" s="2" t="s">
        <v>101</v>
      </c>
      <c r="B99" s="5">
        <v>4674862</v>
      </c>
      <c r="C99" s="5">
        <v>5466060</v>
      </c>
      <c r="D99" s="5">
        <v>1529</v>
      </c>
      <c r="E99" s="5">
        <v>581</v>
      </c>
      <c r="G99" t="str">
        <f t="shared" si="26"/>
        <v>2023-15</v>
      </c>
      <c r="H99">
        <f t="shared" si="26"/>
        <v>4674862</v>
      </c>
      <c r="I99">
        <f t="shared" si="26"/>
        <v>5466060</v>
      </c>
      <c r="J99">
        <f t="shared" si="26"/>
        <v>1529</v>
      </c>
      <c r="K99">
        <f t="shared" si="26"/>
        <v>581</v>
      </c>
      <c r="L99">
        <f t="shared" si="27"/>
        <v>1700</v>
      </c>
      <c r="M99">
        <f t="shared" si="27"/>
        <v>552</v>
      </c>
      <c r="N99">
        <f t="shared" si="23"/>
        <v>0.32470588235294118</v>
      </c>
      <c r="O99">
        <f t="shared" si="24"/>
        <v>0.37998691955526487</v>
      </c>
      <c r="P99">
        <f t="shared" si="28"/>
        <v>139463</v>
      </c>
      <c r="Q99">
        <f t="shared" si="28"/>
        <v>75836</v>
      </c>
      <c r="R99">
        <f t="shared" si="21"/>
        <v>1081.9529032961698</v>
      </c>
      <c r="S99">
        <f t="shared" si="22"/>
        <v>2110</v>
      </c>
      <c r="T99">
        <f t="shared" si="25"/>
        <v>1.8390078590642966</v>
      </c>
    </row>
    <row r="100" spans="1:20" x14ac:dyDescent="0.25">
      <c r="A100" s="2" t="s">
        <v>102</v>
      </c>
      <c r="B100" s="5">
        <v>4673414</v>
      </c>
      <c r="C100" s="5">
        <v>5465490</v>
      </c>
      <c r="D100" s="5">
        <v>1448</v>
      </c>
      <c r="E100" s="5">
        <v>570</v>
      </c>
      <c r="G100" t="str">
        <f t="shared" si="26"/>
        <v>2023-16</v>
      </c>
      <c r="H100">
        <f t="shared" si="26"/>
        <v>4673414</v>
      </c>
      <c r="I100">
        <f t="shared" si="26"/>
        <v>5465490</v>
      </c>
      <c r="J100">
        <f t="shared" si="26"/>
        <v>1448</v>
      </c>
      <c r="K100">
        <f t="shared" si="26"/>
        <v>570</v>
      </c>
      <c r="L100">
        <f t="shared" si="27"/>
        <v>1611</v>
      </c>
      <c r="M100">
        <f t="shared" si="27"/>
        <v>542</v>
      </c>
      <c r="N100">
        <f t="shared" si="23"/>
        <v>0.33643699565487273</v>
      </c>
      <c r="O100">
        <f t="shared" si="24"/>
        <v>0.39364640883977903</v>
      </c>
      <c r="P100">
        <f t="shared" si="28"/>
        <v>140911</v>
      </c>
      <c r="Q100">
        <f t="shared" si="28"/>
        <v>76406</v>
      </c>
      <c r="R100">
        <f t="shared" si="21"/>
        <v>1034.9836629284587</v>
      </c>
      <c r="S100">
        <f t="shared" si="22"/>
        <v>2018</v>
      </c>
      <c r="T100">
        <f t="shared" si="25"/>
        <v>1.8442399811533126</v>
      </c>
    </row>
    <row r="101" spans="1:20" x14ac:dyDescent="0.25">
      <c r="A101" s="2" t="s">
        <v>103</v>
      </c>
      <c r="B101" s="5">
        <v>4672007</v>
      </c>
      <c r="C101" s="5">
        <v>5464936</v>
      </c>
      <c r="D101" s="5">
        <v>1407</v>
      </c>
      <c r="E101" s="5">
        <v>554</v>
      </c>
      <c r="G101" t="str">
        <f t="shared" si="26"/>
        <v>2023-17</v>
      </c>
      <c r="H101">
        <f t="shared" si="26"/>
        <v>4672007</v>
      </c>
      <c r="I101">
        <f t="shared" si="26"/>
        <v>5464936</v>
      </c>
      <c r="J101">
        <f t="shared" si="26"/>
        <v>1407</v>
      </c>
      <c r="K101">
        <f t="shared" si="26"/>
        <v>554</v>
      </c>
      <c r="L101">
        <f t="shared" si="27"/>
        <v>1566</v>
      </c>
      <c r="M101">
        <f t="shared" si="27"/>
        <v>527</v>
      </c>
      <c r="N101">
        <f t="shared" si="23"/>
        <v>0.33652618135376755</v>
      </c>
      <c r="O101">
        <f t="shared" si="24"/>
        <v>0.39374555792466243</v>
      </c>
      <c r="P101">
        <f t="shared" si="28"/>
        <v>142318</v>
      </c>
      <c r="Q101">
        <f t="shared" si="28"/>
        <v>76960</v>
      </c>
      <c r="R101">
        <f t="shared" si="21"/>
        <v>1005.9442970134093</v>
      </c>
      <c r="S101">
        <f t="shared" si="22"/>
        <v>1961</v>
      </c>
      <c r="T101">
        <f t="shared" si="25"/>
        <v>1.8492463617463617</v>
      </c>
    </row>
    <row r="102" spans="1:20" x14ac:dyDescent="0.25">
      <c r="A102" s="2" t="s">
        <v>104</v>
      </c>
      <c r="B102" s="5">
        <v>4670640</v>
      </c>
      <c r="C102" s="5">
        <v>5464323</v>
      </c>
      <c r="D102" s="5">
        <v>1367</v>
      </c>
      <c r="E102" s="5">
        <v>613</v>
      </c>
      <c r="G102" t="str">
        <f t="shared" si="26"/>
        <v>2023-18</v>
      </c>
      <c r="H102">
        <f t="shared" si="26"/>
        <v>4670640</v>
      </c>
      <c r="I102">
        <f t="shared" si="26"/>
        <v>5464323</v>
      </c>
      <c r="J102">
        <f t="shared" si="26"/>
        <v>1367</v>
      </c>
      <c r="K102">
        <f t="shared" si="26"/>
        <v>613</v>
      </c>
      <c r="L102">
        <f t="shared" si="27"/>
        <v>1521</v>
      </c>
      <c r="M102">
        <f t="shared" si="27"/>
        <v>583</v>
      </c>
      <c r="N102">
        <f t="shared" si="23"/>
        <v>0.38330046022353714</v>
      </c>
      <c r="O102">
        <f t="shared" si="24"/>
        <v>0.44842721287490855</v>
      </c>
      <c r="P102">
        <f t="shared" si="28"/>
        <v>143685</v>
      </c>
      <c r="Q102">
        <f t="shared" si="28"/>
        <v>77573</v>
      </c>
      <c r="R102">
        <f t="shared" si="21"/>
        <v>1015.8892538630877</v>
      </c>
      <c r="S102">
        <f t="shared" si="22"/>
        <v>1980</v>
      </c>
      <c r="T102">
        <f t="shared" si="25"/>
        <v>1.8522552950124398</v>
      </c>
    </row>
    <row r="103" spans="1:20" x14ac:dyDescent="0.25">
      <c r="A103" s="2" t="s">
        <v>105</v>
      </c>
      <c r="B103" s="5">
        <v>4669282</v>
      </c>
      <c r="C103" s="5">
        <v>5463805</v>
      </c>
      <c r="D103" s="5">
        <v>1358</v>
      </c>
      <c r="E103" s="5">
        <v>518</v>
      </c>
      <c r="G103" t="str">
        <f t="shared" si="26"/>
        <v>2023-19</v>
      </c>
      <c r="H103">
        <f t="shared" si="26"/>
        <v>4669282</v>
      </c>
      <c r="I103">
        <f t="shared" si="26"/>
        <v>5463805</v>
      </c>
      <c r="J103">
        <f t="shared" si="26"/>
        <v>1358</v>
      </c>
      <c r="K103">
        <f t="shared" si="26"/>
        <v>518</v>
      </c>
      <c r="L103">
        <f t="shared" si="27"/>
        <v>1512</v>
      </c>
      <c r="M103">
        <f t="shared" si="27"/>
        <v>492</v>
      </c>
      <c r="N103">
        <f t="shared" si="23"/>
        <v>0.32539682539682541</v>
      </c>
      <c r="O103">
        <f t="shared" si="24"/>
        <v>0.38144329896907214</v>
      </c>
      <c r="P103">
        <f t="shared" si="28"/>
        <v>145043</v>
      </c>
      <c r="Q103">
        <f t="shared" si="28"/>
        <v>78091</v>
      </c>
      <c r="R103">
        <f t="shared" si="21"/>
        <v>962.70761318835991</v>
      </c>
      <c r="S103">
        <f t="shared" si="22"/>
        <v>1876</v>
      </c>
      <c r="T103">
        <f t="shared" si="25"/>
        <v>1.8573587225160391</v>
      </c>
    </row>
    <row r="104" spans="1:20" x14ac:dyDescent="0.25">
      <c r="A104" s="2" t="s">
        <v>106</v>
      </c>
      <c r="B104" s="5">
        <v>4667937</v>
      </c>
      <c r="C104" s="5">
        <v>5463250</v>
      </c>
      <c r="D104" s="5">
        <v>1345</v>
      </c>
      <c r="E104" s="5">
        <v>555</v>
      </c>
      <c r="G104" t="str">
        <f t="shared" si="26"/>
        <v>2023-20</v>
      </c>
      <c r="H104">
        <f t="shared" si="26"/>
        <v>4667937</v>
      </c>
      <c r="I104">
        <f t="shared" si="26"/>
        <v>5463250</v>
      </c>
      <c r="J104">
        <f t="shared" si="26"/>
        <v>1345</v>
      </c>
      <c r="K104">
        <f t="shared" si="26"/>
        <v>555</v>
      </c>
      <c r="L104">
        <f t="shared" si="27"/>
        <v>1498</v>
      </c>
      <c r="M104">
        <f t="shared" si="27"/>
        <v>528</v>
      </c>
      <c r="N104">
        <f t="shared" si="23"/>
        <v>0.35246995994659547</v>
      </c>
      <c r="O104">
        <f t="shared" si="24"/>
        <v>0.41263940520446096</v>
      </c>
      <c r="P104">
        <f t="shared" si="28"/>
        <v>146388</v>
      </c>
      <c r="Q104">
        <f t="shared" si="28"/>
        <v>78646</v>
      </c>
      <c r="R104">
        <f t="shared" si="21"/>
        <v>975.20655773109308</v>
      </c>
      <c r="S104">
        <f t="shared" si="22"/>
        <v>1900</v>
      </c>
      <c r="T104">
        <f t="shared" si="25"/>
        <v>1.8613534064033772</v>
      </c>
    </row>
    <row r="105" spans="1:20" x14ac:dyDescent="0.25">
      <c r="A105" s="2" t="s">
        <v>107</v>
      </c>
      <c r="B105" s="5">
        <v>4666619</v>
      </c>
      <c r="C105" s="5">
        <v>5462703</v>
      </c>
      <c r="D105" s="5">
        <v>1318</v>
      </c>
      <c r="E105" s="5">
        <v>547</v>
      </c>
      <c r="G105" t="str">
        <f t="shared" si="26"/>
        <v>2023-21</v>
      </c>
      <c r="H105">
        <f t="shared" si="26"/>
        <v>4666619</v>
      </c>
      <c r="I105">
        <f t="shared" si="26"/>
        <v>5462703</v>
      </c>
      <c r="J105">
        <f t="shared" si="26"/>
        <v>1318</v>
      </c>
      <c r="K105">
        <f t="shared" si="26"/>
        <v>547</v>
      </c>
      <c r="L105">
        <f t="shared" si="27"/>
        <v>1468</v>
      </c>
      <c r="M105">
        <f t="shared" si="27"/>
        <v>520</v>
      </c>
      <c r="N105">
        <f t="shared" si="23"/>
        <v>0.35422343324250682</v>
      </c>
      <c r="O105">
        <f t="shared" si="24"/>
        <v>0.41502276176024278</v>
      </c>
      <c r="P105">
        <f t="shared" si="28"/>
        <v>147706</v>
      </c>
      <c r="Q105">
        <f t="shared" si="28"/>
        <v>79193</v>
      </c>
      <c r="R105">
        <f t="shared" si="21"/>
        <v>957.41847282572314</v>
      </c>
      <c r="S105">
        <f t="shared" si="22"/>
        <v>1865</v>
      </c>
      <c r="T105">
        <f t="shared" si="25"/>
        <v>1.8651395956713346</v>
      </c>
    </row>
    <row r="106" spans="1:20" x14ac:dyDescent="0.25">
      <c r="A106" s="2" t="s">
        <v>108</v>
      </c>
      <c r="B106" s="5">
        <v>4665290</v>
      </c>
      <c r="C106" s="5">
        <v>5462196</v>
      </c>
      <c r="D106" s="5">
        <v>1329</v>
      </c>
      <c r="E106" s="5">
        <v>507</v>
      </c>
      <c r="G106" t="str">
        <f t="shared" si="26"/>
        <v>2023-22</v>
      </c>
      <c r="H106">
        <f t="shared" si="26"/>
        <v>4665290</v>
      </c>
      <c r="I106">
        <f t="shared" si="26"/>
        <v>5462196</v>
      </c>
      <c r="J106">
        <f t="shared" si="26"/>
        <v>1329</v>
      </c>
      <c r="K106">
        <f t="shared" si="26"/>
        <v>507</v>
      </c>
      <c r="L106">
        <f t="shared" si="27"/>
        <v>1481</v>
      </c>
      <c r="M106">
        <f t="shared" si="27"/>
        <v>482</v>
      </c>
      <c r="N106">
        <f t="shared" si="23"/>
        <v>0.32545577312626606</v>
      </c>
      <c r="O106">
        <f t="shared" si="24"/>
        <v>0.38148984198645597</v>
      </c>
      <c r="P106">
        <f t="shared" si="28"/>
        <v>149035</v>
      </c>
      <c r="Q106">
        <f t="shared" si="28"/>
        <v>79700</v>
      </c>
      <c r="R106">
        <f t="shared" si="21"/>
        <v>942.7018709282836</v>
      </c>
      <c r="S106">
        <f t="shared" si="22"/>
        <v>1836</v>
      </c>
      <c r="T106">
        <f t="shared" si="25"/>
        <v>1.8699498117942284</v>
      </c>
    </row>
    <row r="107" spans="1:20" x14ac:dyDescent="0.25">
      <c r="A107" s="2" t="s">
        <v>109</v>
      </c>
      <c r="B107" s="5">
        <v>4663985</v>
      </c>
      <c r="C107" s="5">
        <v>5461658</v>
      </c>
      <c r="D107" s="5">
        <v>1305</v>
      </c>
      <c r="E107" s="5">
        <v>538</v>
      </c>
      <c r="G107" t="str">
        <f t="shared" si="26"/>
        <v>2023-23</v>
      </c>
      <c r="H107">
        <f t="shared" si="26"/>
        <v>4663985</v>
      </c>
      <c r="I107">
        <f t="shared" si="26"/>
        <v>5461658</v>
      </c>
      <c r="J107">
        <f t="shared" si="26"/>
        <v>1305</v>
      </c>
      <c r="K107">
        <f t="shared" si="26"/>
        <v>538</v>
      </c>
      <c r="L107">
        <f t="shared" si="27"/>
        <v>1454</v>
      </c>
      <c r="M107">
        <f t="shared" si="27"/>
        <v>512</v>
      </c>
      <c r="N107">
        <f t="shared" si="23"/>
        <v>0.35213204951856947</v>
      </c>
      <c r="O107">
        <f t="shared" si="24"/>
        <v>0.41226053639846744</v>
      </c>
      <c r="P107">
        <f t="shared" si="28"/>
        <v>150340</v>
      </c>
      <c r="Q107">
        <f t="shared" si="28"/>
        <v>80238</v>
      </c>
      <c r="R107">
        <f t="shared" si="21"/>
        <v>946.46828848301277</v>
      </c>
      <c r="S107">
        <f t="shared" si="22"/>
        <v>1843</v>
      </c>
      <c r="T107">
        <f t="shared" si="25"/>
        <v>1.8736758144520054</v>
      </c>
    </row>
    <row r="108" spans="1:20" x14ac:dyDescent="0.25">
      <c r="A108" s="2" t="s">
        <v>110</v>
      </c>
      <c r="B108" s="5">
        <v>4662701</v>
      </c>
      <c r="C108" s="5">
        <v>5461114</v>
      </c>
      <c r="D108" s="5">
        <v>1284</v>
      </c>
      <c r="E108" s="5">
        <v>544</v>
      </c>
      <c r="G108" t="str">
        <f t="shared" si="26"/>
        <v>2023-24</v>
      </c>
      <c r="H108">
        <f t="shared" si="26"/>
        <v>4662701</v>
      </c>
      <c r="I108">
        <f t="shared" si="26"/>
        <v>5461114</v>
      </c>
      <c r="J108">
        <f t="shared" si="26"/>
        <v>1284</v>
      </c>
      <c r="K108">
        <f t="shared" si="26"/>
        <v>544</v>
      </c>
      <c r="L108">
        <f t="shared" si="27"/>
        <v>1431</v>
      </c>
      <c r="M108">
        <f t="shared" si="27"/>
        <v>517</v>
      </c>
      <c r="N108">
        <f t="shared" si="23"/>
        <v>0.3612858141160028</v>
      </c>
      <c r="O108">
        <f t="shared" si="24"/>
        <v>0.42367601246105918</v>
      </c>
      <c r="P108">
        <f t="shared" si="28"/>
        <v>151624</v>
      </c>
      <c r="Q108">
        <f t="shared" si="28"/>
        <v>80782</v>
      </c>
      <c r="R108">
        <f t="shared" si="21"/>
        <v>938.93458147941271</v>
      </c>
      <c r="S108">
        <f t="shared" si="22"/>
        <v>1828</v>
      </c>
      <c r="T108">
        <f t="shared" si="25"/>
        <v>1.8769527865118467</v>
      </c>
    </row>
    <row r="109" spans="1:20" x14ac:dyDescent="0.25">
      <c r="A109" s="2" t="s">
        <v>111</v>
      </c>
      <c r="B109" s="5">
        <v>4661287</v>
      </c>
      <c r="C109" s="5">
        <v>5460553</v>
      </c>
      <c r="D109" s="5">
        <v>1414</v>
      </c>
      <c r="E109" s="5">
        <v>561</v>
      </c>
      <c r="G109" t="str">
        <f t="shared" si="26"/>
        <v>2023-25</v>
      </c>
      <c r="H109">
        <f t="shared" si="26"/>
        <v>4661287</v>
      </c>
      <c r="I109">
        <f t="shared" si="26"/>
        <v>5460553</v>
      </c>
      <c r="J109">
        <f t="shared" si="26"/>
        <v>1414</v>
      </c>
      <c r="K109">
        <f t="shared" si="26"/>
        <v>561</v>
      </c>
      <c r="L109">
        <f t="shared" si="27"/>
        <v>1577</v>
      </c>
      <c r="M109">
        <f t="shared" si="27"/>
        <v>534</v>
      </c>
      <c r="N109">
        <f t="shared" si="23"/>
        <v>0.33861762840837034</v>
      </c>
      <c r="O109">
        <f t="shared" si="24"/>
        <v>0.39674681753889673</v>
      </c>
      <c r="P109">
        <f t="shared" si="28"/>
        <v>153038</v>
      </c>
      <c r="Q109">
        <f t="shared" si="28"/>
        <v>81343</v>
      </c>
      <c r="R109">
        <f t="shared" si="21"/>
        <v>1014.6376548137492</v>
      </c>
      <c r="S109">
        <f t="shared" si="22"/>
        <v>1975</v>
      </c>
      <c r="T109">
        <f t="shared" si="25"/>
        <v>1.8813911461342709</v>
      </c>
    </row>
    <row r="110" spans="1:20" x14ac:dyDescent="0.25">
      <c r="A110" s="2" t="s">
        <v>112</v>
      </c>
      <c r="B110" s="5">
        <v>4660010</v>
      </c>
      <c r="C110" s="5">
        <v>5460006</v>
      </c>
      <c r="D110" s="5">
        <v>1277</v>
      </c>
      <c r="E110" s="5">
        <v>547</v>
      </c>
      <c r="G110" t="str">
        <f t="shared" si="26"/>
        <v>2023-26</v>
      </c>
      <c r="H110">
        <f t="shared" si="26"/>
        <v>4660010</v>
      </c>
      <c r="I110">
        <f t="shared" si="26"/>
        <v>5460006</v>
      </c>
      <c r="J110">
        <f t="shared" si="26"/>
        <v>1277</v>
      </c>
      <c r="K110">
        <f t="shared" si="26"/>
        <v>547</v>
      </c>
      <c r="L110">
        <f t="shared" si="27"/>
        <v>1424</v>
      </c>
      <c r="M110">
        <f t="shared" si="27"/>
        <v>520</v>
      </c>
      <c r="N110">
        <f t="shared" si="23"/>
        <v>0.3651685393258427</v>
      </c>
      <c r="O110">
        <f t="shared" si="24"/>
        <v>0.42834768989819888</v>
      </c>
      <c r="P110">
        <f t="shared" si="28"/>
        <v>154315</v>
      </c>
      <c r="Q110">
        <f t="shared" si="28"/>
        <v>81890</v>
      </c>
      <c r="R110">
        <f t="shared" si="21"/>
        <v>937.23171979174742</v>
      </c>
      <c r="S110">
        <f t="shared" si="22"/>
        <v>1824</v>
      </c>
      <c r="T110">
        <f t="shared" si="25"/>
        <v>1.8844181218708023</v>
      </c>
    </row>
    <row r="111" spans="1:20" x14ac:dyDescent="0.25">
      <c r="A111" s="2" t="s">
        <v>113</v>
      </c>
      <c r="B111" s="5">
        <v>4658693</v>
      </c>
      <c r="C111" s="5">
        <v>5459469</v>
      </c>
      <c r="D111" s="5">
        <v>1317</v>
      </c>
      <c r="E111" s="5">
        <v>537</v>
      </c>
      <c r="G111" t="str">
        <f t="shared" si="26"/>
        <v>2023-27</v>
      </c>
      <c r="H111">
        <f t="shared" si="26"/>
        <v>4658693</v>
      </c>
      <c r="I111">
        <f t="shared" si="26"/>
        <v>5459469</v>
      </c>
      <c r="J111">
        <f t="shared" si="26"/>
        <v>1317</v>
      </c>
      <c r="K111">
        <f t="shared" si="26"/>
        <v>537</v>
      </c>
      <c r="L111">
        <f t="shared" si="27"/>
        <v>1470</v>
      </c>
      <c r="M111">
        <f t="shared" si="27"/>
        <v>511</v>
      </c>
      <c r="N111">
        <f t="shared" si="23"/>
        <v>0.34761904761904761</v>
      </c>
      <c r="O111">
        <f t="shared" si="24"/>
        <v>0.40774487471526194</v>
      </c>
      <c r="P111">
        <f t="shared" si="28"/>
        <v>155632</v>
      </c>
      <c r="Q111">
        <f t="shared" si="28"/>
        <v>82427</v>
      </c>
      <c r="R111">
        <f t="shared" si="21"/>
        <v>952.82127327077774</v>
      </c>
      <c r="S111">
        <f t="shared" si="22"/>
        <v>1854</v>
      </c>
      <c r="T111">
        <f t="shared" si="25"/>
        <v>1.8881191842478799</v>
      </c>
    </row>
    <row r="112" spans="1:20" x14ac:dyDescent="0.25">
      <c r="A112" s="2" t="s">
        <v>114</v>
      </c>
      <c r="B112" s="5">
        <v>4657289</v>
      </c>
      <c r="C112" s="5">
        <v>5458923</v>
      </c>
      <c r="D112" s="5">
        <v>1404</v>
      </c>
      <c r="E112" s="5">
        <v>546</v>
      </c>
      <c r="G112" t="str">
        <f t="shared" si="26"/>
        <v>2023-28</v>
      </c>
      <c r="H112">
        <f t="shared" si="26"/>
        <v>4657289</v>
      </c>
      <c r="I112">
        <f t="shared" si="26"/>
        <v>5458923</v>
      </c>
      <c r="J112">
        <f t="shared" si="26"/>
        <v>1404</v>
      </c>
      <c r="K112">
        <f t="shared" si="26"/>
        <v>546</v>
      </c>
      <c r="L112">
        <f t="shared" si="27"/>
        <v>1567</v>
      </c>
      <c r="M112">
        <f t="shared" si="27"/>
        <v>520</v>
      </c>
      <c r="N112">
        <f t="shared" si="23"/>
        <v>0.33184428844926611</v>
      </c>
      <c r="O112">
        <f t="shared" si="24"/>
        <v>0.3888888888888889</v>
      </c>
      <c r="P112">
        <f t="shared" si="28"/>
        <v>157036</v>
      </c>
      <c r="Q112">
        <f t="shared" si="28"/>
        <v>82973</v>
      </c>
      <c r="R112">
        <f t="shared" si="21"/>
        <v>1002.3514730612605</v>
      </c>
      <c r="S112">
        <f t="shared" si="22"/>
        <v>1950</v>
      </c>
      <c r="T112">
        <f t="shared" si="25"/>
        <v>1.8926156701577621</v>
      </c>
    </row>
    <row r="113" spans="1:20" x14ac:dyDescent="0.25">
      <c r="A113" s="2" t="s">
        <v>115</v>
      </c>
      <c r="B113" s="5">
        <v>4655968</v>
      </c>
      <c r="C113" s="5">
        <v>5458411</v>
      </c>
      <c r="D113" s="5">
        <v>1321</v>
      </c>
      <c r="E113" s="5">
        <v>512</v>
      </c>
      <c r="G113" t="str">
        <f t="shared" si="26"/>
        <v>2023-29</v>
      </c>
      <c r="H113">
        <f t="shared" si="26"/>
        <v>4655968</v>
      </c>
      <c r="I113">
        <f t="shared" si="26"/>
        <v>5458411</v>
      </c>
      <c r="J113">
        <f t="shared" si="26"/>
        <v>1321</v>
      </c>
      <c r="K113">
        <f t="shared" si="26"/>
        <v>512</v>
      </c>
      <c r="L113">
        <f t="shared" si="27"/>
        <v>1475</v>
      </c>
      <c r="M113">
        <f t="shared" si="27"/>
        <v>487</v>
      </c>
      <c r="N113">
        <f t="shared" si="23"/>
        <v>0.33016949152542374</v>
      </c>
      <c r="O113">
        <f t="shared" si="24"/>
        <v>0.38758516275548827</v>
      </c>
      <c r="P113">
        <f t="shared" si="28"/>
        <v>158357</v>
      </c>
      <c r="Q113">
        <f t="shared" si="28"/>
        <v>83485</v>
      </c>
      <c r="R113">
        <f t="shared" si="21"/>
        <v>942.38113877283035</v>
      </c>
      <c r="S113">
        <f t="shared" si="22"/>
        <v>1833</v>
      </c>
      <c r="T113">
        <f t="shared" si="25"/>
        <v>1.8968317661855423</v>
      </c>
    </row>
    <row r="114" spans="1:20" x14ac:dyDescent="0.25">
      <c r="A114" s="2" t="s">
        <v>116</v>
      </c>
      <c r="B114" s="5">
        <v>4654672</v>
      </c>
      <c r="C114" s="5">
        <v>5457933</v>
      </c>
      <c r="D114" s="5">
        <v>1296</v>
      </c>
      <c r="E114" s="5">
        <v>478</v>
      </c>
      <c r="G114" t="str">
        <f t="shared" si="26"/>
        <v>2023-30</v>
      </c>
      <c r="H114">
        <f t="shared" si="26"/>
        <v>4654672</v>
      </c>
      <c r="I114">
        <f t="shared" si="26"/>
        <v>5457933</v>
      </c>
      <c r="J114">
        <f t="shared" si="26"/>
        <v>1296</v>
      </c>
      <c r="K114">
        <f t="shared" si="26"/>
        <v>478</v>
      </c>
      <c r="L114">
        <f t="shared" si="27"/>
        <v>1447</v>
      </c>
      <c r="M114">
        <f t="shared" si="27"/>
        <v>455</v>
      </c>
      <c r="N114">
        <f t="shared" si="23"/>
        <v>0.31444367657221839</v>
      </c>
      <c r="O114">
        <f t="shared" si="24"/>
        <v>0.36882716049382713</v>
      </c>
      <c r="P114">
        <f t="shared" si="28"/>
        <v>159653</v>
      </c>
      <c r="Q114">
        <f t="shared" si="28"/>
        <v>83963</v>
      </c>
      <c r="R114">
        <f t="shared" si="21"/>
        <v>912.20808090496962</v>
      </c>
      <c r="S114">
        <f t="shared" si="22"/>
        <v>1774</v>
      </c>
      <c r="T114">
        <f t="shared" si="25"/>
        <v>1.9014685039838977</v>
      </c>
    </row>
    <row r="115" spans="1:20" x14ac:dyDescent="0.25">
      <c r="A115" s="2" t="s">
        <v>117</v>
      </c>
      <c r="B115" s="5">
        <v>4653393</v>
      </c>
      <c r="C115" s="5">
        <v>5457458</v>
      </c>
      <c r="D115" s="5">
        <v>1279</v>
      </c>
      <c r="E115" s="5">
        <v>475</v>
      </c>
      <c r="G115" t="str">
        <f t="shared" si="26"/>
        <v>2023-31</v>
      </c>
      <c r="H115">
        <f t="shared" si="26"/>
        <v>4653393</v>
      </c>
      <c r="I115">
        <f t="shared" si="26"/>
        <v>5457458</v>
      </c>
      <c r="J115">
        <f t="shared" si="26"/>
        <v>1279</v>
      </c>
      <c r="K115">
        <f t="shared" si="26"/>
        <v>475</v>
      </c>
      <c r="L115">
        <f t="shared" si="27"/>
        <v>1429</v>
      </c>
      <c r="M115">
        <f t="shared" si="27"/>
        <v>452</v>
      </c>
      <c r="N115">
        <f t="shared" si="23"/>
        <v>0.31630510846745974</v>
      </c>
      <c r="O115">
        <f t="shared" si="24"/>
        <v>0.37138389366692731</v>
      </c>
      <c r="P115">
        <f t="shared" si="28"/>
        <v>160932</v>
      </c>
      <c r="Q115">
        <f t="shared" si="28"/>
        <v>84438</v>
      </c>
      <c r="R115">
        <f t="shared" si="21"/>
        <v>902.0803491219483</v>
      </c>
      <c r="S115">
        <f t="shared" si="22"/>
        <v>1754</v>
      </c>
      <c r="T115">
        <f t="shared" si="25"/>
        <v>1.9059191359340582</v>
      </c>
    </row>
    <row r="116" spans="1:20" x14ac:dyDescent="0.25">
      <c r="A116" s="2" t="s">
        <v>118</v>
      </c>
      <c r="B116" s="5">
        <v>4652043</v>
      </c>
      <c r="C116" s="5">
        <v>5456934</v>
      </c>
      <c r="D116" s="5">
        <v>1350</v>
      </c>
      <c r="E116" s="5">
        <v>524</v>
      </c>
      <c r="G116" t="str">
        <f t="shared" si="26"/>
        <v>2023-32</v>
      </c>
      <c r="H116">
        <f t="shared" si="26"/>
        <v>4652043</v>
      </c>
      <c r="I116">
        <f t="shared" si="26"/>
        <v>5456934</v>
      </c>
      <c r="J116">
        <f t="shared" si="26"/>
        <v>1350</v>
      </c>
      <c r="K116">
        <f t="shared" si="26"/>
        <v>524</v>
      </c>
      <c r="L116">
        <f t="shared" si="27"/>
        <v>1509</v>
      </c>
      <c r="M116">
        <f t="shared" si="27"/>
        <v>499</v>
      </c>
      <c r="N116">
        <f t="shared" si="23"/>
        <v>0.33068257123923128</v>
      </c>
      <c r="O116">
        <f t="shared" si="24"/>
        <v>0.38814814814814813</v>
      </c>
      <c r="P116">
        <f t="shared" si="28"/>
        <v>162282</v>
      </c>
      <c r="Q116">
        <f t="shared" si="28"/>
        <v>84962</v>
      </c>
      <c r="R116">
        <f t="shared" si="21"/>
        <v>963.97489083217806</v>
      </c>
      <c r="S116">
        <f t="shared" si="22"/>
        <v>1874</v>
      </c>
      <c r="T116">
        <f t="shared" si="25"/>
        <v>1.9100539064522963</v>
      </c>
    </row>
    <row r="117" spans="1:20" x14ac:dyDescent="0.25">
      <c r="A117" s="2" t="s">
        <v>119</v>
      </c>
      <c r="B117" s="5">
        <v>4650649</v>
      </c>
      <c r="C117" s="5">
        <v>5456326</v>
      </c>
      <c r="D117" s="5">
        <v>1394</v>
      </c>
      <c r="E117" s="5">
        <v>608</v>
      </c>
      <c r="G117" t="str">
        <f t="shared" si="26"/>
        <v>2023-33</v>
      </c>
      <c r="H117">
        <f t="shared" si="26"/>
        <v>4650649</v>
      </c>
      <c r="I117">
        <f t="shared" si="26"/>
        <v>5456326</v>
      </c>
      <c r="J117">
        <f t="shared" si="26"/>
        <v>1394</v>
      </c>
      <c r="K117">
        <f t="shared" si="26"/>
        <v>608</v>
      </c>
      <c r="L117">
        <f t="shared" si="27"/>
        <v>1558</v>
      </c>
      <c r="M117">
        <f t="shared" si="27"/>
        <v>579</v>
      </c>
      <c r="N117">
        <f t="shared" si="23"/>
        <v>0.37163029525032093</v>
      </c>
      <c r="O117">
        <f t="shared" si="24"/>
        <v>0.43615494978479197</v>
      </c>
      <c r="P117">
        <f t="shared" si="28"/>
        <v>163676</v>
      </c>
      <c r="Q117">
        <f t="shared" si="28"/>
        <v>85570</v>
      </c>
      <c r="R117">
        <f t="shared" si="21"/>
        <v>1030.0213466442729</v>
      </c>
      <c r="S117">
        <f t="shared" si="22"/>
        <v>2002</v>
      </c>
      <c r="T117">
        <f t="shared" si="25"/>
        <v>1.9127731681664135</v>
      </c>
    </row>
    <row r="118" spans="1:20" x14ac:dyDescent="0.25">
      <c r="A118" s="2" t="s">
        <v>120</v>
      </c>
      <c r="B118" s="5">
        <v>4649120</v>
      </c>
      <c r="C118" s="5">
        <v>5455783</v>
      </c>
      <c r="D118" s="5">
        <v>1529</v>
      </c>
      <c r="E118" s="5">
        <v>543</v>
      </c>
      <c r="G118" t="str">
        <f t="shared" si="26"/>
        <v>2023-34</v>
      </c>
      <c r="H118">
        <f t="shared" si="26"/>
        <v>4649120</v>
      </c>
      <c r="I118">
        <f t="shared" si="26"/>
        <v>5455783</v>
      </c>
      <c r="J118">
        <f t="shared" si="26"/>
        <v>1529</v>
      </c>
      <c r="K118">
        <f t="shared" si="26"/>
        <v>543</v>
      </c>
      <c r="L118">
        <f t="shared" si="27"/>
        <v>1710</v>
      </c>
      <c r="M118">
        <f t="shared" si="27"/>
        <v>517</v>
      </c>
      <c r="N118">
        <f t="shared" si="23"/>
        <v>0.30233918128654969</v>
      </c>
      <c r="O118">
        <f t="shared" si="24"/>
        <v>0.35513407455853502</v>
      </c>
      <c r="P118">
        <f t="shared" si="28"/>
        <v>165205</v>
      </c>
      <c r="Q118">
        <f t="shared" si="28"/>
        <v>86113</v>
      </c>
      <c r="R118">
        <f t="shared" si="21"/>
        <v>1066.2546686494666</v>
      </c>
      <c r="S118">
        <f t="shared" si="22"/>
        <v>2072</v>
      </c>
      <c r="T118">
        <f t="shared" si="25"/>
        <v>1.9184675949043699</v>
      </c>
    </row>
    <row r="119" spans="1:20" x14ac:dyDescent="0.25">
      <c r="A119" s="2" t="s">
        <v>121</v>
      </c>
      <c r="B119" s="5">
        <v>4647800</v>
      </c>
      <c r="C119" s="5">
        <v>5455303</v>
      </c>
      <c r="D119" s="5">
        <v>1320</v>
      </c>
      <c r="E119" s="5">
        <v>480</v>
      </c>
      <c r="G119" t="str">
        <f t="shared" si="26"/>
        <v>2023-35</v>
      </c>
      <c r="H119">
        <f t="shared" si="26"/>
        <v>4647800</v>
      </c>
      <c r="I119">
        <f t="shared" si="26"/>
        <v>5455303</v>
      </c>
      <c r="J119">
        <f t="shared" si="26"/>
        <v>1320</v>
      </c>
      <c r="K119">
        <f t="shared" si="26"/>
        <v>480</v>
      </c>
      <c r="L119">
        <f t="shared" si="27"/>
        <v>1476</v>
      </c>
      <c r="M119">
        <f t="shared" si="27"/>
        <v>457</v>
      </c>
      <c r="N119">
        <f t="shared" si="23"/>
        <v>0.30962059620596205</v>
      </c>
      <c r="O119">
        <f t="shared" si="24"/>
        <v>0.36363636363636365</v>
      </c>
      <c r="P119">
        <f t="shared" si="28"/>
        <v>166525</v>
      </c>
      <c r="Q119">
        <f t="shared" si="28"/>
        <v>86593</v>
      </c>
      <c r="R119">
        <f t="shared" si="21"/>
        <v>926.44804274488729</v>
      </c>
      <c r="S119">
        <f t="shared" si="22"/>
        <v>1800</v>
      </c>
      <c r="T119">
        <f t="shared" si="25"/>
        <v>1.9230769230769231</v>
      </c>
    </row>
    <row r="120" spans="1:20" x14ac:dyDescent="0.25">
      <c r="A120" s="2" t="s">
        <v>122</v>
      </c>
      <c r="B120" s="5">
        <v>4646502</v>
      </c>
      <c r="C120" s="5">
        <v>5454789</v>
      </c>
      <c r="D120" s="5">
        <v>1298</v>
      </c>
      <c r="E120" s="5">
        <v>514</v>
      </c>
      <c r="G120" t="str">
        <f t="shared" si="26"/>
        <v>2023-36</v>
      </c>
      <c r="H120">
        <f t="shared" si="26"/>
        <v>4646502</v>
      </c>
      <c r="I120">
        <f t="shared" si="26"/>
        <v>5454789</v>
      </c>
      <c r="J120">
        <f t="shared" si="26"/>
        <v>1298</v>
      </c>
      <c r="K120">
        <f t="shared" si="26"/>
        <v>514</v>
      </c>
      <c r="L120">
        <f t="shared" si="27"/>
        <v>1452</v>
      </c>
      <c r="M120">
        <f t="shared" si="27"/>
        <v>489</v>
      </c>
      <c r="N120">
        <f t="shared" si="23"/>
        <v>0.33677685950413222</v>
      </c>
      <c r="O120">
        <f t="shared" si="24"/>
        <v>0.39599383667180277</v>
      </c>
      <c r="P120">
        <f t="shared" si="28"/>
        <v>167823</v>
      </c>
      <c r="Q120">
        <f t="shared" si="28"/>
        <v>87107</v>
      </c>
      <c r="R120">
        <f t="shared" si="21"/>
        <v>932.79165999672705</v>
      </c>
      <c r="S120">
        <f t="shared" si="22"/>
        <v>1812</v>
      </c>
      <c r="T120">
        <f t="shared" si="25"/>
        <v>1.926630465978624</v>
      </c>
    </row>
    <row r="121" spans="1:20" x14ac:dyDescent="0.25">
      <c r="A121" s="2" t="s">
        <v>123</v>
      </c>
      <c r="B121" s="5">
        <v>4645177</v>
      </c>
      <c r="C121" s="5">
        <v>5454267</v>
      </c>
      <c r="D121" s="5">
        <v>1325</v>
      </c>
      <c r="E121" s="5">
        <v>522</v>
      </c>
      <c r="G121" t="str">
        <f t="shared" si="26"/>
        <v>2023-37</v>
      </c>
      <c r="H121">
        <f t="shared" si="26"/>
        <v>4645177</v>
      </c>
      <c r="I121">
        <f t="shared" si="26"/>
        <v>5454267</v>
      </c>
      <c r="J121">
        <f t="shared" si="26"/>
        <v>1325</v>
      </c>
      <c r="K121">
        <f t="shared" si="26"/>
        <v>522</v>
      </c>
      <c r="L121">
        <f t="shared" si="27"/>
        <v>1483</v>
      </c>
      <c r="M121">
        <f t="shared" si="27"/>
        <v>497</v>
      </c>
      <c r="N121">
        <f t="shared" si="23"/>
        <v>0.33513149022252192</v>
      </c>
      <c r="O121">
        <f t="shared" si="24"/>
        <v>0.39396226415094338</v>
      </c>
      <c r="P121">
        <f t="shared" si="28"/>
        <v>169148</v>
      </c>
      <c r="Q121">
        <f t="shared" si="28"/>
        <v>87629</v>
      </c>
      <c r="R121">
        <f t="shared" si="21"/>
        <v>950.98304421510727</v>
      </c>
      <c r="S121">
        <f t="shared" si="22"/>
        <v>1847</v>
      </c>
      <c r="T121">
        <f t="shared" si="25"/>
        <v>1.9302742242864805</v>
      </c>
    </row>
    <row r="122" spans="1:20" x14ac:dyDescent="0.25">
      <c r="A122" s="2" t="s">
        <v>124</v>
      </c>
      <c r="B122" s="5">
        <v>4643805</v>
      </c>
      <c r="C122" s="5">
        <v>5453735</v>
      </c>
      <c r="D122" s="5">
        <v>1372</v>
      </c>
      <c r="E122" s="5">
        <v>532</v>
      </c>
      <c r="G122" t="str">
        <f t="shared" si="26"/>
        <v>2023-38</v>
      </c>
      <c r="H122">
        <f t="shared" si="26"/>
        <v>4643805</v>
      </c>
      <c r="I122">
        <f t="shared" si="26"/>
        <v>5453735</v>
      </c>
      <c r="J122">
        <f t="shared" si="26"/>
        <v>1372</v>
      </c>
      <c r="K122">
        <f t="shared" si="26"/>
        <v>532</v>
      </c>
      <c r="L122">
        <f t="shared" si="27"/>
        <v>1536</v>
      </c>
      <c r="M122">
        <f t="shared" si="27"/>
        <v>507</v>
      </c>
      <c r="N122">
        <f t="shared" si="23"/>
        <v>0.330078125</v>
      </c>
      <c r="O122">
        <f t="shared" si="24"/>
        <v>0.38775510204081631</v>
      </c>
      <c r="P122">
        <f t="shared" si="28"/>
        <v>170520</v>
      </c>
      <c r="Q122">
        <f t="shared" si="28"/>
        <v>88161</v>
      </c>
      <c r="R122">
        <f t="shared" si="21"/>
        <v>980.51604648260854</v>
      </c>
      <c r="S122">
        <f t="shared" si="22"/>
        <v>1904</v>
      </c>
      <c r="T122">
        <f t="shared" si="25"/>
        <v>1.9341885867900772</v>
      </c>
    </row>
    <row r="123" spans="1:20" x14ac:dyDescent="0.25">
      <c r="A123" s="2" t="s">
        <v>125</v>
      </c>
      <c r="B123" s="5">
        <v>4642495</v>
      </c>
      <c r="C123" s="5">
        <v>5453197</v>
      </c>
      <c r="D123" s="5">
        <v>1310</v>
      </c>
      <c r="E123" s="5">
        <v>538</v>
      </c>
      <c r="G123" t="str">
        <f t="shared" si="26"/>
        <v>2023-39</v>
      </c>
      <c r="H123">
        <f t="shared" si="26"/>
        <v>4642495</v>
      </c>
      <c r="I123">
        <f t="shared" si="26"/>
        <v>5453197</v>
      </c>
      <c r="J123">
        <f t="shared" si="26"/>
        <v>1310</v>
      </c>
      <c r="K123">
        <f t="shared" si="26"/>
        <v>538</v>
      </c>
      <c r="L123">
        <f t="shared" si="27"/>
        <v>1467</v>
      </c>
      <c r="M123">
        <f t="shared" si="27"/>
        <v>513</v>
      </c>
      <c r="N123">
        <f t="shared" si="23"/>
        <v>0.34969325153374231</v>
      </c>
      <c r="O123">
        <f t="shared" si="24"/>
        <v>0.41068702290076337</v>
      </c>
      <c r="P123">
        <f t="shared" si="28"/>
        <v>171830</v>
      </c>
      <c r="Q123">
        <f t="shared" si="28"/>
        <v>88699</v>
      </c>
      <c r="R123">
        <f t="shared" si="21"/>
        <v>951.85154222216761</v>
      </c>
      <c r="S123">
        <f t="shared" si="22"/>
        <v>1848</v>
      </c>
      <c r="T123">
        <f t="shared" si="25"/>
        <v>1.9372258988263678</v>
      </c>
    </row>
    <row r="124" spans="1:20" x14ac:dyDescent="0.25">
      <c r="A124" s="2" t="s">
        <v>126</v>
      </c>
      <c r="B124" s="5">
        <v>4641142</v>
      </c>
      <c r="C124" s="5">
        <v>5452611</v>
      </c>
      <c r="D124" s="5">
        <v>1353</v>
      </c>
      <c r="E124" s="5">
        <v>586</v>
      </c>
      <c r="G124" t="str">
        <f t="shared" si="26"/>
        <v>2023-40</v>
      </c>
      <c r="H124">
        <f t="shared" si="26"/>
        <v>4641142</v>
      </c>
      <c r="I124">
        <f t="shared" si="26"/>
        <v>5452611</v>
      </c>
      <c r="J124">
        <f t="shared" si="26"/>
        <v>1353</v>
      </c>
      <c r="K124">
        <f t="shared" si="26"/>
        <v>586</v>
      </c>
      <c r="L124">
        <f t="shared" si="27"/>
        <v>1515</v>
      </c>
      <c r="M124">
        <f t="shared" si="27"/>
        <v>558</v>
      </c>
      <c r="N124">
        <f t="shared" si="23"/>
        <v>0.36831683168316831</v>
      </c>
      <c r="O124">
        <f t="shared" si="24"/>
        <v>0.43311160384331115</v>
      </c>
      <c r="P124">
        <f t="shared" si="28"/>
        <v>173183</v>
      </c>
      <c r="Q124">
        <f t="shared" si="28"/>
        <v>89285</v>
      </c>
      <c r="R124">
        <f t="shared" si="21"/>
        <v>998.91487338752984</v>
      </c>
      <c r="S124">
        <f t="shared" si="22"/>
        <v>1939</v>
      </c>
      <c r="T124">
        <f t="shared" si="25"/>
        <v>1.9396651173209385</v>
      </c>
    </row>
    <row r="125" spans="1:20" x14ac:dyDescent="0.25">
      <c r="A125" s="2" t="s">
        <v>127</v>
      </c>
      <c r="B125" s="5">
        <v>4639580</v>
      </c>
      <c r="C125" s="5">
        <v>5452034</v>
      </c>
      <c r="D125" s="5">
        <v>1562</v>
      </c>
      <c r="E125" s="5">
        <v>577</v>
      </c>
      <c r="G125" t="str">
        <f t="shared" si="26"/>
        <v>2023-41</v>
      </c>
      <c r="H125">
        <f t="shared" si="26"/>
        <v>4639580</v>
      </c>
      <c r="I125">
        <f t="shared" si="26"/>
        <v>5452034</v>
      </c>
      <c r="J125">
        <f t="shared" si="26"/>
        <v>1562</v>
      </c>
      <c r="K125">
        <f t="shared" si="26"/>
        <v>577</v>
      </c>
      <c r="L125">
        <f t="shared" si="27"/>
        <v>1750</v>
      </c>
      <c r="M125">
        <f t="shared" si="27"/>
        <v>550</v>
      </c>
      <c r="N125">
        <f t="shared" si="23"/>
        <v>0.31428571428571428</v>
      </c>
      <c r="O125">
        <f t="shared" si="24"/>
        <v>0.36939820742637647</v>
      </c>
      <c r="P125">
        <f t="shared" si="28"/>
        <v>174745</v>
      </c>
      <c r="Q125">
        <f t="shared" si="28"/>
        <v>89862</v>
      </c>
      <c r="R125">
        <f t="shared" si="21"/>
        <v>1102.1824655600185</v>
      </c>
      <c r="S125">
        <f t="shared" si="22"/>
        <v>2139</v>
      </c>
      <c r="T125">
        <f t="shared" si="25"/>
        <v>1.944592820101934</v>
      </c>
    </row>
    <row r="126" spans="1:20" x14ac:dyDescent="0.25">
      <c r="A126" s="2" t="s">
        <v>128</v>
      </c>
      <c r="B126" s="5">
        <v>4638082</v>
      </c>
      <c r="C126" s="5">
        <v>5451444</v>
      </c>
      <c r="D126" s="5">
        <v>1498</v>
      </c>
      <c r="E126" s="5">
        <v>590</v>
      </c>
      <c r="G126" t="str">
        <f t="shared" si="26"/>
        <v>2023-42</v>
      </c>
      <c r="H126">
        <f t="shared" si="26"/>
        <v>4638082</v>
      </c>
      <c r="I126">
        <f t="shared" si="26"/>
        <v>5451444</v>
      </c>
      <c r="J126">
        <f t="shared" si="26"/>
        <v>1498</v>
      </c>
      <c r="K126">
        <f t="shared" si="26"/>
        <v>590</v>
      </c>
      <c r="L126">
        <f t="shared" si="27"/>
        <v>1679</v>
      </c>
      <c r="M126">
        <f t="shared" si="27"/>
        <v>562</v>
      </c>
      <c r="N126">
        <f t="shared" si="23"/>
        <v>0.33472304943418701</v>
      </c>
      <c r="O126">
        <f t="shared" si="24"/>
        <v>0.39385847797062751</v>
      </c>
      <c r="P126">
        <f t="shared" si="28"/>
        <v>176243</v>
      </c>
      <c r="Q126">
        <f t="shared" si="28"/>
        <v>90452</v>
      </c>
      <c r="R126">
        <f t="shared" si="21"/>
        <v>1076.1258754871139</v>
      </c>
      <c r="S126">
        <f t="shared" si="22"/>
        <v>2088</v>
      </c>
      <c r="T126">
        <f t="shared" si="25"/>
        <v>1.9484699066908415</v>
      </c>
    </row>
    <row r="127" spans="1:20" x14ac:dyDescent="0.25">
      <c r="A127" s="2" t="s">
        <v>129</v>
      </c>
      <c r="B127" s="5">
        <v>4636566</v>
      </c>
      <c r="C127" s="5">
        <v>5450863</v>
      </c>
      <c r="D127" s="5">
        <v>1516</v>
      </c>
      <c r="E127" s="5">
        <v>581</v>
      </c>
      <c r="G127" t="str">
        <f t="shared" si="26"/>
        <v>2023-43</v>
      </c>
      <c r="H127">
        <f t="shared" si="26"/>
        <v>4636566</v>
      </c>
      <c r="I127">
        <f t="shared" si="26"/>
        <v>5450863</v>
      </c>
      <c r="J127">
        <f t="shared" si="26"/>
        <v>1516</v>
      </c>
      <c r="K127">
        <f t="shared" si="26"/>
        <v>581</v>
      </c>
      <c r="L127">
        <f t="shared" si="27"/>
        <v>1700</v>
      </c>
      <c r="M127">
        <f t="shared" si="27"/>
        <v>554</v>
      </c>
      <c r="N127">
        <f t="shared" si="23"/>
        <v>0.32588235294117646</v>
      </c>
      <c r="O127">
        <f t="shared" si="24"/>
        <v>0.38324538258575197</v>
      </c>
      <c r="P127">
        <f t="shared" si="28"/>
        <v>177759</v>
      </c>
      <c r="Q127">
        <f t="shared" si="28"/>
        <v>91033</v>
      </c>
      <c r="R127">
        <f t="shared" ref="R127:R176" si="29">SUM(J127:K127)/SUM(H127:I127)*52*100000</f>
        <v>1080.9890210875337</v>
      </c>
      <c r="S127">
        <f t="shared" ref="S127:S176" si="30">J127+K127</f>
        <v>2097</v>
      </c>
      <c r="T127">
        <f t="shared" si="25"/>
        <v>1.9526874869552799</v>
      </c>
    </row>
    <row r="128" spans="1:20" x14ac:dyDescent="0.25">
      <c r="A128" s="2" t="s">
        <v>130</v>
      </c>
      <c r="B128" s="5">
        <v>4635115</v>
      </c>
      <c r="C128" s="5">
        <v>5450303</v>
      </c>
      <c r="D128" s="5">
        <v>1451</v>
      </c>
      <c r="E128" s="5">
        <v>560</v>
      </c>
      <c r="G128" t="str">
        <f t="shared" ref="G128:K176" si="31">A128</f>
        <v>2023-44</v>
      </c>
      <c r="H128">
        <f t="shared" si="31"/>
        <v>4635115</v>
      </c>
      <c r="I128">
        <f t="shared" si="31"/>
        <v>5450303</v>
      </c>
      <c r="J128">
        <f t="shared" si="31"/>
        <v>1451</v>
      </c>
      <c r="K128">
        <f t="shared" si="31"/>
        <v>560</v>
      </c>
      <c r="L128">
        <f t="shared" si="27"/>
        <v>1627</v>
      </c>
      <c r="M128">
        <f t="shared" si="27"/>
        <v>534</v>
      </c>
      <c r="N128">
        <f t="shared" si="23"/>
        <v>0.32821143208358944</v>
      </c>
      <c r="O128">
        <f t="shared" si="24"/>
        <v>0.38594073053066852</v>
      </c>
      <c r="P128">
        <f t="shared" si="28"/>
        <v>179210</v>
      </c>
      <c r="Q128">
        <f t="shared" si="28"/>
        <v>91593</v>
      </c>
      <c r="R128">
        <f t="shared" si="29"/>
        <v>1036.8633208856588</v>
      </c>
      <c r="S128">
        <f t="shared" si="30"/>
        <v>2011</v>
      </c>
      <c r="T128">
        <f t="shared" si="25"/>
        <v>1.9565905691482974</v>
      </c>
    </row>
    <row r="129" spans="1:20" x14ac:dyDescent="0.25">
      <c r="A129" s="2" t="s">
        <v>131</v>
      </c>
      <c r="B129" s="5">
        <v>4633674</v>
      </c>
      <c r="C129" s="5">
        <v>5449700</v>
      </c>
      <c r="D129" s="5">
        <v>1441</v>
      </c>
      <c r="E129" s="5">
        <v>603</v>
      </c>
      <c r="G129" t="str">
        <f t="shared" si="31"/>
        <v>2023-45</v>
      </c>
      <c r="H129">
        <f t="shared" si="31"/>
        <v>4633674</v>
      </c>
      <c r="I129">
        <f t="shared" si="31"/>
        <v>5449700</v>
      </c>
      <c r="J129">
        <f t="shared" si="31"/>
        <v>1441</v>
      </c>
      <c r="K129">
        <f t="shared" si="31"/>
        <v>603</v>
      </c>
      <c r="L129">
        <f t="shared" si="27"/>
        <v>1617</v>
      </c>
      <c r="M129">
        <f t="shared" si="27"/>
        <v>575</v>
      </c>
      <c r="N129">
        <f t="shared" si="23"/>
        <v>0.35559678416821272</v>
      </c>
      <c r="O129">
        <f t="shared" si="24"/>
        <v>0.41845940319222763</v>
      </c>
      <c r="P129">
        <f t="shared" si="28"/>
        <v>180651</v>
      </c>
      <c r="Q129">
        <f t="shared" si="28"/>
        <v>92196</v>
      </c>
      <c r="R129">
        <f t="shared" si="29"/>
        <v>1054.091616556125</v>
      </c>
      <c r="S129">
        <f t="shared" si="30"/>
        <v>2044</v>
      </c>
      <c r="T129">
        <f t="shared" si="25"/>
        <v>1.9594234023168033</v>
      </c>
    </row>
    <row r="130" spans="1:20" x14ac:dyDescent="0.25">
      <c r="A130" s="2" t="s">
        <v>132</v>
      </c>
      <c r="B130" s="5">
        <v>4632093</v>
      </c>
      <c r="C130" s="5">
        <v>5449105</v>
      </c>
      <c r="D130" s="5">
        <v>1581</v>
      </c>
      <c r="E130" s="5">
        <v>595</v>
      </c>
      <c r="G130" t="str">
        <f t="shared" si="31"/>
        <v>2023-46</v>
      </c>
      <c r="H130">
        <f t="shared" si="31"/>
        <v>4632093</v>
      </c>
      <c r="I130">
        <f t="shared" si="31"/>
        <v>5449105</v>
      </c>
      <c r="J130">
        <f t="shared" si="31"/>
        <v>1581</v>
      </c>
      <c r="K130">
        <f t="shared" si="31"/>
        <v>595</v>
      </c>
      <c r="L130">
        <f t="shared" si="27"/>
        <v>1774</v>
      </c>
      <c r="M130">
        <f t="shared" si="27"/>
        <v>567</v>
      </c>
      <c r="N130">
        <f t="shared" si="23"/>
        <v>0.31961668545659527</v>
      </c>
      <c r="O130">
        <f t="shared" si="24"/>
        <v>0.37634408602150538</v>
      </c>
      <c r="P130">
        <f t="shared" si="28"/>
        <v>182232</v>
      </c>
      <c r="Q130">
        <f t="shared" si="28"/>
        <v>92791</v>
      </c>
      <c r="R130">
        <f t="shared" si="29"/>
        <v>1122.4062854434562</v>
      </c>
      <c r="S130">
        <f t="shared" si="30"/>
        <v>2176</v>
      </c>
      <c r="T130">
        <f t="shared" si="25"/>
        <v>1.9638973607354162</v>
      </c>
    </row>
    <row r="131" spans="1:20" x14ac:dyDescent="0.25">
      <c r="A131" s="2" t="s">
        <v>133</v>
      </c>
      <c r="B131" s="5">
        <v>4630529</v>
      </c>
      <c r="C131" s="5">
        <v>5448491</v>
      </c>
      <c r="D131" s="5">
        <v>1564</v>
      </c>
      <c r="E131" s="5">
        <v>614</v>
      </c>
      <c r="G131" t="str">
        <f t="shared" si="31"/>
        <v>2023-47</v>
      </c>
      <c r="H131">
        <f t="shared" si="31"/>
        <v>4630529</v>
      </c>
      <c r="I131">
        <f t="shared" si="31"/>
        <v>5448491</v>
      </c>
      <c r="J131">
        <f t="shared" si="31"/>
        <v>1564</v>
      </c>
      <c r="K131">
        <f t="shared" si="31"/>
        <v>614</v>
      </c>
      <c r="L131">
        <f t="shared" si="27"/>
        <v>1756</v>
      </c>
      <c r="M131">
        <f t="shared" si="27"/>
        <v>585</v>
      </c>
      <c r="N131">
        <f t="shared" si="23"/>
        <v>0.33314350797266512</v>
      </c>
      <c r="O131">
        <f t="shared" si="24"/>
        <v>0.39258312020460356</v>
      </c>
      <c r="P131">
        <f t="shared" si="28"/>
        <v>183796</v>
      </c>
      <c r="Q131">
        <f t="shared" si="28"/>
        <v>93405</v>
      </c>
      <c r="R131">
        <f t="shared" si="29"/>
        <v>1123.6806753037497</v>
      </c>
      <c r="S131">
        <f t="shared" si="30"/>
        <v>2178</v>
      </c>
      <c r="T131">
        <f t="shared" si="25"/>
        <v>1.9677319201327552</v>
      </c>
    </row>
    <row r="132" spans="1:20" x14ac:dyDescent="0.25">
      <c r="A132" s="2" t="s">
        <v>134</v>
      </c>
      <c r="B132" s="5">
        <v>4628927</v>
      </c>
      <c r="C132" s="5">
        <v>5447872</v>
      </c>
      <c r="D132" s="5">
        <v>1602</v>
      </c>
      <c r="E132" s="5">
        <v>619</v>
      </c>
      <c r="G132" t="str">
        <f t="shared" si="31"/>
        <v>2023-48</v>
      </c>
      <c r="H132">
        <f t="shared" si="31"/>
        <v>4628927</v>
      </c>
      <c r="I132">
        <f t="shared" si="31"/>
        <v>5447872</v>
      </c>
      <c r="J132">
        <f t="shared" si="31"/>
        <v>1602</v>
      </c>
      <c r="K132">
        <f t="shared" si="31"/>
        <v>619</v>
      </c>
      <c r="L132">
        <f t="shared" si="27"/>
        <v>1799</v>
      </c>
      <c r="M132">
        <f t="shared" si="27"/>
        <v>590</v>
      </c>
      <c r="N132">
        <f t="shared" si="23"/>
        <v>0.32795997776542524</v>
      </c>
      <c r="O132">
        <f t="shared" si="24"/>
        <v>0.38639200998751561</v>
      </c>
      <c r="P132">
        <f t="shared" si="28"/>
        <v>185398</v>
      </c>
      <c r="Q132">
        <f t="shared" si="28"/>
        <v>94024</v>
      </c>
      <c r="R132">
        <f t="shared" si="29"/>
        <v>1146.1179289177048</v>
      </c>
      <c r="S132">
        <f t="shared" si="30"/>
        <v>2221</v>
      </c>
      <c r="T132">
        <f t="shared" si="25"/>
        <v>1.971815706628095</v>
      </c>
    </row>
    <row r="133" spans="1:20" x14ac:dyDescent="0.25">
      <c r="A133" s="2" t="s">
        <v>135</v>
      </c>
      <c r="B133" s="5">
        <v>4627288</v>
      </c>
      <c r="C133" s="5">
        <v>5447197</v>
      </c>
      <c r="D133" s="5">
        <v>1639</v>
      </c>
      <c r="E133" s="5">
        <v>675</v>
      </c>
      <c r="G133" t="str">
        <f t="shared" si="31"/>
        <v>2023-49</v>
      </c>
      <c r="H133">
        <f t="shared" si="31"/>
        <v>4627288</v>
      </c>
      <c r="I133">
        <f t="shared" si="31"/>
        <v>5447197</v>
      </c>
      <c r="J133">
        <f t="shared" si="31"/>
        <v>1639</v>
      </c>
      <c r="K133">
        <f t="shared" si="31"/>
        <v>675</v>
      </c>
      <c r="L133">
        <f t="shared" si="27"/>
        <v>1841</v>
      </c>
      <c r="M133">
        <f t="shared" si="27"/>
        <v>644</v>
      </c>
      <c r="N133">
        <f t="shared" ref="N133:N176" si="32">M133/L133</f>
        <v>0.34980988593155893</v>
      </c>
      <c r="O133">
        <f t="shared" ref="O133:O176" si="33">K133/J133</f>
        <v>0.41183648566198899</v>
      </c>
      <c r="P133">
        <f t="shared" si="28"/>
        <v>187037</v>
      </c>
      <c r="Q133">
        <f t="shared" si="28"/>
        <v>94699</v>
      </c>
      <c r="R133">
        <f t="shared" si="29"/>
        <v>1194.3836335058318</v>
      </c>
      <c r="S133">
        <f t="shared" si="30"/>
        <v>2314</v>
      </c>
      <c r="T133">
        <f t="shared" ref="T133:T176" si="34">P133/Q133</f>
        <v>1.97506837453405</v>
      </c>
    </row>
    <row r="134" spans="1:20" x14ac:dyDescent="0.25">
      <c r="A134" s="2" t="s">
        <v>136</v>
      </c>
      <c r="B134" s="5">
        <v>4625593</v>
      </c>
      <c r="C134" s="5">
        <v>5446597</v>
      </c>
      <c r="D134" s="5">
        <v>1695</v>
      </c>
      <c r="E134" s="5">
        <v>600</v>
      </c>
      <c r="G134" t="str">
        <f t="shared" si="31"/>
        <v>2023-50</v>
      </c>
      <c r="H134">
        <f t="shared" si="31"/>
        <v>4625593</v>
      </c>
      <c r="I134">
        <f t="shared" si="31"/>
        <v>5446597</v>
      </c>
      <c r="J134">
        <f t="shared" si="31"/>
        <v>1695</v>
      </c>
      <c r="K134">
        <f t="shared" si="31"/>
        <v>600</v>
      </c>
      <c r="L134">
        <f t="shared" si="27"/>
        <v>1905</v>
      </c>
      <c r="M134">
        <f t="shared" si="27"/>
        <v>572</v>
      </c>
      <c r="N134">
        <f t="shared" si="32"/>
        <v>0.30026246719160105</v>
      </c>
      <c r="O134">
        <f t="shared" si="33"/>
        <v>0.35398230088495575</v>
      </c>
      <c r="P134">
        <f t="shared" si="28"/>
        <v>188732</v>
      </c>
      <c r="Q134">
        <f t="shared" si="28"/>
        <v>95299</v>
      </c>
      <c r="R134">
        <f t="shared" si="29"/>
        <v>1184.8465924491099</v>
      </c>
      <c r="S134">
        <f t="shared" si="30"/>
        <v>2295</v>
      </c>
      <c r="T134">
        <f t="shared" si="34"/>
        <v>1.9804195217158627</v>
      </c>
    </row>
    <row r="135" spans="1:20" x14ac:dyDescent="0.25">
      <c r="A135" s="2" t="s">
        <v>137</v>
      </c>
      <c r="B135" s="5">
        <v>4623957</v>
      </c>
      <c r="C135" s="5">
        <v>5445914</v>
      </c>
      <c r="D135" s="5">
        <v>1636</v>
      </c>
      <c r="E135" s="5">
        <v>683</v>
      </c>
      <c r="G135" t="str">
        <f t="shared" si="31"/>
        <v>2023-51</v>
      </c>
      <c r="H135">
        <f t="shared" si="31"/>
        <v>4623957</v>
      </c>
      <c r="I135">
        <f t="shared" si="31"/>
        <v>5445914</v>
      </c>
      <c r="J135">
        <f t="shared" si="31"/>
        <v>1636</v>
      </c>
      <c r="K135">
        <f t="shared" si="31"/>
        <v>683</v>
      </c>
      <c r="L135">
        <f t="shared" si="27"/>
        <v>1839</v>
      </c>
      <c r="M135">
        <f t="shared" si="27"/>
        <v>652</v>
      </c>
      <c r="N135">
        <f t="shared" si="32"/>
        <v>0.35454051114736268</v>
      </c>
      <c r="O135">
        <f t="shared" si="33"/>
        <v>0.41748166259168706</v>
      </c>
      <c r="P135">
        <f t="shared" si="28"/>
        <v>190368</v>
      </c>
      <c r="Q135">
        <f t="shared" si="28"/>
        <v>95982</v>
      </c>
      <c r="R135">
        <f t="shared" si="29"/>
        <v>1197.5128579104935</v>
      </c>
      <c r="S135">
        <f t="shared" si="30"/>
        <v>2319</v>
      </c>
      <c r="T135">
        <f t="shared" si="34"/>
        <v>1.9833718822279178</v>
      </c>
    </row>
    <row r="136" spans="1:20" x14ac:dyDescent="0.25">
      <c r="A136" s="2" t="s">
        <v>138</v>
      </c>
      <c r="B136" s="5">
        <v>4622280</v>
      </c>
      <c r="C136" s="5">
        <v>5445235</v>
      </c>
      <c r="D136" s="5">
        <v>1677</v>
      </c>
      <c r="E136" s="5">
        <v>679</v>
      </c>
      <c r="G136" t="str">
        <f t="shared" si="31"/>
        <v>2023-52</v>
      </c>
      <c r="H136">
        <f t="shared" si="31"/>
        <v>4622280</v>
      </c>
      <c r="I136">
        <f t="shared" si="31"/>
        <v>5445235</v>
      </c>
      <c r="J136">
        <f t="shared" si="31"/>
        <v>1677</v>
      </c>
      <c r="K136">
        <f t="shared" si="31"/>
        <v>679</v>
      </c>
      <c r="L136">
        <f t="shared" si="27"/>
        <v>1886</v>
      </c>
      <c r="M136">
        <f t="shared" si="27"/>
        <v>648</v>
      </c>
      <c r="N136">
        <f t="shared" si="32"/>
        <v>0.34358430540827145</v>
      </c>
      <c r="O136">
        <f t="shared" si="33"/>
        <v>0.40488968395945141</v>
      </c>
      <c r="P136">
        <f t="shared" si="28"/>
        <v>192045</v>
      </c>
      <c r="Q136">
        <f t="shared" si="28"/>
        <v>96661</v>
      </c>
      <c r="R136">
        <f t="shared" si="29"/>
        <v>1216.9040721568331</v>
      </c>
      <c r="S136">
        <f t="shared" si="30"/>
        <v>2356</v>
      </c>
      <c r="T136">
        <f t="shared" si="34"/>
        <v>1.9867888807274909</v>
      </c>
    </row>
    <row r="137" spans="1:20" x14ac:dyDescent="0.25">
      <c r="A137" s="2" t="s">
        <v>139</v>
      </c>
      <c r="B137" s="5">
        <v>4620742</v>
      </c>
      <c r="C137" s="5">
        <v>5444584</v>
      </c>
      <c r="D137" s="5">
        <v>1538</v>
      </c>
      <c r="E137" s="5">
        <v>651</v>
      </c>
      <c r="G137" t="str">
        <f t="shared" si="31"/>
        <v>2024-01</v>
      </c>
      <c r="H137">
        <f t="shared" si="31"/>
        <v>4620742</v>
      </c>
      <c r="I137">
        <f t="shared" si="31"/>
        <v>5444584</v>
      </c>
      <c r="J137">
        <f t="shared" si="31"/>
        <v>1538</v>
      </c>
      <c r="K137">
        <f t="shared" si="31"/>
        <v>651</v>
      </c>
      <c r="L137">
        <f t="shared" si="27"/>
        <v>1730</v>
      </c>
      <c r="M137">
        <f t="shared" si="27"/>
        <v>621</v>
      </c>
      <c r="N137">
        <f t="shared" si="32"/>
        <v>0.35895953757225435</v>
      </c>
      <c r="O137">
        <f t="shared" si="33"/>
        <v>0.42327698309492851</v>
      </c>
      <c r="P137">
        <f t="shared" si="28"/>
        <v>193583</v>
      </c>
      <c r="Q137">
        <f t="shared" si="28"/>
        <v>97312</v>
      </c>
      <c r="R137">
        <f t="shared" si="29"/>
        <v>1130.8923327470961</v>
      </c>
      <c r="S137">
        <f t="shared" si="30"/>
        <v>2189</v>
      </c>
      <c r="T137">
        <f t="shared" si="34"/>
        <v>1.9893024498520224</v>
      </c>
    </row>
    <row r="138" spans="1:20" x14ac:dyDescent="0.25">
      <c r="A138" s="2" t="s">
        <v>140</v>
      </c>
      <c r="B138" s="5">
        <v>4619226</v>
      </c>
      <c r="C138" s="5">
        <v>5444000</v>
      </c>
      <c r="D138" s="5">
        <v>1516</v>
      </c>
      <c r="E138" s="5">
        <v>584</v>
      </c>
      <c r="G138" t="str">
        <f t="shared" si="31"/>
        <v>2024-02</v>
      </c>
      <c r="H138">
        <f t="shared" si="31"/>
        <v>4619226</v>
      </c>
      <c r="I138">
        <f t="shared" si="31"/>
        <v>5444000</v>
      </c>
      <c r="J138">
        <f t="shared" si="31"/>
        <v>1516</v>
      </c>
      <c r="K138">
        <f t="shared" si="31"/>
        <v>584</v>
      </c>
      <c r="L138">
        <f t="shared" si="27"/>
        <v>1706</v>
      </c>
      <c r="M138">
        <f t="shared" si="27"/>
        <v>557</v>
      </c>
      <c r="N138">
        <f t="shared" si="32"/>
        <v>0.32649472450175848</v>
      </c>
      <c r="O138">
        <f t="shared" si="33"/>
        <v>0.38522427440633245</v>
      </c>
      <c r="P138">
        <f t="shared" si="28"/>
        <v>195099</v>
      </c>
      <c r="Q138">
        <f t="shared" si="28"/>
        <v>97896</v>
      </c>
      <c r="R138">
        <f t="shared" si="29"/>
        <v>1085.1390995293159</v>
      </c>
      <c r="S138">
        <f t="shared" si="30"/>
        <v>2100</v>
      </c>
      <c r="T138">
        <f t="shared" si="34"/>
        <v>1.9929210590831086</v>
      </c>
    </row>
    <row r="139" spans="1:20" x14ac:dyDescent="0.25">
      <c r="A139" s="2" t="s">
        <v>141</v>
      </c>
      <c r="B139" s="5">
        <v>4617682</v>
      </c>
      <c r="C139" s="5">
        <v>5443376</v>
      </c>
      <c r="D139" s="5">
        <v>1544</v>
      </c>
      <c r="E139" s="5">
        <v>624</v>
      </c>
      <c r="G139" t="str">
        <f t="shared" si="31"/>
        <v>2024-03</v>
      </c>
      <c r="H139">
        <f t="shared" si="31"/>
        <v>4617682</v>
      </c>
      <c r="I139">
        <f t="shared" si="31"/>
        <v>5443376</v>
      </c>
      <c r="J139">
        <f t="shared" si="31"/>
        <v>1544</v>
      </c>
      <c r="K139">
        <f t="shared" si="31"/>
        <v>624</v>
      </c>
      <c r="L139">
        <f t="shared" si="27"/>
        <v>1738</v>
      </c>
      <c r="M139">
        <f t="shared" si="27"/>
        <v>596</v>
      </c>
      <c r="N139">
        <f t="shared" si="32"/>
        <v>0.34292289988492519</v>
      </c>
      <c r="O139">
        <f t="shared" si="33"/>
        <v>0.40414507772020725</v>
      </c>
      <c r="P139">
        <f t="shared" si="28"/>
        <v>196643</v>
      </c>
      <c r="Q139">
        <f t="shared" si="28"/>
        <v>98520</v>
      </c>
      <c r="R139">
        <f t="shared" si="29"/>
        <v>1120.5183391249709</v>
      </c>
      <c r="S139">
        <f t="shared" si="30"/>
        <v>2168</v>
      </c>
      <c r="T139">
        <f t="shared" si="34"/>
        <v>1.9959703613479496</v>
      </c>
    </row>
    <row r="140" spans="1:20" x14ac:dyDescent="0.25">
      <c r="A140" s="2" t="s">
        <v>142</v>
      </c>
      <c r="B140" s="5">
        <v>4616067</v>
      </c>
      <c r="C140" s="5">
        <v>5442764</v>
      </c>
      <c r="D140" s="5">
        <v>1615</v>
      </c>
      <c r="E140" s="5">
        <v>612</v>
      </c>
      <c r="G140" t="str">
        <f t="shared" si="31"/>
        <v>2024-04</v>
      </c>
      <c r="H140">
        <f t="shared" si="31"/>
        <v>4616067</v>
      </c>
      <c r="I140">
        <f t="shared" si="31"/>
        <v>5442764</v>
      </c>
      <c r="J140">
        <f t="shared" si="31"/>
        <v>1615</v>
      </c>
      <c r="K140">
        <f t="shared" si="31"/>
        <v>612</v>
      </c>
      <c r="L140">
        <f t="shared" si="27"/>
        <v>1819</v>
      </c>
      <c r="M140">
        <f t="shared" si="27"/>
        <v>584</v>
      </c>
      <c r="N140">
        <f t="shared" si="32"/>
        <v>0.32105552501374379</v>
      </c>
      <c r="O140">
        <f t="shared" si="33"/>
        <v>0.37894736842105264</v>
      </c>
      <c r="P140">
        <f t="shared" si="28"/>
        <v>198258</v>
      </c>
      <c r="Q140">
        <f t="shared" si="28"/>
        <v>99132</v>
      </c>
      <c r="R140">
        <f t="shared" si="29"/>
        <v>1151.2669812227684</v>
      </c>
      <c r="S140">
        <f t="shared" si="30"/>
        <v>2227</v>
      </c>
      <c r="T140">
        <f t="shared" si="34"/>
        <v>1.9999394746398742</v>
      </c>
    </row>
    <row r="141" spans="1:20" x14ac:dyDescent="0.25">
      <c r="A141" s="2" t="s">
        <v>143</v>
      </c>
      <c r="B141" s="5">
        <v>4614493</v>
      </c>
      <c r="C141" s="5">
        <v>5442155</v>
      </c>
      <c r="D141" s="5">
        <v>1574</v>
      </c>
      <c r="E141" s="5">
        <v>609</v>
      </c>
      <c r="G141" t="str">
        <f t="shared" si="31"/>
        <v>2024-05</v>
      </c>
      <c r="H141">
        <f t="shared" si="31"/>
        <v>4614493</v>
      </c>
      <c r="I141">
        <f t="shared" si="31"/>
        <v>5442155</v>
      </c>
      <c r="J141">
        <f t="shared" si="31"/>
        <v>1574</v>
      </c>
      <c r="K141">
        <f t="shared" si="31"/>
        <v>609</v>
      </c>
      <c r="L141">
        <f t="shared" ref="L141:M176" si="35">INT(J141/H141*100000*52)</f>
        <v>1773</v>
      </c>
      <c r="M141">
        <f t="shared" si="35"/>
        <v>581</v>
      </c>
      <c r="N141">
        <f t="shared" si="32"/>
        <v>0.32769317540891146</v>
      </c>
      <c r="O141">
        <f t="shared" si="33"/>
        <v>0.38691232528589581</v>
      </c>
      <c r="P141">
        <f t="shared" si="28"/>
        <v>199832</v>
      </c>
      <c r="Q141">
        <f t="shared" si="28"/>
        <v>99741</v>
      </c>
      <c r="R141">
        <f t="shared" si="29"/>
        <v>1128.7657676792505</v>
      </c>
      <c r="S141">
        <f t="shared" si="30"/>
        <v>2183</v>
      </c>
      <c r="T141">
        <f t="shared" si="34"/>
        <v>2.003509088539317</v>
      </c>
    </row>
    <row r="142" spans="1:20" x14ac:dyDescent="0.25">
      <c r="A142" s="2" t="s">
        <v>144</v>
      </c>
      <c r="B142" s="5">
        <v>4612752</v>
      </c>
      <c r="C142" s="5">
        <v>5441500</v>
      </c>
      <c r="D142" s="5">
        <v>1741</v>
      </c>
      <c r="E142" s="5">
        <v>655</v>
      </c>
      <c r="G142" t="str">
        <f t="shared" si="31"/>
        <v>2024-06</v>
      </c>
      <c r="H142">
        <f t="shared" si="31"/>
        <v>4612752</v>
      </c>
      <c r="I142">
        <f t="shared" si="31"/>
        <v>5441500</v>
      </c>
      <c r="J142">
        <f t="shared" si="31"/>
        <v>1741</v>
      </c>
      <c r="K142">
        <f t="shared" si="31"/>
        <v>655</v>
      </c>
      <c r="L142">
        <f t="shared" si="35"/>
        <v>1962</v>
      </c>
      <c r="M142">
        <f t="shared" si="35"/>
        <v>625</v>
      </c>
      <c r="N142">
        <f t="shared" si="32"/>
        <v>0.31855249745158004</v>
      </c>
      <c r="O142">
        <f t="shared" si="33"/>
        <v>0.37622056289488798</v>
      </c>
      <c r="P142">
        <f t="shared" si="28"/>
        <v>201573</v>
      </c>
      <c r="Q142">
        <f t="shared" si="28"/>
        <v>100396</v>
      </c>
      <c r="R142">
        <f t="shared" si="29"/>
        <v>1239.1971078504896</v>
      </c>
      <c r="S142">
        <f t="shared" si="30"/>
        <v>2396</v>
      </c>
      <c r="T142">
        <f t="shared" si="34"/>
        <v>2.0077791943902148</v>
      </c>
    </row>
    <row r="143" spans="1:20" x14ac:dyDescent="0.25">
      <c r="A143" s="2" t="s">
        <v>145</v>
      </c>
      <c r="B143" s="5">
        <v>4611219</v>
      </c>
      <c r="C143" s="5">
        <v>5440918</v>
      </c>
      <c r="D143" s="5">
        <v>1533</v>
      </c>
      <c r="E143" s="5">
        <v>582</v>
      </c>
      <c r="G143" t="str">
        <f t="shared" si="31"/>
        <v>2024-07</v>
      </c>
      <c r="H143">
        <f t="shared" si="31"/>
        <v>4611219</v>
      </c>
      <c r="I143">
        <f t="shared" si="31"/>
        <v>5440918</v>
      </c>
      <c r="J143">
        <f t="shared" si="31"/>
        <v>1533</v>
      </c>
      <c r="K143">
        <f t="shared" si="31"/>
        <v>582</v>
      </c>
      <c r="L143">
        <f t="shared" si="35"/>
        <v>1728</v>
      </c>
      <c r="M143">
        <f t="shared" si="35"/>
        <v>556</v>
      </c>
      <c r="N143">
        <f t="shared" si="32"/>
        <v>0.32175925925925924</v>
      </c>
      <c r="O143">
        <f t="shared" si="33"/>
        <v>0.37964774951076319</v>
      </c>
      <c r="P143">
        <f t="shared" si="28"/>
        <v>203106</v>
      </c>
      <c r="Q143">
        <f t="shared" si="28"/>
        <v>100978</v>
      </c>
      <c r="R143">
        <f t="shared" si="29"/>
        <v>1094.0957131801924</v>
      </c>
      <c r="S143">
        <f t="shared" si="30"/>
        <v>2115</v>
      </c>
      <c r="T143">
        <f t="shared" si="34"/>
        <v>2.0113886193032147</v>
      </c>
    </row>
    <row r="144" spans="1:20" x14ac:dyDescent="0.25">
      <c r="A144" s="2" t="s">
        <v>146</v>
      </c>
      <c r="B144" s="5">
        <v>4609697</v>
      </c>
      <c r="C144" s="5">
        <v>5440365</v>
      </c>
      <c r="D144" s="5">
        <v>1522</v>
      </c>
      <c r="E144" s="5">
        <v>553</v>
      </c>
      <c r="G144" t="str">
        <f t="shared" si="31"/>
        <v>2024-08</v>
      </c>
      <c r="H144">
        <f t="shared" si="31"/>
        <v>4609697</v>
      </c>
      <c r="I144">
        <f t="shared" si="31"/>
        <v>5440365</v>
      </c>
      <c r="J144">
        <f t="shared" si="31"/>
        <v>1522</v>
      </c>
      <c r="K144">
        <f t="shared" si="31"/>
        <v>553</v>
      </c>
      <c r="L144">
        <f t="shared" si="35"/>
        <v>1716</v>
      </c>
      <c r="M144">
        <f t="shared" si="35"/>
        <v>528</v>
      </c>
      <c r="N144">
        <f t="shared" si="32"/>
        <v>0.30769230769230771</v>
      </c>
      <c r="O144">
        <f t="shared" si="33"/>
        <v>0.36333771353482258</v>
      </c>
      <c r="P144">
        <f t="shared" si="28"/>
        <v>204628</v>
      </c>
      <c r="Q144">
        <f t="shared" si="28"/>
        <v>101531</v>
      </c>
      <c r="R144">
        <f t="shared" si="29"/>
        <v>1073.6252174364695</v>
      </c>
      <c r="S144">
        <f t="shared" si="30"/>
        <v>2075</v>
      </c>
      <c r="T144">
        <f t="shared" si="34"/>
        <v>2.0154238606927932</v>
      </c>
    </row>
    <row r="145" spans="1:20" x14ac:dyDescent="0.25">
      <c r="A145" s="2" t="s">
        <v>147</v>
      </c>
      <c r="B145" s="5">
        <v>4608258</v>
      </c>
      <c r="C145" s="5">
        <v>5439855</v>
      </c>
      <c r="D145" s="5">
        <v>1439</v>
      </c>
      <c r="E145" s="5">
        <v>510</v>
      </c>
      <c r="G145" t="str">
        <f t="shared" si="31"/>
        <v>2024-09</v>
      </c>
      <c r="H145">
        <f t="shared" si="31"/>
        <v>4608258</v>
      </c>
      <c r="I145">
        <f t="shared" si="31"/>
        <v>5439855</v>
      </c>
      <c r="J145">
        <f t="shared" si="31"/>
        <v>1439</v>
      </c>
      <c r="K145">
        <f t="shared" si="31"/>
        <v>510</v>
      </c>
      <c r="L145">
        <f t="shared" si="35"/>
        <v>1623</v>
      </c>
      <c r="M145">
        <f t="shared" si="35"/>
        <v>487</v>
      </c>
      <c r="N145">
        <f t="shared" si="32"/>
        <v>0.30006161429451633</v>
      </c>
      <c r="O145">
        <f t="shared" si="33"/>
        <v>0.35441278665740095</v>
      </c>
      <c r="P145">
        <f t="shared" ref="P145:Q176" si="36">J145+P144</f>
        <v>206067</v>
      </c>
      <c r="Q145">
        <f t="shared" si="36"/>
        <v>102041</v>
      </c>
      <c r="R145">
        <f t="shared" si="29"/>
        <v>1008.6271919911729</v>
      </c>
      <c r="S145">
        <f t="shared" si="30"/>
        <v>1949</v>
      </c>
      <c r="T145">
        <f t="shared" si="34"/>
        <v>2.0194529649846631</v>
      </c>
    </row>
    <row r="146" spans="1:20" x14ac:dyDescent="0.25">
      <c r="A146" s="2" t="s">
        <v>148</v>
      </c>
      <c r="B146" s="5">
        <v>4606919</v>
      </c>
      <c r="C146" s="5">
        <v>5439312</v>
      </c>
      <c r="D146" s="5">
        <v>1339</v>
      </c>
      <c r="E146" s="5">
        <v>543</v>
      </c>
      <c r="G146" t="str">
        <f t="shared" si="31"/>
        <v>2024-10</v>
      </c>
      <c r="H146">
        <f t="shared" si="31"/>
        <v>4606919</v>
      </c>
      <c r="I146">
        <f t="shared" si="31"/>
        <v>5439312</v>
      </c>
      <c r="J146">
        <f t="shared" si="31"/>
        <v>1339</v>
      </c>
      <c r="K146">
        <f t="shared" si="31"/>
        <v>543</v>
      </c>
      <c r="L146">
        <f t="shared" si="35"/>
        <v>1511</v>
      </c>
      <c r="M146">
        <f t="shared" si="35"/>
        <v>519</v>
      </c>
      <c r="N146">
        <f t="shared" si="32"/>
        <v>0.34348113831899402</v>
      </c>
      <c r="O146">
        <f t="shared" si="33"/>
        <v>0.40552651232262882</v>
      </c>
      <c r="P146">
        <f t="shared" si="36"/>
        <v>207406</v>
      </c>
      <c r="Q146">
        <f t="shared" si="36"/>
        <v>102584</v>
      </c>
      <c r="R146">
        <f t="shared" si="29"/>
        <v>974.13646968699004</v>
      </c>
      <c r="S146">
        <f t="shared" si="30"/>
        <v>1882</v>
      </c>
      <c r="T146">
        <f t="shared" si="34"/>
        <v>2.021816267644077</v>
      </c>
    </row>
    <row r="147" spans="1:20" x14ac:dyDescent="0.25">
      <c r="A147" s="2" t="s">
        <v>149</v>
      </c>
      <c r="B147" s="5">
        <v>4605561</v>
      </c>
      <c r="C147" s="5">
        <v>5438796</v>
      </c>
      <c r="D147" s="5">
        <v>1358</v>
      </c>
      <c r="E147" s="5">
        <v>516</v>
      </c>
      <c r="G147" t="str">
        <f t="shared" si="31"/>
        <v>2024-11</v>
      </c>
      <c r="H147">
        <f t="shared" si="31"/>
        <v>4605561</v>
      </c>
      <c r="I147">
        <f t="shared" si="31"/>
        <v>5438796</v>
      </c>
      <c r="J147">
        <f t="shared" si="31"/>
        <v>1358</v>
      </c>
      <c r="K147">
        <f t="shared" si="31"/>
        <v>516</v>
      </c>
      <c r="L147">
        <f t="shared" si="35"/>
        <v>1533</v>
      </c>
      <c r="M147">
        <f t="shared" si="35"/>
        <v>493</v>
      </c>
      <c r="N147">
        <f t="shared" si="32"/>
        <v>0.32159165035877363</v>
      </c>
      <c r="O147">
        <f t="shared" si="33"/>
        <v>0.37997054491899851</v>
      </c>
      <c r="P147">
        <f t="shared" si="36"/>
        <v>208764</v>
      </c>
      <c r="Q147">
        <f t="shared" si="36"/>
        <v>103100</v>
      </c>
      <c r="R147">
        <f t="shared" si="29"/>
        <v>970.17658770989522</v>
      </c>
      <c r="S147">
        <f t="shared" si="30"/>
        <v>1874</v>
      </c>
      <c r="T147">
        <f t="shared" si="34"/>
        <v>2.0248690591658582</v>
      </c>
    </row>
    <row r="148" spans="1:20" x14ac:dyDescent="0.25">
      <c r="A148" s="2" t="s">
        <v>150</v>
      </c>
      <c r="B148" s="5">
        <v>4604242</v>
      </c>
      <c r="C148" s="5">
        <v>5438289</v>
      </c>
      <c r="D148" s="5">
        <v>1319</v>
      </c>
      <c r="E148" s="5">
        <v>507</v>
      </c>
      <c r="G148" t="str">
        <f t="shared" si="31"/>
        <v>2024-12</v>
      </c>
      <c r="H148">
        <f t="shared" si="31"/>
        <v>4604242</v>
      </c>
      <c r="I148">
        <f t="shared" si="31"/>
        <v>5438289</v>
      </c>
      <c r="J148">
        <f t="shared" si="31"/>
        <v>1319</v>
      </c>
      <c r="K148">
        <f t="shared" si="31"/>
        <v>507</v>
      </c>
      <c r="L148">
        <f t="shared" si="35"/>
        <v>1489</v>
      </c>
      <c r="M148">
        <f t="shared" si="35"/>
        <v>484</v>
      </c>
      <c r="N148">
        <f t="shared" si="32"/>
        <v>0.32505036937541976</v>
      </c>
      <c r="O148">
        <f t="shared" si="33"/>
        <v>0.38438210765731617</v>
      </c>
      <c r="P148">
        <f t="shared" si="36"/>
        <v>210083</v>
      </c>
      <c r="Q148">
        <f t="shared" si="36"/>
        <v>103607</v>
      </c>
      <c r="R148">
        <f t="shared" si="29"/>
        <v>945.49869948123649</v>
      </c>
      <c r="S148">
        <f t="shared" si="30"/>
        <v>1826</v>
      </c>
      <c r="T148">
        <f t="shared" si="34"/>
        <v>2.0276911791674306</v>
      </c>
    </row>
    <row r="149" spans="1:20" x14ac:dyDescent="0.25">
      <c r="A149" s="2" t="s">
        <v>151</v>
      </c>
      <c r="B149" s="5">
        <v>4602836</v>
      </c>
      <c r="C149" s="5">
        <v>5437778</v>
      </c>
      <c r="D149" s="5">
        <v>1406</v>
      </c>
      <c r="E149" s="5">
        <v>511</v>
      </c>
      <c r="G149" t="str">
        <f t="shared" si="31"/>
        <v>2024-13</v>
      </c>
      <c r="H149">
        <f t="shared" si="31"/>
        <v>4602836</v>
      </c>
      <c r="I149">
        <f t="shared" si="31"/>
        <v>5437778</v>
      </c>
      <c r="J149">
        <f t="shared" si="31"/>
        <v>1406</v>
      </c>
      <c r="K149">
        <f t="shared" si="31"/>
        <v>511</v>
      </c>
      <c r="L149">
        <f t="shared" si="35"/>
        <v>1588</v>
      </c>
      <c r="M149">
        <f t="shared" si="35"/>
        <v>488</v>
      </c>
      <c r="N149">
        <f t="shared" si="32"/>
        <v>0.30730478589420657</v>
      </c>
      <c r="O149">
        <f t="shared" si="33"/>
        <v>0.36344238975817922</v>
      </c>
      <c r="P149">
        <f t="shared" si="36"/>
        <v>211489</v>
      </c>
      <c r="Q149">
        <f t="shared" si="36"/>
        <v>104118</v>
      </c>
      <c r="R149">
        <f t="shared" si="29"/>
        <v>992.80781035900793</v>
      </c>
      <c r="S149">
        <f t="shared" si="30"/>
        <v>1917</v>
      </c>
      <c r="T149">
        <f t="shared" si="34"/>
        <v>2.0312433969150385</v>
      </c>
    </row>
    <row r="150" spans="1:20" x14ac:dyDescent="0.25">
      <c r="A150" s="2" t="s">
        <v>152</v>
      </c>
      <c r="B150" s="5">
        <v>4601420</v>
      </c>
      <c r="C150" s="5">
        <v>5437282</v>
      </c>
      <c r="D150" s="5">
        <v>1416</v>
      </c>
      <c r="E150" s="5">
        <v>496</v>
      </c>
      <c r="G150" t="str">
        <f t="shared" si="31"/>
        <v>2024-14</v>
      </c>
      <c r="H150">
        <f t="shared" si="31"/>
        <v>4601420</v>
      </c>
      <c r="I150">
        <f t="shared" si="31"/>
        <v>5437282</v>
      </c>
      <c r="J150">
        <f t="shared" si="31"/>
        <v>1416</v>
      </c>
      <c r="K150">
        <f t="shared" si="31"/>
        <v>496</v>
      </c>
      <c r="L150">
        <f t="shared" si="35"/>
        <v>1600</v>
      </c>
      <c r="M150">
        <f t="shared" si="35"/>
        <v>474</v>
      </c>
      <c r="N150">
        <f t="shared" si="32"/>
        <v>0.29625000000000001</v>
      </c>
      <c r="O150">
        <f t="shared" si="33"/>
        <v>0.35028248587570621</v>
      </c>
      <c r="P150">
        <f t="shared" si="36"/>
        <v>212905</v>
      </c>
      <c r="Q150">
        <f t="shared" si="36"/>
        <v>104614</v>
      </c>
      <c r="R150">
        <f t="shared" si="29"/>
        <v>990.4069271106963</v>
      </c>
      <c r="S150">
        <f t="shared" si="30"/>
        <v>1912</v>
      </c>
      <c r="T150">
        <f t="shared" si="34"/>
        <v>2.0351482593151968</v>
      </c>
    </row>
    <row r="151" spans="1:20" x14ac:dyDescent="0.25">
      <c r="A151" s="2" t="s">
        <v>153</v>
      </c>
      <c r="B151" s="5">
        <v>4600124</v>
      </c>
      <c r="C151" s="5">
        <v>5436761</v>
      </c>
      <c r="D151" s="5">
        <v>1296</v>
      </c>
      <c r="E151" s="5">
        <v>521</v>
      </c>
      <c r="G151" t="str">
        <f t="shared" si="31"/>
        <v>2024-15</v>
      </c>
      <c r="H151">
        <f t="shared" si="31"/>
        <v>4600124</v>
      </c>
      <c r="I151">
        <f t="shared" si="31"/>
        <v>5436761</v>
      </c>
      <c r="J151">
        <f t="shared" si="31"/>
        <v>1296</v>
      </c>
      <c r="K151">
        <f t="shared" si="31"/>
        <v>521</v>
      </c>
      <c r="L151">
        <f t="shared" si="35"/>
        <v>1465</v>
      </c>
      <c r="M151">
        <f t="shared" si="35"/>
        <v>498</v>
      </c>
      <c r="N151">
        <f t="shared" si="32"/>
        <v>0.33993174061433445</v>
      </c>
      <c r="O151">
        <f t="shared" si="33"/>
        <v>0.40200617283950618</v>
      </c>
      <c r="P151">
        <f t="shared" si="36"/>
        <v>214201</v>
      </c>
      <c r="Q151">
        <f t="shared" si="36"/>
        <v>105135</v>
      </c>
      <c r="R151">
        <f t="shared" si="29"/>
        <v>941.36776499880204</v>
      </c>
      <c r="S151">
        <f t="shared" si="30"/>
        <v>1817</v>
      </c>
      <c r="T151">
        <f t="shared" si="34"/>
        <v>2.0373900223522137</v>
      </c>
    </row>
    <row r="152" spans="1:20" x14ac:dyDescent="0.25">
      <c r="A152" s="2" t="s">
        <v>154</v>
      </c>
      <c r="B152" s="5">
        <v>4598830</v>
      </c>
      <c r="C152" s="5">
        <v>5436245</v>
      </c>
      <c r="D152" s="5">
        <v>1294</v>
      </c>
      <c r="E152" s="5">
        <v>516</v>
      </c>
      <c r="G152" t="str">
        <f t="shared" si="31"/>
        <v>2024-16</v>
      </c>
      <c r="H152">
        <f t="shared" si="31"/>
        <v>4598830</v>
      </c>
      <c r="I152">
        <f t="shared" si="31"/>
        <v>5436245</v>
      </c>
      <c r="J152">
        <f t="shared" si="31"/>
        <v>1294</v>
      </c>
      <c r="K152">
        <f t="shared" si="31"/>
        <v>516</v>
      </c>
      <c r="L152">
        <f t="shared" si="35"/>
        <v>1463</v>
      </c>
      <c r="M152">
        <f t="shared" si="35"/>
        <v>493</v>
      </c>
      <c r="N152">
        <f t="shared" si="32"/>
        <v>0.33697881066302121</v>
      </c>
      <c r="O152">
        <f t="shared" si="33"/>
        <v>0.39876352395672332</v>
      </c>
      <c r="P152">
        <f t="shared" si="36"/>
        <v>215495</v>
      </c>
      <c r="Q152">
        <f t="shared" si="36"/>
        <v>105651</v>
      </c>
      <c r="R152">
        <f t="shared" si="29"/>
        <v>937.91027969397328</v>
      </c>
      <c r="S152">
        <f t="shared" si="30"/>
        <v>1810</v>
      </c>
      <c r="T152">
        <f t="shared" si="34"/>
        <v>2.0396872722454118</v>
      </c>
    </row>
    <row r="153" spans="1:20" x14ac:dyDescent="0.25">
      <c r="A153" s="2" t="s">
        <v>155</v>
      </c>
      <c r="B153" s="5">
        <v>4597555</v>
      </c>
      <c r="C153" s="5">
        <v>5435799</v>
      </c>
      <c r="D153" s="5">
        <v>1275</v>
      </c>
      <c r="E153" s="5">
        <v>446</v>
      </c>
      <c r="G153" t="str">
        <f t="shared" si="31"/>
        <v>2024-17</v>
      </c>
      <c r="H153">
        <f t="shared" si="31"/>
        <v>4597555</v>
      </c>
      <c r="I153">
        <f t="shared" si="31"/>
        <v>5435799</v>
      </c>
      <c r="J153">
        <f t="shared" si="31"/>
        <v>1275</v>
      </c>
      <c r="K153">
        <f t="shared" si="31"/>
        <v>446</v>
      </c>
      <c r="L153">
        <f t="shared" si="35"/>
        <v>1442</v>
      </c>
      <c r="M153">
        <f t="shared" si="35"/>
        <v>426</v>
      </c>
      <c r="N153">
        <f t="shared" si="32"/>
        <v>0.29542302357836336</v>
      </c>
      <c r="O153">
        <f t="shared" si="33"/>
        <v>0.34980392156862744</v>
      </c>
      <c r="P153">
        <f t="shared" si="36"/>
        <v>216770</v>
      </c>
      <c r="Q153">
        <f t="shared" si="36"/>
        <v>106097</v>
      </c>
      <c r="R153">
        <f t="shared" si="29"/>
        <v>891.94500662490327</v>
      </c>
      <c r="S153">
        <f t="shared" si="30"/>
        <v>1721</v>
      </c>
      <c r="T153">
        <f t="shared" si="34"/>
        <v>2.0431303429880203</v>
      </c>
    </row>
    <row r="154" spans="1:20" x14ac:dyDescent="0.25">
      <c r="A154" s="2" t="s">
        <v>156</v>
      </c>
      <c r="B154" s="5">
        <v>4596232</v>
      </c>
      <c r="C154" s="5">
        <v>5435314</v>
      </c>
      <c r="D154" s="5">
        <v>1323</v>
      </c>
      <c r="E154" s="5">
        <v>485</v>
      </c>
      <c r="G154" t="str">
        <f t="shared" si="31"/>
        <v>2024-18</v>
      </c>
      <c r="H154">
        <f t="shared" si="31"/>
        <v>4596232</v>
      </c>
      <c r="I154">
        <f t="shared" si="31"/>
        <v>5435314</v>
      </c>
      <c r="J154">
        <f t="shared" si="31"/>
        <v>1323</v>
      </c>
      <c r="K154">
        <f t="shared" si="31"/>
        <v>485</v>
      </c>
      <c r="L154">
        <f t="shared" si="35"/>
        <v>1496</v>
      </c>
      <c r="M154">
        <f t="shared" si="35"/>
        <v>464</v>
      </c>
      <c r="N154">
        <f t="shared" si="32"/>
        <v>0.31016042780748665</v>
      </c>
      <c r="O154">
        <f t="shared" si="33"/>
        <v>0.36659108087679515</v>
      </c>
      <c r="P154">
        <f t="shared" si="36"/>
        <v>218093</v>
      </c>
      <c r="Q154">
        <f t="shared" si="36"/>
        <v>106582</v>
      </c>
      <c r="R154">
        <f t="shared" si="29"/>
        <v>937.20349784569589</v>
      </c>
      <c r="S154">
        <f t="shared" si="30"/>
        <v>1808</v>
      </c>
      <c r="T154">
        <f t="shared" si="34"/>
        <v>2.0462460828282447</v>
      </c>
    </row>
    <row r="155" spans="1:20" x14ac:dyDescent="0.25">
      <c r="A155" s="2" t="s">
        <v>157</v>
      </c>
      <c r="B155" s="5">
        <v>4594984</v>
      </c>
      <c r="C155" s="5">
        <v>5434848</v>
      </c>
      <c r="D155" s="5">
        <v>1248</v>
      </c>
      <c r="E155" s="5">
        <v>466</v>
      </c>
      <c r="G155" t="str">
        <f t="shared" si="31"/>
        <v>2024-19</v>
      </c>
      <c r="H155">
        <f t="shared" si="31"/>
        <v>4594984</v>
      </c>
      <c r="I155">
        <f t="shared" si="31"/>
        <v>5434848</v>
      </c>
      <c r="J155">
        <f t="shared" si="31"/>
        <v>1248</v>
      </c>
      <c r="K155">
        <f t="shared" si="31"/>
        <v>466</v>
      </c>
      <c r="L155">
        <f t="shared" si="35"/>
        <v>1412</v>
      </c>
      <c r="M155">
        <f t="shared" si="35"/>
        <v>445</v>
      </c>
      <c r="N155">
        <f t="shared" si="32"/>
        <v>0.31515580736543908</v>
      </c>
      <c r="O155">
        <f t="shared" si="33"/>
        <v>0.3733974358974359</v>
      </c>
      <c r="P155">
        <f t="shared" si="36"/>
        <v>219341</v>
      </c>
      <c r="Q155">
        <f t="shared" si="36"/>
        <v>107048</v>
      </c>
      <c r="R155">
        <f t="shared" si="29"/>
        <v>888.62904184237573</v>
      </c>
      <c r="S155">
        <f t="shared" si="30"/>
        <v>1714</v>
      </c>
      <c r="T155">
        <f t="shared" si="34"/>
        <v>2.0489967117554744</v>
      </c>
    </row>
    <row r="156" spans="1:20" x14ac:dyDescent="0.25">
      <c r="A156" s="2" t="s">
        <v>158</v>
      </c>
      <c r="B156" s="5">
        <v>4593722</v>
      </c>
      <c r="C156" s="5">
        <v>5434368</v>
      </c>
      <c r="D156" s="5">
        <v>1262</v>
      </c>
      <c r="E156" s="5">
        <v>480</v>
      </c>
      <c r="G156" t="str">
        <f t="shared" si="31"/>
        <v>2024-20</v>
      </c>
      <c r="H156">
        <f t="shared" si="31"/>
        <v>4593722</v>
      </c>
      <c r="I156">
        <f t="shared" si="31"/>
        <v>5434368</v>
      </c>
      <c r="J156">
        <f t="shared" si="31"/>
        <v>1262</v>
      </c>
      <c r="K156">
        <f t="shared" si="31"/>
        <v>480</v>
      </c>
      <c r="L156">
        <f t="shared" si="35"/>
        <v>1428</v>
      </c>
      <c r="M156">
        <f t="shared" si="35"/>
        <v>459</v>
      </c>
      <c r="N156">
        <f t="shared" si="32"/>
        <v>0.32142857142857145</v>
      </c>
      <c r="O156">
        <f t="shared" si="33"/>
        <v>0.38034865293185421</v>
      </c>
      <c r="P156">
        <f t="shared" si="36"/>
        <v>220603</v>
      </c>
      <c r="Q156">
        <f t="shared" si="36"/>
        <v>107528</v>
      </c>
      <c r="R156">
        <f t="shared" si="29"/>
        <v>903.30262293218357</v>
      </c>
      <c r="S156">
        <f t="shared" si="30"/>
        <v>1742</v>
      </c>
      <c r="T156">
        <f t="shared" si="34"/>
        <v>2.0515865634997397</v>
      </c>
    </row>
    <row r="157" spans="1:20" x14ac:dyDescent="0.25">
      <c r="A157" s="2" t="s">
        <v>159</v>
      </c>
      <c r="B157" s="5">
        <v>4592399</v>
      </c>
      <c r="C157" s="5">
        <v>5433874</v>
      </c>
      <c r="D157" s="5">
        <v>1323</v>
      </c>
      <c r="E157" s="5">
        <v>494</v>
      </c>
      <c r="G157" t="str">
        <f t="shared" si="31"/>
        <v>2024-21</v>
      </c>
      <c r="H157">
        <f t="shared" si="31"/>
        <v>4592399</v>
      </c>
      <c r="I157">
        <f t="shared" si="31"/>
        <v>5433874</v>
      </c>
      <c r="J157">
        <f t="shared" si="31"/>
        <v>1323</v>
      </c>
      <c r="K157">
        <f t="shared" si="31"/>
        <v>494</v>
      </c>
      <c r="L157">
        <f t="shared" si="35"/>
        <v>1498</v>
      </c>
      <c r="M157">
        <f t="shared" si="35"/>
        <v>472</v>
      </c>
      <c r="N157">
        <f t="shared" si="32"/>
        <v>0.31508678237650201</v>
      </c>
      <c r="O157">
        <f t="shared" si="33"/>
        <v>0.37339380196523053</v>
      </c>
      <c r="P157">
        <f t="shared" si="36"/>
        <v>221926</v>
      </c>
      <c r="Q157">
        <f t="shared" si="36"/>
        <v>108022</v>
      </c>
      <c r="R157">
        <f t="shared" si="29"/>
        <v>942.36412672984284</v>
      </c>
      <c r="S157">
        <f t="shared" si="30"/>
        <v>1817</v>
      </c>
      <c r="T157">
        <f t="shared" si="34"/>
        <v>2.0544518709151838</v>
      </c>
    </row>
    <row r="158" spans="1:20" x14ac:dyDescent="0.25">
      <c r="A158" s="2" t="s">
        <v>160</v>
      </c>
      <c r="B158" s="5">
        <v>4591130</v>
      </c>
      <c r="C158" s="5">
        <v>5433373</v>
      </c>
      <c r="D158" s="5">
        <v>1269</v>
      </c>
      <c r="E158" s="5">
        <v>501</v>
      </c>
      <c r="G158" t="str">
        <f t="shared" si="31"/>
        <v>2024-22</v>
      </c>
      <c r="H158">
        <f t="shared" si="31"/>
        <v>4591130</v>
      </c>
      <c r="I158">
        <f t="shared" si="31"/>
        <v>5433373</v>
      </c>
      <c r="J158">
        <f t="shared" si="31"/>
        <v>1269</v>
      </c>
      <c r="K158">
        <f t="shared" si="31"/>
        <v>501</v>
      </c>
      <c r="L158">
        <f t="shared" si="35"/>
        <v>1437</v>
      </c>
      <c r="M158">
        <f t="shared" si="35"/>
        <v>479</v>
      </c>
      <c r="N158">
        <f t="shared" si="32"/>
        <v>0.33333333333333331</v>
      </c>
      <c r="O158">
        <f t="shared" si="33"/>
        <v>0.39479905437352247</v>
      </c>
      <c r="P158">
        <f t="shared" si="36"/>
        <v>223195</v>
      </c>
      <c r="Q158">
        <f t="shared" si="36"/>
        <v>108523</v>
      </c>
      <c r="R158">
        <f t="shared" si="29"/>
        <v>918.15025642667763</v>
      </c>
      <c r="S158">
        <f t="shared" si="30"/>
        <v>1770</v>
      </c>
      <c r="T158">
        <f t="shared" si="34"/>
        <v>2.0566608000147433</v>
      </c>
    </row>
    <row r="159" spans="1:20" x14ac:dyDescent="0.25">
      <c r="A159" s="2" t="s">
        <v>161</v>
      </c>
      <c r="B159" s="5">
        <v>4589874</v>
      </c>
      <c r="C159" s="5">
        <v>5432899</v>
      </c>
      <c r="D159" s="5">
        <v>1256</v>
      </c>
      <c r="E159" s="5">
        <v>474</v>
      </c>
      <c r="G159" t="str">
        <f t="shared" si="31"/>
        <v>2024-23</v>
      </c>
      <c r="H159">
        <f t="shared" si="31"/>
        <v>4589874</v>
      </c>
      <c r="I159">
        <f t="shared" si="31"/>
        <v>5432899</v>
      </c>
      <c r="J159">
        <f t="shared" si="31"/>
        <v>1256</v>
      </c>
      <c r="K159">
        <f t="shared" si="31"/>
        <v>474</v>
      </c>
      <c r="L159">
        <f t="shared" si="35"/>
        <v>1422</v>
      </c>
      <c r="M159">
        <f t="shared" si="35"/>
        <v>453</v>
      </c>
      <c r="N159">
        <f t="shared" si="32"/>
        <v>0.31856540084388185</v>
      </c>
      <c r="O159">
        <f t="shared" si="33"/>
        <v>0.37738853503184716</v>
      </c>
      <c r="P159">
        <f t="shared" si="36"/>
        <v>224451</v>
      </c>
      <c r="Q159">
        <f t="shared" si="36"/>
        <v>108997</v>
      </c>
      <c r="R159">
        <f t="shared" si="29"/>
        <v>897.55599573092195</v>
      </c>
      <c r="S159">
        <f t="shared" si="30"/>
        <v>1730</v>
      </c>
      <c r="T159">
        <f t="shared" si="34"/>
        <v>2.0592401625732819</v>
      </c>
    </row>
    <row r="160" spans="1:20" x14ac:dyDescent="0.25">
      <c r="A160" s="2" t="s">
        <v>162</v>
      </c>
      <c r="B160" s="5">
        <v>4588665</v>
      </c>
      <c r="C160" s="5">
        <v>5432448</v>
      </c>
      <c r="D160" s="5">
        <v>1209</v>
      </c>
      <c r="E160" s="5">
        <v>451</v>
      </c>
      <c r="G160" t="str">
        <f t="shared" si="31"/>
        <v>2024-24</v>
      </c>
      <c r="H160">
        <f t="shared" si="31"/>
        <v>4588665</v>
      </c>
      <c r="I160">
        <f t="shared" si="31"/>
        <v>5432448</v>
      </c>
      <c r="J160">
        <f t="shared" si="31"/>
        <v>1209</v>
      </c>
      <c r="K160">
        <f t="shared" si="31"/>
        <v>451</v>
      </c>
      <c r="L160">
        <f t="shared" si="35"/>
        <v>1370</v>
      </c>
      <c r="M160">
        <f t="shared" si="35"/>
        <v>431</v>
      </c>
      <c r="N160">
        <f t="shared" si="32"/>
        <v>0.31459854014598543</v>
      </c>
      <c r="O160">
        <f t="shared" si="33"/>
        <v>0.3730355665839537</v>
      </c>
      <c r="P160">
        <f t="shared" si="36"/>
        <v>225660</v>
      </c>
      <c r="Q160">
        <f t="shared" si="36"/>
        <v>109448</v>
      </c>
      <c r="R160">
        <f t="shared" si="29"/>
        <v>861.38136552297124</v>
      </c>
      <c r="S160">
        <f t="shared" si="30"/>
        <v>1660</v>
      </c>
      <c r="T160">
        <f t="shared" si="34"/>
        <v>2.0618010379358234</v>
      </c>
    </row>
    <row r="161" spans="1:20" x14ac:dyDescent="0.25">
      <c r="A161" s="2" t="s">
        <v>163</v>
      </c>
      <c r="B161" s="5">
        <v>4587327</v>
      </c>
      <c r="C161" s="5">
        <v>5431938</v>
      </c>
      <c r="D161" s="5">
        <v>1338</v>
      </c>
      <c r="E161" s="5">
        <v>510</v>
      </c>
      <c r="G161" t="str">
        <f t="shared" si="31"/>
        <v>2024-25</v>
      </c>
      <c r="H161">
        <f t="shared" si="31"/>
        <v>4587327</v>
      </c>
      <c r="I161">
        <f t="shared" si="31"/>
        <v>5431938</v>
      </c>
      <c r="J161">
        <f t="shared" si="31"/>
        <v>1338</v>
      </c>
      <c r="K161">
        <f t="shared" si="31"/>
        <v>510</v>
      </c>
      <c r="L161">
        <f t="shared" si="35"/>
        <v>1516</v>
      </c>
      <c r="M161">
        <f t="shared" si="35"/>
        <v>488</v>
      </c>
      <c r="N161">
        <f t="shared" si="32"/>
        <v>0.32189973614775724</v>
      </c>
      <c r="O161">
        <f t="shared" si="33"/>
        <v>0.3811659192825112</v>
      </c>
      <c r="P161">
        <f t="shared" si="36"/>
        <v>226998</v>
      </c>
      <c r="Q161">
        <f t="shared" si="36"/>
        <v>109958</v>
      </c>
      <c r="R161">
        <f t="shared" si="29"/>
        <v>959.11227021143759</v>
      </c>
      <c r="S161">
        <f t="shared" si="30"/>
        <v>1848</v>
      </c>
      <c r="T161">
        <f t="shared" si="34"/>
        <v>2.0644064097200747</v>
      </c>
    </row>
    <row r="162" spans="1:20" x14ac:dyDescent="0.25">
      <c r="A162" s="2" t="s">
        <v>164</v>
      </c>
      <c r="B162" s="5">
        <v>4585978</v>
      </c>
      <c r="C162" s="5">
        <v>5431480</v>
      </c>
      <c r="D162" s="5">
        <v>1349</v>
      </c>
      <c r="E162" s="5">
        <v>458</v>
      </c>
      <c r="G162" t="str">
        <f t="shared" si="31"/>
        <v>2024-26</v>
      </c>
      <c r="H162">
        <f t="shared" si="31"/>
        <v>4585978</v>
      </c>
      <c r="I162">
        <f t="shared" si="31"/>
        <v>5431480</v>
      </c>
      <c r="J162">
        <f t="shared" si="31"/>
        <v>1349</v>
      </c>
      <c r="K162">
        <f t="shared" si="31"/>
        <v>458</v>
      </c>
      <c r="L162">
        <f t="shared" si="35"/>
        <v>1529</v>
      </c>
      <c r="M162">
        <f t="shared" si="35"/>
        <v>438</v>
      </c>
      <c r="N162">
        <f t="shared" si="32"/>
        <v>0.28646173969914979</v>
      </c>
      <c r="O162">
        <f t="shared" si="33"/>
        <v>0.33951074870274278</v>
      </c>
      <c r="P162">
        <f t="shared" si="36"/>
        <v>228347</v>
      </c>
      <c r="Q162">
        <f t="shared" si="36"/>
        <v>110416</v>
      </c>
      <c r="R162">
        <f t="shared" si="29"/>
        <v>938.00243534836875</v>
      </c>
      <c r="S162">
        <f t="shared" si="30"/>
        <v>1807</v>
      </c>
      <c r="T162">
        <f t="shared" si="34"/>
        <v>2.068060788291552</v>
      </c>
    </row>
    <row r="163" spans="1:20" x14ac:dyDescent="0.25">
      <c r="A163" s="2" t="s">
        <v>165</v>
      </c>
      <c r="B163" s="5">
        <v>4584899</v>
      </c>
      <c r="C163" s="5">
        <v>5431056</v>
      </c>
      <c r="D163" s="5">
        <v>1079</v>
      </c>
      <c r="E163" s="5">
        <v>424</v>
      </c>
      <c r="G163" t="str">
        <f t="shared" si="31"/>
        <v>2024-27</v>
      </c>
      <c r="H163">
        <f t="shared" si="31"/>
        <v>4584899</v>
      </c>
      <c r="I163">
        <f t="shared" si="31"/>
        <v>5431056</v>
      </c>
      <c r="J163">
        <f t="shared" si="31"/>
        <v>1079</v>
      </c>
      <c r="K163">
        <f t="shared" si="31"/>
        <v>424</v>
      </c>
      <c r="L163">
        <f t="shared" si="35"/>
        <v>1223</v>
      </c>
      <c r="M163">
        <f t="shared" si="35"/>
        <v>405</v>
      </c>
      <c r="N163">
        <f t="shared" si="32"/>
        <v>0.3311529026982829</v>
      </c>
      <c r="O163">
        <f t="shared" si="33"/>
        <v>0.39295644114921224</v>
      </c>
      <c r="P163">
        <f t="shared" si="36"/>
        <v>229426</v>
      </c>
      <c r="Q163">
        <f t="shared" si="36"/>
        <v>110840</v>
      </c>
      <c r="R163">
        <f t="shared" si="29"/>
        <v>780.31500740568424</v>
      </c>
      <c r="S163">
        <f t="shared" si="30"/>
        <v>1503</v>
      </c>
      <c r="T163">
        <f t="shared" si="34"/>
        <v>2.0698845182244678</v>
      </c>
    </row>
    <row r="164" spans="1:20" x14ac:dyDescent="0.25">
      <c r="A164" s="2" t="s">
        <v>166</v>
      </c>
      <c r="B164" s="5">
        <v>4583653</v>
      </c>
      <c r="C164" s="5">
        <v>5430591</v>
      </c>
      <c r="D164" s="5">
        <v>1246</v>
      </c>
      <c r="E164" s="5">
        <v>465</v>
      </c>
      <c r="G164" t="str">
        <f t="shared" si="31"/>
        <v>2024-28</v>
      </c>
      <c r="H164">
        <f t="shared" si="31"/>
        <v>4583653</v>
      </c>
      <c r="I164">
        <f t="shared" si="31"/>
        <v>5430591</v>
      </c>
      <c r="J164">
        <f t="shared" si="31"/>
        <v>1246</v>
      </c>
      <c r="K164">
        <f t="shared" si="31"/>
        <v>465</v>
      </c>
      <c r="L164">
        <f t="shared" si="35"/>
        <v>1413</v>
      </c>
      <c r="M164">
        <f t="shared" si="35"/>
        <v>445</v>
      </c>
      <c r="N164">
        <f t="shared" si="32"/>
        <v>0.31493276716206653</v>
      </c>
      <c r="O164">
        <f t="shared" si="33"/>
        <v>0.37319422150882825</v>
      </c>
      <c r="P164">
        <f t="shared" si="36"/>
        <v>230672</v>
      </c>
      <c r="Q164">
        <f t="shared" si="36"/>
        <v>111305</v>
      </c>
      <c r="R164">
        <f t="shared" si="29"/>
        <v>888.45448543095199</v>
      </c>
      <c r="S164">
        <f t="shared" si="30"/>
        <v>1711</v>
      </c>
      <c r="T164">
        <f t="shared" si="34"/>
        <v>2.0724316068460538</v>
      </c>
    </row>
    <row r="165" spans="1:20" x14ac:dyDescent="0.25">
      <c r="A165" s="2" t="s">
        <v>167</v>
      </c>
      <c r="B165" s="5">
        <v>4582556</v>
      </c>
      <c r="C165" s="5">
        <v>5430177</v>
      </c>
      <c r="D165" s="5">
        <v>1097</v>
      </c>
      <c r="E165" s="5">
        <v>414</v>
      </c>
      <c r="G165" t="str">
        <f t="shared" si="31"/>
        <v>2024-29</v>
      </c>
      <c r="H165">
        <f t="shared" si="31"/>
        <v>4582556</v>
      </c>
      <c r="I165">
        <f t="shared" si="31"/>
        <v>5430177</v>
      </c>
      <c r="J165">
        <f t="shared" si="31"/>
        <v>1097</v>
      </c>
      <c r="K165">
        <f t="shared" si="31"/>
        <v>414</v>
      </c>
      <c r="L165">
        <f t="shared" si="35"/>
        <v>1244</v>
      </c>
      <c r="M165">
        <f t="shared" si="35"/>
        <v>396</v>
      </c>
      <c r="N165">
        <f t="shared" si="32"/>
        <v>0.31832797427652731</v>
      </c>
      <c r="O165">
        <f t="shared" si="33"/>
        <v>0.37739288969917956</v>
      </c>
      <c r="P165">
        <f t="shared" si="36"/>
        <v>231769</v>
      </c>
      <c r="Q165">
        <f t="shared" si="36"/>
        <v>111719</v>
      </c>
      <c r="R165">
        <f t="shared" si="29"/>
        <v>784.72081498627801</v>
      </c>
      <c r="S165">
        <f t="shared" si="30"/>
        <v>1511</v>
      </c>
      <c r="T165">
        <f t="shared" si="34"/>
        <v>2.0745710219389717</v>
      </c>
    </row>
    <row r="166" spans="1:20" x14ac:dyDescent="0.25">
      <c r="A166" s="2" t="s">
        <v>168</v>
      </c>
      <c r="B166" s="5">
        <v>4581391</v>
      </c>
      <c r="C166" s="5">
        <v>5429738</v>
      </c>
      <c r="D166" s="5">
        <v>1165</v>
      </c>
      <c r="E166" s="5">
        <v>439</v>
      </c>
      <c r="G166" t="str">
        <f t="shared" si="31"/>
        <v>2024-30</v>
      </c>
      <c r="H166">
        <f t="shared" si="31"/>
        <v>4581391</v>
      </c>
      <c r="I166">
        <f t="shared" si="31"/>
        <v>5429738</v>
      </c>
      <c r="J166">
        <f t="shared" si="31"/>
        <v>1165</v>
      </c>
      <c r="K166">
        <f t="shared" si="31"/>
        <v>439</v>
      </c>
      <c r="L166">
        <f t="shared" si="35"/>
        <v>1322</v>
      </c>
      <c r="M166">
        <f t="shared" si="35"/>
        <v>420</v>
      </c>
      <c r="N166">
        <f t="shared" si="32"/>
        <v>0.31770045385779122</v>
      </c>
      <c r="O166">
        <f t="shared" si="33"/>
        <v>0.37682403433476397</v>
      </c>
      <c r="P166">
        <f t="shared" si="36"/>
        <v>232934</v>
      </c>
      <c r="Q166">
        <f t="shared" si="36"/>
        <v>112158</v>
      </c>
      <c r="R166">
        <f t="shared" si="29"/>
        <v>833.15278426638986</v>
      </c>
      <c r="S166">
        <f t="shared" si="30"/>
        <v>1604</v>
      </c>
      <c r="T166">
        <f t="shared" si="34"/>
        <v>2.0768380320619126</v>
      </c>
    </row>
    <row r="167" spans="1:20" x14ac:dyDescent="0.25">
      <c r="A167" s="2" t="s">
        <v>169</v>
      </c>
      <c r="B167" s="5">
        <v>4580282</v>
      </c>
      <c r="C167" s="5">
        <v>5429293</v>
      </c>
      <c r="D167" s="5">
        <v>1109</v>
      </c>
      <c r="E167" s="5">
        <v>445</v>
      </c>
      <c r="G167" t="str">
        <f t="shared" si="31"/>
        <v>2024-31</v>
      </c>
      <c r="H167">
        <f t="shared" si="31"/>
        <v>4580282</v>
      </c>
      <c r="I167">
        <f t="shared" si="31"/>
        <v>5429293</v>
      </c>
      <c r="J167">
        <f t="shared" si="31"/>
        <v>1109</v>
      </c>
      <c r="K167">
        <f t="shared" si="31"/>
        <v>445</v>
      </c>
      <c r="L167">
        <f t="shared" si="35"/>
        <v>1259</v>
      </c>
      <c r="M167">
        <f t="shared" si="35"/>
        <v>426</v>
      </c>
      <c r="N167">
        <f t="shared" si="32"/>
        <v>0.33836378077839557</v>
      </c>
      <c r="O167">
        <f t="shared" si="33"/>
        <v>0.40126239855725881</v>
      </c>
      <c r="P167">
        <f t="shared" si="36"/>
        <v>234043</v>
      </c>
      <c r="Q167">
        <f t="shared" si="36"/>
        <v>112603</v>
      </c>
      <c r="R167">
        <f t="shared" si="29"/>
        <v>807.30700354410646</v>
      </c>
      <c r="S167">
        <f t="shared" si="30"/>
        <v>1554</v>
      </c>
      <c r="T167">
        <f t="shared" si="34"/>
        <v>2.0784792589895473</v>
      </c>
    </row>
    <row r="168" spans="1:20" x14ac:dyDescent="0.25">
      <c r="A168" s="2" t="s">
        <v>170</v>
      </c>
      <c r="B168" s="5">
        <v>4579197</v>
      </c>
      <c r="C168" s="5">
        <v>5428883</v>
      </c>
      <c r="D168" s="5">
        <v>1085</v>
      </c>
      <c r="E168" s="5">
        <v>410</v>
      </c>
      <c r="G168" t="str">
        <f t="shared" si="31"/>
        <v>2024-32</v>
      </c>
      <c r="H168">
        <f t="shared" si="31"/>
        <v>4579197</v>
      </c>
      <c r="I168">
        <f t="shared" si="31"/>
        <v>5428883</v>
      </c>
      <c r="J168">
        <f t="shared" si="31"/>
        <v>1085</v>
      </c>
      <c r="K168">
        <f t="shared" si="31"/>
        <v>410</v>
      </c>
      <c r="L168">
        <f t="shared" si="35"/>
        <v>1232</v>
      </c>
      <c r="M168">
        <f t="shared" si="35"/>
        <v>392</v>
      </c>
      <c r="N168">
        <f t="shared" si="32"/>
        <v>0.31818181818181818</v>
      </c>
      <c r="O168">
        <f t="shared" si="33"/>
        <v>0.37788018433179721</v>
      </c>
      <c r="P168">
        <f t="shared" si="36"/>
        <v>235128</v>
      </c>
      <c r="Q168">
        <f t="shared" si="36"/>
        <v>113013</v>
      </c>
      <c r="R168">
        <f t="shared" si="29"/>
        <v>776.77236792671522</v>
      </c>
      <c r="S168">
        <f t="shared" si="30"/>
        <v>1495</v>
      </c>
      <c r="T168">
        <f t="shared" si="34"/>
        <v>2.0805394069708796</v>
      </c>
    </row>
    <row r="169" spans="1:20" x14ac:dyDescent="0.25">
      <c r="A169" s="2" t="s">
        <v>171</v>
      </c>
      <c r="B169" s="5">
        <v>4578225</v>
      </c>
      <c r="C169" s="5">
        <v>5428500</v>
      </c>
      <c r="D169" s="5">
        <v>972</v>
      </c>
      <c r="E169" s="5">
        <v>383</v>
      </c>
      <c r="G169" t="str">
        <f t="shared" si="31"/>
        <v>2024-33</v>
      </c>
      <c r="H169">
        <f t="shared" si="31"/>
        <v>4578225</v>
      </c>
      <c r="I169">
        <f t="shared" si="31"/>
        <v>5428500</v>
      </c>
      <c r="J169">
        <f t="shared" si="31"/>
        <v>972</v>
      </c>
      <c r="K169">
        <f t="shared" si="31"/>
        <v>383</v>
      </c>
      <c r="L169">
        <f t="shared" si="35"/>
        <v>1104</v>
      </c>
      <c r="M169">
        <f t="shared" si="35"/>
        <v>366</v>
      </c>
      <c r="N169">
        <f t="shared" si="32"/>
        <v>0.33152173913043476</v>
      </c>
      <c r="O169">
        <f t="shared" si="33"/>
        <v>0.3940329218106996</v>
      </c>
      <c r="P169">
        <f t="shared" si="36"/>
        <v>236100</v>
      </c>
      <c r="Q169">
        <f t="shared" si="36"/>
        <v>113396</v>
      </c>
      <c r="R169">
        <f t="shared" si="29"/>
        <v>704.12647494559906</v>
      </c>
      <c r="S169">
        <f t="shared" si="30"/>
        <v>1355</v>
      </c>
      <c r="T169">
        <f t="shared" si="34"/>
        <v>2.0820840241278353</v>
      </c>
    </row>
    <row r="170" spans="1:20" x14ac:dyDescent="0.25">
      <c r="A170" s="2" t="s">
        <v>172</v>
      </c>
      <c r="B170" s="5">
        <v>4577234</v>
      </c>
      <c r="C170" s="5">
        <v>5428134</v>
      </c>
      <c r="D170" s="5">
        <v>991</v>
      </c>
      <c r="E170" s="5">
        <v>366</v>
      </c>
      <c r="G170" t="str">
        <f t="shared" si="31"/>
        <v>2024-34</v>
      </c>
      <c r="H170">
        <f t="shared" si="31"/>
        <v>4577234</v>
      </c>
      <c r="I170">
        <f t="shared" si="31"/>
        <v>5428134</v>
      </c>
      <c r="J170">
        <f t="shared" si="31"/>
        <v>991</v>
      </c>
      <c r="K170">
        <f t="shared" si="31"/>
        <v>366</v>
      </c>
      <c r="L170">
        <f t="shared" si="35"/>
        <v>1125</v>
      </c>
      <c r="M170">
        <f t="shared" si="35"/>
        <v>350</v>
      </c>
      <c r="N170">
        <f t="shared" si="32"/>
        <v>0.31111111111111112</v>
      </c>
      <c r="O170">
        <f t="shared" si="33"/>
        <v>0.3693239152371342</v>
      </c>
      <c r="P170">
        <f t="shared" si="36"/>
        <v>237091</v>
      </c>
      <c r="Q170">
        <f t="shared" si="36"/>
        <v>113762</v>
      </c>
      <c r="R170">
        <f t="shared" si="29"/>
        <v>705.2614156720673</v>
      </c>
      <c r="S170">
        <f t="shared" si="30"/>
        <v>1357</v>
      </c>
      <c r="T170">
        <f t="shared" si="34"/>
        <v>2.0840966227738611</v>
      </c>
    </row>
    <row r="171" spans="1:20" x14ac:dyDescent="0.25">
      <c r="A171" s="2" t="s">
        <v>173</v>
      </c>
      <c r="B171" s="5">
        <v>4576229</v>
      </c>
      <c r="C171" s="5">
        <v>5427773</v>
      </c>
      <c r="D171" s="5">
        <v>1005</v>
      </c>
      <c r="E171" s="5">
        <v>361</v>
      </c>
      <c r="G171" t="str">
        <f t="shared" si="31"/>
        <v>2024-35</v>
      </c>
      <c r="H171">
        <f t="shared" si="31"/>
        <v>4576229</v>
      </c>
      <c r="I171">
        <f t="shared" si="31"/>
        <v>5427773</v>
      </c>
      <c r="J171">
        <f t="shared" si="31"/>
        <v>1005</v>
      </c>
      <c r="K171">
        <f t="shared" si="31"/>
        <v>361</v>
      </c>
      <c r="L171">
        <f t="shared" si="35"/>
        <v>1141</v>
      </c>
      <c r="M171">
        <f t="shared" si="35"/>
        <v>345</v>
      </c>
      <c r="N171">
        <f t="shared" si="32"/>
        <v>0.3023663453111306</v>
      </c>
      <c r="O171">
        <f t="shared" si="33"/>
        <v>0.3592039800995025</v>
      </c>
      <c r="P171">
        <f t="shared" si="36"/>
        <v>238096</v>
      </c>
      <c r="Q171">
        <f t="shared" si="36"/>
        <v>114123</v>
      </c>
      <c r="R171">
        <f t="shared" si="29"/>
        <v>710.03584365536904</v>
      </c>
      <c r="S171">
        <f t="shared" si="30"/>
        <v>1366</v>
      </c>
      <c r="T171">
        <f t="shared" si="34"/>
        <v>2.0863103844098037</v>
      </c>
    </row>
    <row r="172" spans="1:20" x14ac:dyDescent="0.25">
      <c r="A172" s="2" t="s">
        <v>174</v>
      </c>
      <c r="B172" s="5">
        <v>4575562</v>
      </c>
      <c r="C172" s="5">
        <v>5427545</v>
      </c>
      <c r="D172" s="5">
        <v>667</v>
      </c>
      <c r="E172" s="5">
        <v>228</v>
      </c>
      <c r="G172" t="str">
        <f t="shared" si="31"/>
        <v>2024-36</v>
      </c>
      <c r="H172">
        <f t="shared" si="31"/>
        <v>4575562</v>
      </c>
      <c r="I172">
        <f t="shared" si="31"/>
        <v>5427545</v>
      </c>
      <c r="J172">
        <f t="shared" si="31"/>
        <v>667</v>
      </c>
      <c r="K172">
        <f t="shared" si="31"/>
        <v>228</v>
      </c>
      <c r="L172">
        <f t="shared" si="35"/>
        <v>758</v>
      </c>
      <c r="M172">
        <f t="shared" si="35"/>
        <v>218</v>
      </c>
      <c r="N172">
        <f t="shared" si="32"/>
        <v>0.28759894459102903</v>
      </c>
      <c r="O172">
        <f t="shared" si="33"/>
        <v>0.34182908545727136</v>
      </c>
      <c r="P172">
        <f t="shared" si="36"/>
        <v>238763</v>
      </c>
      <c r="Q172">
        <f t="shared" si="36"/>
        <v>114351</v>
      </c>
      <c r="R172">
        <f t="shared" si="29"/>
        <v>465.25544513319704</v>
      </c>
      <c r="S172">
        <f t="shared" si="30"/>
        <v>895</v>
      </c>
      <c r="T172">
        <f t="shared" si="34"/>
        <v>2.0879834894316622</v>
      </c>
    </row>
    <row r="173" spans="1:20" x14ac:dyDescent="0.25">
      <c r="A173" s="2" t="s">
        <v>175</v>
      </c>
      <c r="B173" s="5">
        <v>4574898</v>
      </c>
      <c r="C173" s="5">
        <v>5427310</v>
      </c>
      <c r="D173" s="5">
        <v>664</v>
      </c>
      <c r="E173" s="5">
        <v>235</v>
      </c>
      <c r="G173" t="str">
        <f t="shared" si="31"/>
        <v>2024-37</v>
      </c>
      <c r="H173">
        <f t="shared" si="31"/>
        <v>4574898</v>
      </c>
      <c r="I173">
        <f t="shared" si="31"/>
        <v>5427310</v>
      </c>
      <c r="J173">
        <f t="shared" si="31"/>
        <v>664</v>
      </c>
      <c r="K173">
        <f t="shared" si="31"/>
        <v>235</v>
      </c>
      <c r="L173">
        <f t="shared" si="35"/>
        <v>754</v>
      </c>
      <c r="M173">
        <f t="shared" si="35"/>
        <v>225</v>
      </c>
      <c r="N173">
        <f t="shared" si="32"/>
        <v>0.29840848806366049</v>
      </c>
      <c r="O173">
        <f t="shared" si="33"/>
        <v>0.35391566265060243</v>
      </c>
      <c r="P173">
        <f t="shared" si="36"/>
        <v>239427</v>
      </c>
      <c r="Q173">
        <f t="shared" si="36"/>
        <v>114586</v>
      </c>
      <c r="R173">
        <f t="shared" si="29"/>
        <v>467.37680320185302</v>
      </c>
      <c r="S173">
        <f t="shared" si="30"/>
        <v>899</v>
      </c>
      <c r="T173">
        <f t="shared" si="34"/>
        <v>2.0894960989998776</v>
      </c>
    </row>
    <row r="174" spans="1:20" x14ac:dyDescent="0.25">
      <c r="A174" s="2" t="s">
        <v>176</v>
      </c>
      <c r="B174" s="5">
        <v>4574405</v>
      </c>
      <c r="C174" s="5">
        <v>5427133</v>
      </c>
      <c r="D174" s="5">
        <v>493</v>
      </c>
      <c r="E174" s="5">
        <v>177</v>
      </c>
      <c r="G174" t="str">
        <f t="shared" si="31"/>
        <v>2024-38</v>
      </c>
      <c r="H174">
        <f t="shared" si="31"/>
        <v>4574405</v>
      </c>
      <c r="I174">
        <f t="shared" si="31"/>
        <v>5427133</v>
      </c>
      <c r="J174">
        <f t="shared" si="31"/>
        <v>493</v>
      </c>
      <c r="K174">
        <f t="shared" si="31"/>
        <v>177</v>
      </c>
      <c r="L174">
        <f t="shared" si="35"/>
        <v>560</v>
      </c>
      <c r="M174">
        <f t="shared" si="35"/>
        <v>169</v>
      </c>
      <c r="N174">
        <f t="shared" si="32"/>
        <v>0.30178571428571427</v>
      </c>
      <c r="O174">
        <f t="shared" si="33"/>
        <v>0.35902636916835701</v>
      </c>
      <c r="P174">
        <f t="shared" si="36"/>
        <v>239920</v>
      </c>
      <c r="Q174">
        <f t="shared" si="36"/>
        <v>114763</v>
      </c>
      <c r="R174">
        <f t="shared" si="29"/>
        <v>348.34642431993962</v>
      </c>
      <c r="S174">
        <f t="shared" si="30"/>
        <v>670</v>
      </c>
      <c r="T174">
        <f t="shared" si="34"/>
        <v>2.0905692601273929</v>
      </c>
    </row>
    <row r="175" spans="1:20" x14ac:dyDescent="0.25">
      <c r="A175" s="2" t="s">
        <v>177</v>
      </c>
      <c r="B175" s="5">
        <v>4573980</v>
      </c>
      <c r="C175" s="5">
        <v>5426962</v>
      </c>
      <c r="D175" s="5">
        <v>425</v>
      </c>
      <c r="E175" s="5">
        <v>171</v>
      </c>
      <c r="G175" t="str">
        <f t="shared" si="31"/>
        <v>2024-39</v>
      </c>
      <c r="H175">
        <f t="shared" si="31"/>
        <v>4573980</v>
      </c>
      <c r="I175">
        <f t="shared" si="31"/>
        <v>5426962</v>
      </c>
      <c r="J175">
        <f t="shared" si="31"/>
        <v>425</v>
      </c>
      <c r="K175">
        <f t="shared" si="31"/>
        <v>171</v>
      </c>
      <c r="L175">
        <f t="shared" si="35"/>
        <v>483</v>
      </c>
      <c r="M175">
        <f t="shared" si="35"/>
        <v>163</v>
      </c>
      <c r="N175">
        <f t="shared" si="32"/>
        <v>0.33747412008281574</v>
      </c>
      <c r="O175">
        <f t="shared" si="33"/>
        <v>0.40235294117647058</v>
      </c>
      <c r="P175">
        <f t="shared" si="36"/>
        <v>240345</v>
      </c>
      <c r="Q175">
        <f t="shared" si="36"/>
        <v>114934</v>
      </c>
      <c r="R175">
        <f t="shared" si="29"/>
        <v>309.89080828585946</v>
      </c>
      <c r="S175">
        <f t="shared" si="30"/>
        <v>596</v>
      </c>
      <c r="T175">
        <f t="shared" si="34"/>
        <v>2.0911566638244556</v>
      </c>
    </row>
    <row r="176" spans="1:20" x14ac:dyDescent="0.25">
      <c r="A176" s="2" t="s">
        <v>178</v>
      </c>
      <c r="B176" s="5">
        <v>4573798</v>
      </c>
      <c r="C176" s="5">
        <v>5426885</v>
      </c>
      <c r="D176" s="5">
        <v>182</v>
      </c>
      <c r="E176" s="5">
        <v>77</v>
      </c>
      <c r="G176" t="str">
        <f t="shared" si="31"/>
        <v>2024-40</v>
      </c>
      <c r="H176">
        <f t="shared" si="31"/>
        <v>4573798</v>
      </c>
      <c r="I176">
        <f t="shared" si="31"/>
        <v>5426885</v>
      </c>
      <c r="J176">
        <f t="shared" si="31"/>
        <v>182</v>
      </c>
      <c r="K176">
        <f t="shared" si="31"/>
        <v>77</v>
      </c>
      <c r="L176">
        <f t="shared" si="35"/>
        <v>206</v>
      </c>
      <c r="M176">
        <f t="shared" si="35"/>
        <v>73</v>
      </c>
      <c r="N176">
        <f t="shared" si="32"/>
        <v>0.35436893203883496</v>
      </c>
      <c r="O176">
        <f t="shared" si="33"/>
        <v>0.42307692307692307</v>
      </c>
      <c r="P176">
        <f t="shared" si="36"/>
        <v>240527</v>
      </c>
      <c r="Q176">
        <f t="shared" si="36"/>
        <v>115011</v>
      </c>
      <c r="R176">
        <f t="shared" si="29"/>
        <v>134.67080198422448</v>
      </c>
      <c r="S176">
        <f t="shared" si="30"/>
        <v>259</v>
      </c>
      <c r="T176">
        <f t="shared" si="34"/>
        <v>2.0913390893045012</v>
      </c>
    </row>
    <row r="177" spans="1:5" x14ac:dyDescent="0.25">
      <c r="A177" s="2" t="s">
        <v>179</v>
      </c>
      <c r="B177" s="5">
        <v>4573770</v>
      </c>
      <c r="C177" s="5">
        <v>5426867</v>
      </c>
      <c r="D177" s="5">
        <v>28</v>
      </c>
      <c r="E177" s="5">
        <v>18</v>
      </c>
    </row>
    <row r="178" spans="1:5" x14ac:dyDescent="0.25">
      <c r="A178" s="2" t="s">
        <v>213</v>
      </c>
      <c r="B178" s="5"/>
      <c r="C178" s="5"/>
      <c r="D178" s="5"/>
      <c r="E178" s="5"/>
    </row>
    <row r="179" spans="1:5" x14ac:dyDescent="0.25">
      <c r="A179" s="2" t="s">
        <v>183</v>
      </c>
      <c r="B179" s="5">
        <v>816035695</v>
      </c>
      <c r="C179" s="5">
        <v>952770246</v>
      </c>
      <c r="D179" s="5">
        <v>240555</v>
      </c>
      <c r="E179" s="5">
        <v>115029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8C1A0-B80D-42C0-BAFC-80EDFBC4EF3E}">
  <dimension ref="A1:T178"/>
  <sheetViews>
    <sheetView topLeftCell="L1" workbookViewId="0">
      <selection activeCell="B3" sqref="B3"/>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v>771516</v>
      </c>
      <c r="C4">
        <v>162929</v>
      </c>
      <c r="D4">
        <v>317</v>
      </c>
      <c r="E4">
        <v>264</v>
      </c>
      <c r="G4" t="str">
        <f t="shared" ref="G4:K32" si="0">A4</f>
        <v>2021-24</v>
      </c>
      <c r="H4">
        <f t="shared" si="0"/>
        <v>771516</v>
      </c>
      <c r="I4">
        <f t="shared" si="0"/>
        <v>162929</v>
      </c>
      <c r="J4">
        <f t="shared" si="0"/>
        <v>317</v>
      </c>
      <c r="K4">
        <f t="shared" si="0"/>
        <v>264</v>
      </c>
      <c r="L4">
        <f>INT(J4/H4*100000*52)</f>
        <v>2136</v>
      </c>
      <c r="M4">
        <f>INT(K4/I4*100000*52)</f>
        <v>8425</v>
      </c>
      <c r="N4">
        <f>M4/L4</f>
        <v>3.9442883895131087</v>
      </c>
      <c r="O4">
        <f>K4/J4</f>
        <v>0.83280757097791802</v>
      </c>
      <c r="P4">
        <f>J4</f>
        <v>317</v>
      </c>
      <c r="Q4">
        <f>K4</f>
        <v>264</v>
      </c>
      <c r="R4">
        <f>SUM(J4:K4)/SUM(H4:I4)*52*100000</f>
        <v>3233.14908849638</v>
      </c>
      <c r="S4">
        <f t="shared" ref="S4:S32" si="1">J4+K4</f>
        <v>581</v>
      </c>
      <c r="T4">
        <f>P4/Q4</f>
        <v>1.2007575757575757</v>
      </c>
    </row>
    <row r="5" spans="1:20" x14ac:dyDescent="0.25">
      <c r="A5" s="2" t="s">
        <v>181</v>
      </c>
      <c r="B5">
        <v>771180</v>
      </c>
      <c r="C5">
        <v>162708</v>
      </c>
      <c r="D5">
        <v>336</v>
      </c>
      <c r="E5">
        <v>221</v>
      </c>
      <c r="G5" t="str">
        <f t="shared" si="0"/>
        <v>2021-25</v>
      </c>
      <c r="H5">
        <f t="shared" si="0"/>
        <v>771180</v>
      </c>
      <c r="I5">
        <f t="shared" si="0"/>
        <v>162708</v>
      </c>
      <c r="J5">
        <f t="shared" si="0"/>
        <v>336</v>
      </c>
      <c r="K5">
        <f t="shared" si="0"/>
        <v>221</v>
      </c>
      <c r="L5">
        <f t="shared" ref="L5:M32" si="2">INT(J5/H5*100000*52)</f>
        <v>2265</v>
      </c>
      <c r="M5">
        <f t="shared" si="2"/>
        <v>7062</v>
      </c>
      <c r="N5">
        <f t="shared" ref="N5:N68" si="3">M5/L5</f>
        <v>3.1178807947019869</v>
      </c>
      <c r="O5">
        <f t="shared" ref="O5:O68" si="4">K5/J5</f>
        <v>0.65773809523809523</v>
      </c>
      <c r="P5">
        <f>J5+P4</f>
        <v>653</v>
      </c>
      <c r="Q5">
        <f>K5+Q4</f>
        <v>485</v>
      </c>
      <c r="R5">
        <f t="shared" ref="R5:R15" si="5">SUM(J5:K5)/SUM(H5:I5)*52*100000</f>
        <v>3101.4425712719299</v>
      </c>
      <c r="S5">
        <f t="shared" si="1"/>
        <v>557</v>
      </c>
      <c r="T5">
        <f t="shared" ref="T5:T68" si="6">P5/Q5</f>
        <v>1.3463917525773197</v>
      </c>
    </row>
    <row r="6" spans="1:20" x14ac:dyDescent="0.25">
      <c r="A6" s="2" t="s">
        <v>8</v>
      </c>
      <c r="B6">
        <v>770877</v>
      </c>
      <c r="C6">
        <v>162508</v>
      </c>
      <c r="D6">
        <v>303</v>
      </c>
      <c r="E6">
        <v>200</v>
      </c>
      <c r="G6" t="str">
        <f t="shared" si="0"/>
        <v>2021-26</v>
      </c>
      <c r="H6">
        <f t="shared" si="0"/>
        <v>770877</v>
      </c>
      <c r="I6">
        <f t="shared" si="0"/>
        <v>162508</v>
      </c>
      <c r="J6">
        <f t="shared" si="0"/>
        <v>303</v>
      </c>
      <c r="K6">
        <f t="shared" si="0"/>
        <v>200</v>
      </c>
      <c r="L6">
        <f t="shared" si="2"/>
        <v>2043</v>
      </c>
      <c r="M6">
        <f t="shared" si="2"/>
        <v>6399</v>
      </c>
      <c r="N6">
        <f t="shared" si="3"/>
        <v>3.1321585903083702</v>
      </c>
      <c r="O6">
        <f t="shared" si="4"/>
        <v>0.66006600660066006</v>
      </c>
      <c r="P6">
        <f t="shared" ref="P6:Q15" si="7">J6+P5</f>
        <v>956</v>
      </c>
      <c r="Q6">
        <f t="shared" si="7"/>
        <v>685</v>
      </c>
      <c r="R6">
        <f t="shared" si="5"/>
        <v>2802.2734455771201</v>
      </c>
      <c r="S6">
        <f t="shared" si="1"/>
        <v>503</v>
      </c>
      <c r="T6">
        <f t="shared" si="6"/>
        <v>1.3956204379562043</v>
      </c>
    </row>
    <row r="7" spans="1:20" x14ac:dyDescent="0.25">
      <c r="A7" s="2" t="s">
        <v>9</v>
      </c>
      <c r="B7">
        <v>770560</v>
      </c>
      <c r="C7">
        <v>162279</v>
      </c>
      <c r="D7">
        <v>317</v>
      </c>
      <c r="E7">
        <v>229</v>
      </c>
      <c r="G7" t="str">
        <f t="shared" si="0"/>
        <v>2021-27</v>
      </c>
      <c r="H7">
        <f t="shared" si="0"/>
        <v>770560</v>
      </c>
      <c r="I7">
        <f t="shared" si="0"/>
        <v>162279</v>
      </c>
      <c r="J7">
        <f t="shared" si="0"/>
        <v>317</v>
      </c>
      <c r="K7">
        <f t="shared" si="0"/>
        <v>229</v>
      </c>
      <c r="L7">
        <f t="shared" si="2"/>
        <v>2139</v>
      </c>
      <c r="M7">
        <f t="shared" si="2"/>
        <v>7337</v>
      </c>
      <c r="N7">
        <f t="shared" si="3"/>
        <v>3.4301075268817205</v>
      </c>
      <c r="O7">
        <f t="shared" si="4"/>
        <v>0.72239747634069396</v>
      </c>
      <c r="P7">
        <f t="shared" si="7"/>
        <v>1273</v>
      </c>
      <c r="Q7">
        <f t="shared" si="7"/>
        <v>914</v>
      </c>
      <c r="R7">
        <f t="shared" si="5"/>
        <v>3043.6120273702109</v>
      </c>
      <c r="S7">
        <f t="shared" si="1"/>
        <v>546</v>
      </c>
      <c r="T7">
        <f t="shared" si="6"/>
        <v>1.3927789934354486</v>
      </c>
    </row>
    <row r="8" spans="1:20" x14ac:dyDescent="0.25">
      <c r="A8" s="2" t="s">
        <v>10</v>
      </c>
      <c r="B8">
        <v>770155</v>
      </c>
      <c r="C8">
        <v>162065</v>
      </c>
      <c r="D8">
        <v>405</v>
      </c>
      <c r="E8">
        <v>214</v>
      </c>
      <c r="G8" t="str">
        <f t="shared" si="0"/>
        <v>2021-28</v>
      </c>
      <c r="H8">
        <f t="shared" si="0"/>
        <v>770155</v>
      </c>
      <c r="I8">
        <f t="shared" si="0"/>
        <v>162065</v>
      </c>
      <c r="J8">
        <f t="shared" si="0"/>
        <v>405</v>
      </c>
      <c r="K8">
        <f t="shared" si="0"/>
        <v>214</v>
      </c>
      <c r="L8">
        <f t="shared" si="2"/>
        <v>2734</v>
      </c>
      <c r="M8">
        <f t="shared" si="2"/>
        <v>6866</v>
      </c>
      <c r="N8">
        <f t="shared" si="3"/>
        <v>2.5113386978785663</v>
      </c>
      <c r="O8">
        <f t="shared" si="4"/>
        <v>0.52839506172839501</v>
      </c>
      <c r="P8">
        <f t="shared" si="7"/>
        <v>1678</v>
      </c>
      <c r="Q8">
        <f t="shared" si="7"/>
        <v>1128</v>
      </c>
      <c r="R8">
        <f t="shared" si="5"/>
        <v>3452.8330222479676</v>
      </c>
      <c r="S8">
        <f t="shared" si="1"/>
        <v>619</v>
      </c>
      <c r="T8">
        <f t="shared" si="6"/>
        <v>1.4875886524822695</v>
      </c>
    </row>
    <row r="9" spans="1:20" x14ac:dyDescent="0.25">
      <c r="A9" s="2" t="s">
        <v>11</v>
      </c>
      <c r="B9">
        <v>769784</v>
      </c>
      <c r="C9">
        <v>161857</v>
      </c>
      <c r="D9">
        <v>371</v>
      </c>
      <c r="E9">
        <v>208</v>
      </c>
      <c r="G9" t="str">
        <f t="shared" si="0"/>
        <v>2021-29</v>
      </c>
      <c r="H9">
        <f t="shared" si="0"/>
        <v>769784</v>
      </c>
      <c r="I9">
        <f t="shared" si="0"/>
        <v>161857</v>
      </c>
      <c r="J9">
        <f t="shared" si="0"/>
        <v>371</v>
      </c>
      <c r="K9">
        <f t="shared" si="0"/>
        <v>208</v>
      </c>
      <c r="L9">
        <f t="shared" si="2"/>
        <v>2506</v>
      </c>
      <c r="M9">
        <f t="shared" si="2"/>
        <v>6682</v>
      </c>
      <c r="N9">
        <f t="shared" si="3"/>
        <v>2.6664006384676777</v>
      </c>
      <c r="O9">
        <f t="shared" si="4"/>
        <v>0.56064690026954178</v>
      </c>
      <c r="P9">
        <f t="shared" si="7"/>
        <v>2049</v>
      </c>
      <c r="Q9">
        <f t="shared" si="7"/>
        <v>1336</v>
      </c>
      <c r="R9">
        <f t="shared" si="5"/>
        <v>3231.7169381768299</v>
      </c>
      <c r="S9">
        <f t="shared" si="1"/>
        <v>579</v>
      </c>
      <c r="T9">
        <f t="shared" si="6"/>
        <v>1.533682634730539</v>
      </c>
    </row>
    <row r="10" spans="1:20" x14ac:dyDescent="0.25">
      <c r="A10" s="2" t="s">
        <v>12</v>
      </c>
      <c r="B10">
        <v>769355</v>
      </c>
      <c r="C10">
        <v>161650</v>
      </c>
      <c r="D10">
        <v>429</v>
      </c>
      <c r="E10">
        <v>207</v>
      </c>
      <c r="G10" t="str">
        <f t="shared" si="0"/>
        <v>2021-30</v>
      </c>
      <c r="H10">
        <f t="shared" si="0"/>
        <v>769355</v>
      </c>
      <c r="I10">
        <f t="shared" si="0"/>
        <v>161650</v>
      </c>
      <c r="J10">
        <f t="shared" si="0"/>
        <v>429</v>
      </c>
      <c r="K10">
        <f t="shared" si="0"/>
        <v>207</v>
      </c>
      <c r="L10">
        <f t="shared" si="2"/>
        <v>2899</v>
      </c>
      <c r="M10">
        <f t="shared" si="2"/>
        <v>6658</v>
      </c>
      <c r="N10">
        <f t="shared" si="3"/>
        <v>2.2966540186271129</v>
      </c>
      <c r="O10">
        <f t="shared" si="4"/>
        <v>0.4825174825174825</v>
      </c>
      <c r="P10">
        <f t="shared" si="7"/>
        <v>2478</v>
      </c>
      <c r="Q10">
        <f t="shared" si="7"/>
        <v>1543</v>
      </c>
      <c r="R10">
        <f t="shared" si="5"/>
        <v>3552.290266969565</v>
      </c>
      <c r="S10">
        <f t="shared" si="1"/>
        <v>636</v>
      </c>
      <c r="T10">
        <f t="shared" si="6"/>
        <v>1.6059624108878807</v>
      </c>
    </row>
    <row r="11" spans="1:20" x14ac:dyDescent="0.25">
      <c r="A11" s="2" t="s">
        <v>13</v>
      </c>
      <c r="B11">
        <v>768965</v>
      </c>
      <c r="C11">
        <v>161463</v>
      </c>
      <c r="D11">
        <v>390</v>
      </c>
      <c r="E11">
        <v>187</v>
      </c>
      <c r="G11" t="str">
        <f t="shared" si="0"/>
        <v>2021-31</v>
      </c>
      <c r="H11">
        <f t="shared" si="0"/>
        <v>768965</v>
      </c>
      <c r="I11">
        <f t="shared" si="0"/>
        <v>161463</v>
      </c>
      <c r="J11">
        <f t="shared" si="0"/>
        <v>390</v>
      </c>
      <c r="K11">
        <f t="shared" si="0"/>
        <v>187</v>
      </c>
      <c r="L11">
        <f t="shared" si="2"/>
        <v>2637</v>
      </c>
      <c r="M11">
        <f t="shared" si="2"/>
        <v>6022</v>
      </c>
      <c r="N11">
        <f t="shared" si="3"/>
        <v>2.2836556693211985</v>
      </c>
      <c r="O11">
        <f t="shared" si="4"/>
        <v>0.4794871794871795</v>
      </c>
      <c r="P11">
        <f t="shared" si="7"/>
        <v>2868</v>
      </c>
      <c r="Q11">
        <f t="shared" si="7"/>
        <v>1730</v>
      </c>
      <c r="R11">
        <f t="shared" si="5"/>
        <v>3224.7524795040563</v>
      </c>
      <c r="S11">
        <f t="shared" si="1"/>
        <v>577</v>
      </c>
      <c r="T11">
        <f t="shared" si="6"/>
        <v>1.6578034682080924</v>
      </c>
    </row>
    <row r="12" spans="1:20" x14ac:dyDescent="0.25">
      <c r="A12" s="2" t="s">
        <v>14</v>
      </c>
      <c r="B12">
        <v>768564</v>
      </c>
      <c r="C12">
        <v>161260</v>
      </c>
      <c r="D12">
        <v>401</v>
      </c>
      <c r="E12">
        <v>203</v>
      </c>
      <c r="G12" t="str">
        <f t="shared" si="0"/>
        <v>2021-32</v>
      </c>
      <c r="H12">
        <f t="shared" si="0"/>
        <v>768564</v>
      </c>
      <c r="I12">
        <f t="shared" si="0"/>
        <v>161260</v>
      </c>
      <c r="J12">
        <f t="shared" si="0"/>
        <v>401</v>
      </c>
      <c r="K12">
        <f t="shared" si="0"/>
        <v>203</v>
      </c>
      <c r="L12">
        <f t="shared" si="2"/>
        <v>2713</v>
      </c>
      <c r="M12">
        <f t="shared" si="2"/>
        <v>6545</v>
      </c>
      <c r="N12">
        <f t="shared" si="3"/>
        <v>2.4124585329893109</v>
      </c>
      <c r="O12">
        <f t="shared" si="4"/>
        <v>0.50623441396508728</v>
      </c>
      <c r="P12">
        <f t="shared" si="7"/>
        <v>3269</v>
      </c>
      <c r="Q12">
        <f t="shared" si="7"/>
        <v>1933</v>
      </c>
      <c r="R12">
        <f t="shared" si="5"/>
        <v>3377.8435488866712</v>
      </c>
      <c r="S12">
        <f t="shared" si="1"/>
        <v>604</v>
      </c>
      <c r="T12">
        <f t="shared" si="6"/>
        <v>1.6911536471805484</v>
      </c>
    </row>
    <row r="13" spans="1:20" x14ac:dyDescent="0.25">
      <c r="A13" s="2" t="s">
        <v>15</v>
      </c>
      <c r="B13">
        <v>768200</v>
      </c>
      <c r="C13">
        <v>161060</v>
      </c>
      <c r="D13">
        <v>364</v>
      </c>
      <c r="E13">
        <v>200</v>
      </c>
      <c r="G13" t="str">
        <f t="shared" si="0"/>
        <v>2021-33</v>
      </c>
      <c r="H13">
        <f t="shared" si="0"/>
        <v>768200</v>
      </c>
      <c r="I13">
        <f t="shared" si="0"/>
        <v>161060</v>
      </c>
      <c r="J13">
        <f t="shared" si="0"/>
        <v>364</v>
      </c>
      <c r="K13">
        <f t="shared" si="0"/>
        <v>200</v>
      </c>
      <c r="L13">
        <f t="shared" si="2"/>
        <v>2463</v>
      </c>
      <c r="M13">
        <f t="shared" si="2"/>
        <v>6457</v>
      </c>
      <c r="N13">
        <f t="shared" si="3"/>
        <v>2.6215996751928543</v>
      </c>
      <c r="O13">
        <f t="shared" si="4"/>
        <v>0.5494505494505495</v>
      </c>
      <c r="P13">
        <f t="shared" si="7"/>
        <v>3633</v>
      </c>
      <c r="Q13">
        <f t="shared" si="7"/>
        <v>2133</v>
      </c>
      <c r="R13">
        <f t="shared" si="5"/>
        <v>3156.0596603749223</v>
      </c>
      <c r="S13">
        <f t="shared" si="1"/>
        <v>564</v>
      </c>
      <c r="T13">
        <f t="shared" si="6"/>
        <v>1.7032348804500703</v>
      </c>
    </row>
    <row r="14" spans="1:20" x14ac:dyDescent="0.25">
      <c r="A14" s="2" t="s">
        <v>16</v>
      </c>
      <c r="B14">
        <v>767809</v>
      </c>
      <c r="C14">
        <v>160863</v>
      </c>
      <c r="D14">
        <v>391</v>
      </c>
      <c r="E14">
        <v>197</v>
      </c>
      <c r="G14" t="str">
        <f t="shared" si="0"/>
        <v>2021-34</v>
      </c>
      <c r="H14">
        <f t="shared" si="0"/>
        <v>767809</v>
      </c>
      <c r="I14">
        <f t="shared" si="0"/>
        <v>160863</v>
      </c>
      <c r="J14">
        <f t="shared" si="0"/>
        <v>391</v>
      </c>
      <c r="K14">
        <f t="shared" si="0"/>
        <v>197</v>
      </c>
      <c r="L14">
        <f t="shared" si="2"/>
        <v>2648</v>
      </c>
      <c r="M14">
        <f t="shared" si="2"/>
        <v>6368</v>
      </c>
      <c r="N14">
        <f t="shared" si="3"/>
        <v>2.404833836858006</v>
      </c>
      <c r="O14">
        <f t="shared" si="4"/>
        <v>0.50383631713554988</v>
      </c>
      <c r="P14">
        <f t="shared" si="7"/>
        <v>4024</v>
      </c>
      <c r="Q14">
        <f t="shared" si="7"/>
        <v>2330</v>
      </c>
      <c r="R14">
        <f t="shared" si="5"/>
        <v>3292.4434030529615</v>
      </c>
      <c r="S14">
        <f t="shared" si="1"/>
        <v>588</v>
      </c>
      <c r="T14">
        <f t="shared" si="6"/>
        <v>1.727038626609442</v>
      </c>
    </row>
    <row r="15" spans="1:20" x14ac:dyDescent="0.25">
      <c r="A15" s="2" t="s">
        <v>17</v>
      </c>
      <c r="B15">
        <v>767419</v>
      </c>
      <c r="C15">
        <v>160681</v>
      </c>
      <c r="D15">
        <v>390</v>
      </c>
      <c r="E15">
        <v>182</v>
      </c>
      <c r="G15" t="str">
        <f t="shared" si="0"/>
        <v>2021-35</v>
      </c>
      <c r="H15">
        <f t="shared" si="0"/>
        <v>767419</v>
      </c>
      <c r="I15">
        <f t="shared" si="0"/>
        <v>160681</v>
      </c>
      <c r="J15">
        <f t="shared" si="0"/>
        <v>390</v>
      </c>
      <c r="K15">
        <f t="shared" si="0"/>
        <v>182</v>
      </c>
      <c r="L15">
        <f t="shared" si="2"/>
        <v>2642</v>
      </c>
      <c r="M15">
        <f t="shared" si="2"/>
        <v>5889</v>
      </c>
      <c r="N15">
        <f t="shared" si="3"/>
        <v>2.2289931869795607</v>
      </c>
      <c r="O15">
        <f t="shared" si="4"/>
        <v>0.46666666666666667</v>
      </c>
      <c r="P15">
        <f t="shared" si="7"/>
        <v>4414</v>
      </c>
      <c r="Q15">
        <f t="shared" si="7"/>
        <v>2512</v>
      </c>
      <c r="R15">
        <f t="shared" si="5"/>
        <v>3204.8270660489175</v>
      </c>
      <c r="S15">
        <f t="shared" si="1"/>
        <v>572</v>
      </c>
      <c r="T15">
        <f t="shared" si="6"/>
        <v>1.7571656050955413</v>
      </c>
    </row>
    <row r="16" spans="1:20" x14ac:dyDescent="0.25">
      <c r="A16" s="2" t="s">
        <v>18</v>
      </c>
      <c r="B16">
        <v>766988</v>
      </c>
      <c r="C16">
        <v>160479</v>
      </c>
      <c r="D16">
        <v>431</v>
      </c>
      <c r="E16">
        <v>202</v>
      </c>
      <c r="G16" t="str">
        <f t="shared" si="0"/>
        <v>2021-36</v>
      </c>
      <c r="H16">
        <f t="shared" si="0"/>
        <v>766988</v>
      </c>
      <c r="I16">
        <f t="shared" si="0"/>
        <v>160479</v>
      </c>
      <c r="J16">
        <f t="shared" si="0"/>
        <v>431</v>
      </c>
      <c r="K16">
        <f t="shared" si="0"/>
        <v>202</v>
      </c>
      <c r="L16">
        <f t="shared" si="2"/>
        <v>2922</v>
      </c>
      <c r="M16">
        <f t="shared" si="2"/>
        <v>6545</v>
      </c>
      <c r="N16">
        <f t="shared" si="3"/>
        <v>2.2399041752224504</v>
      </c>
      <c r="O16">
        <f t="shared" si="4"/>
        <v>0.46867749419953597</v>
      </c>
      <c r="P16">
        <f t="shared" ref="P16:P32" si="8">J16+P15</f>
        <v>4845</v>
      </c>
      <c r="Q16">
        <f t="shared" ref="Q16:Q32" si="9">K16+Q15</f>
        <v>2714</v>
      </c>
      <c r="R16">
        <f t="shared" ref="R16:R32" si="10">SUM(J16:K16)/SUM(H16:I16)*52*100000</f>
        <v>3549.0211511568609</v>
      </c>
      <c r="S16">
        <f t="shared" si="1"/>
        <v>633</v>
      </c>
      <c r="T16">
        <f t="shared" si="6"/>
        <v>1.7851879145173175</v>
      </c>
    </row>
    <row r="17" spans="1:20" x14ac:dyDescent="0.25">
      <c r="A17" s="2" t="s">
        <v>19</v>
      </c>
      <c r="B17">
        <v>766551</v>
      </c>
      <c r="C17">
        <v>160281</v>
      </c>
      <c r="D17">
        <v>437</v>
      </c>
      <c r="E17">
        <v>198</v>
      </c>
      <c r="G17" t="str">
        <f t="shared" si="0"/>
        <v>2021-37</v>
      </c>
      <c r="H17">
        <f t="shared" si="0"/>
        <v>766551</v>
      </c>
      <c r="I17">
        <f t="shared" si="0"/>
        <v>160281</v>
      </c>
      <c r="J17">
        <f t="shared" si="0"/>
        <v>437</v>
      </c>
      <c r="K17">
        <f t="shared" si="0"/>
        <v>198</v>
      </c>
      <c r="L17">
        <f t="shared" si="2"/>
        <v>2964</v>
      </c>
      <c r="M17">
        <f t="shared" si="2"/>
        <v>6423</v>
      </c>
      <c r="N17">
        <f t="shared" si="3"/>
        <v>2.1670040485829958</v>
      </c>
      <c r="O17">
        <f t="shared" si="4"/>
        <v>0.45308924485125857</v>
      </c>
      <c r="P17">
        <f t="shared" si="8"/>
        <v>5282</v>
      </c>
      <c r="Q17">
        <f t="shared" si="9"/>
        <v>2912</v>
      </c>
      <c r="R17">
        <f t="shared" si="10"/>
        <v>3562.6737100143282</v>
      </c>
      <c r="S17">
        <f t="shared" si="1"/>
        <v>635</v>
      </c>
      <c r="T17">
        <f t="shared" si="6"/>
        <v>1.8138736263736264</v>
      </c>
    </row>
    <row r="18" spans="1:20" x14ac:dyDescent="0.25">
      <c r="A18" s="2" t="s">
        <v>20</v>
      </c>
      <c r="B18">
        <v>766126</v>
      </c>
      <c r="C18">
        <v>160074</v>
      </c>
      <c r="D18">
        <v>425</v>
      </c>
      <c r="E18">
        <v>207</v>
      </c>
      <c r="G18" t="str">
        <f t="shared" si="0"/>
        <v>2021-38</v>
      </c>
      <c r="H18">
        <f t="shared" si="0"/>
        <v>766126</v>
      </c>
      <c r="I18">
        <f t="shared" si="0"/>
        <v>160074</v>
      </c>
      <c r="J18">
        <f t="shared" si="0"/>
        <v>425</v>
      </c>
      <c r="K18">
        <f t="shared" si="0"/>
        <v>207</v>
      </c>
      <c r="L18">
        <f t="shared" si="2"/>
        <v>2884</v>
      </c>
      <c r="M18">
        <f t="shared" si="2"/>
        <v>6724</v>
      </c>
      <c r="N18">
        <f t="shared" si="3"/>
        <v>2.3314840499306517</v>
      </c>
      <c r="O18">
        <f t="shared" si="4"/>
        <v>0.48705882352941177</v>
      </c>
      <c r="P18">
        <f t="shared" si="8"/>
        <v>5707</v>
      </c>
      <c r="Q18">
        <f t="shared" si="9"/>
        <v>3119</v>
      </c>
      <c r="R18">
        <f t="shared" si="10"/>
        <v>3548.2617145324984</v>
      </c>
      <c r="S18">
        <f t="shared" si="1"/>
        <v>632</v>
      </c>
      <c r="T18">
        <f t="shared" si="6"/>
        <v>1.8297531260019237</v>
      </c>
    </row>
    <row r="19" spans="1:20" x14ac:dyDescent="0.25">
      <c r="A19" s="2" t="s">
        <v>21</v>
      </c>
      <c r="B19">
        <v>765732</v>
      </c>
      <c r="C19">
        <v>159890</v>
      </c>
      <c r="D19">
        <v>394</v>
      </c>
      <c r="E19">
        <v>184</v>
      </c>
      <c r="G19" t="str">
        <f t="shared" si="0"/>
        <v>2021-39</v>
      </c>
      <c r="H19">
        <f t="shared" si="0"/>
        <v>765732</v>
      </c>
      <c r="I19">
        <f t="shared" si="0"/>
        <v>159890</v>
      </c>
      <c r="J19">
        <f t="shared" si="0"/>
        <v>394</v>
      </c>
      <c r="K19">
        <f t="shared" si="0"/>
        <v>184</v>
      </c>
      <c r="L19">
        <f t="shared" si="2"/>
        <v>2675</v>
      </c>
      <c r="M19">
        <f t="shared" si="2"/>
        <v>5984</v>
      </c>
      <c r="N19">
        <f t="shared" si="3"/>
        <v>2.2370093457943927</v>
      </c>
      <c r="O19">
        <f t="shared" si="4"/>
        <v>0.46700507614213199</v>
      </c>
      <c r="P19">
        <f t="shared" si="8"/>
        <v>6101</v>
      </c>
      <c r="Q19">
        <f t="shared" si="9"/>
        <v>3303</v>
      </c>
      <c r="R19">
        <f t="shared" si="10"/>
        <v>3247.113832644427</v>
      </c>
      <c r="S19">
        <f t="shared" si="1"/>
        <v>578</v>
      </c>
      <c r="T19">
        <f t="shared" si="6"/>
        <v>1.8471086890705419</v>
      </c>
    </row>
    <row r="20" spans="1:20" x14ac:dyDescent="0.25">
      <c r="A20" s="2" t="s">
        <v>22</v>
      </c>
      <c r="B20">
        <v>765298</v>
      </c>
      <c r="C20">
        <v>159704</v>
      </c>
      <c r="D20">
        <v>434</v>
      </c>
      <c r="E20">
        <v>186</v>
      </c>
      <c r="G20" t="str">
        <f t="shared" si="0"/>
        <v>2021-40</v>
      </c>
      <c r="H20">
        <f t="shared" si="0"/>
        <v>765298</v>
      </c>
      <c r="I20">
        <f t="shared" si="0"/>
        <v>159704</v>
      </c>
      <c r="J20">
        <f t="shared" si="0"/>
        <v>434</v>
      </c>
      <c r="K20">
        <f t="shared" si="0"/>
        <v>186</v>
      </c>
      <c r="L20">
        <f t="shared" si="2"/>
        <v>2948</v>
      </c>
      <c r="M20">
        <f t="shared" si="2"/>
        <v>6056</v>
      </c>
      <c r="N20">
        <f t="shared" si="3"/>
        <v>2.0542740841248306</v>
      </c>
      <c r="O20">
        <f t="shared" si="4"/>
        <v>0.42857142857142855</v>
      </c>
      <c r="P20">
        <f t="shared" si="8"/>
        <v>6535</v>
      </c>
      <c r="Q20">
        <f t="shared" si="9"/>
        <v>3489</v>
      </c>
      <c r="R20">
        <f t="shared" si="10"/>
        <v>3485.3978694100119</v>
      </c>
      <c r="S20">
        <f t="shared" si="1"/>
        <v>620</v>
      </c>
      <c r="T20">
        <f t="shared" si="6"/>
        <v>1.8730295213528232</v>
      </c>
    </row>
    <row r="21" spans="1:20" x14ac:dyDescent="0.25">
      <c r="A21" s="2" t="s">
        <v>23</v>
      </c>
      <c r="B21">
        <v>764866</v>
      </c>
      <c r="C21">
        <v>159480</v>
      </c>
      <c r="D21">
        <v>432</v>
      </c>
      <c r="E21">
        <v>224</v>
      </c>
      <c r="G21" t="str">
        <f t="shared" si="0"/>
        <v>2021-41</v>
      </c>
      <c r="H21">
        <f t="shared" si="0"/>
        <v>764866</v>
      </c>
      <c r="I21">
        <f t="shared" si="0"/>
        <v>159480</v>
      </c>
      <c r="J21">
        <f t="shared" si="0"/>
        <v>432</v>
      </c>
      <c r="K21">
        <f t="shared" si="0"/>
        <v>224</v>
      </c>
      <c r="L21">
        <f t="shared" si="2"/>
        <v>2936</v>
      </c>
      <c r="M21">
        <f t="shared" si="2"/>
        <v>7303</v>
      </c>
      <c r="N21">
        <f t="shared" si="3"/>
        <v>2.4873978201634879</v>
      </c>
      <c r="O21">
        <f t="shared" si="4"/>
        <v>0.51851851851851849</v>
      </c>
      <c r="P21">
        <f t="shared" si="8"/>
        <v>6967</v>
      </c>
      <c r="Q21">
        <f t="shared" si="9"/>
        <v>3713</v>
      </c>
      <c r="R21">
        <f t="shared" si="10"/>
        <v>3690.3929913690326</v>
      </c>
      <c r="S21">
        <f t="shared" si="1"/>
        <v>656</v>
      </c>
      <c r="T21">
        <f t="shared" si="6"/>
        <v>1.8763802854834366</v>
      </c>
    </row>
    <row r="22" spans="1:20" x14ac:dyDescent="0.25">
      <c r="A22" s="2" t="s">
        <v>24</v>
      </c>
      <c r="B22">
        <v>764408</v>
      </c>
      <c r="C22">
        <v>159257</v>
      </c>
      <c r="D22">
        <v>458</v>
      </c>
      <c r="E22">
        <v>223</v>
      </c>
      <c r="G22" t="str">
        <f t="shared" si="0"/>
        <v>2021-42</v>
      </c>
      <c r="H22">
        <f t="shared" si="0"/>
        <v>764408</v>
      </c>
      <c r="I22">
        <f t="shared" si="0"/>
        <v>159257</v>
      </c>
      <c r="J22">
        <f t="shared" si="0"/>
        <v>458</v>
      </c>
      <c r="K22">
        <f t="shared" si="0"/>
        <v>223</v>
      </c>
      <c r="L22">
        <f t="shared" si="2"/>
        <v>3115</v>
      </c>
      <c r="M22">
        <f t="shared" si="2"/>
        <v>7281</v>
      </c>
      <c r="N22">
        <f t="shared" si="3"/>
        <v>2.3373996789727127</v>
      </c>
      <c r="O22">
        <f t="shared" si="4"/>
        <v>0.48689956331877732</v>
      </c>
      <c r="P22">
        <f t="shared" si="8"/>
        <v>7425</v>
      </c>
      <c r="Q22">
        <f t="shared" si="9"/>
        <v>3936</v>
      </c>
      <c r="R22">
        <f t="shared" si="10"/>
        <v>3833.857513275917</v>
      </c>
      <c r="S22">
        <f t="shared" si="1"/>
        <v>681</v>
      </c>
      <c r="T22">
        <f t="shared" si="6"/>
        <v>1.8864329268292683</v>
      </c>
    </row>
    <row r="23" spans="1:20" x14ac:dyDescent="0.25">
      <c r="A23" s="2" t="s">
        <v>25</v>
      </c>
      <c r="B23">
        <v>763840</v>
      </c>
      <c r="C23">
        <v>158968</v>
      </c>
      <c r="D23">
        <v>568</v>
      </c>
      <c r="E23">
        <v>289</v>
      </c>
      <c r="G23" t="str">
        <f t="shared" si="0"/>
        <v>2021-43</v>
      </c>
      <c r="H23">
        <f t="shared" si="0"/>
        <v>763840</v>
      </c>
      <c r="I23">
        <f t="shared" si="0"/>
        <v>158968</v>
      </c>
      <c r="J23">
        <f t="shared" si="0"/>
        <v>568</v>
      </c>
      <c r="K23">
        <f t="shared" si="0"/>
        <v>289</v>
      </c>
      <c r="L23">
        <f t="shared" si="2"/>
        <v>3866</v>
      </c>
      <c r="M23">
        <f t="shared" si="2"/>
        <v>9453</v>
      </c>
      <c r="N23">
        <f t="shared" si="3"/>
        <v>2.4451629591308848</v>
      </c>
      <c r="O23">
        <f t="shared" si="4"/>
        <v>0.50880281690140849</v>
      </c>
      <c r="P23">
        <f t="shared" si="8"/>
        <v>7993</v>
      </c>
      <c r="Q23">
        <f t="shared" si="9"/>
        <v>4225</v>
      </c>
      <c r="R23">
        <f t="shared" si="10"/>
        <v>4829.1735658988655</v>
      </c>
      <c r="S23">
        <f t="shared" si="1"/>
        <v>857</v>
      </c>
      <c r="T23">
        <f t="shared" si="6"/>
        <v>1.8918343195266272</v>
      </c>
    </row>
    <row r="24" spans="1:20" x14ac:dyDescent="0.25">
      <c r="A24" s="2" t="s">
        <v>26</v>
      </c>
      <c r="B24">
        <v>763324</v>
      </c>
      <c r="C24">
        <v>158677</v>
      </c>
      <c r="D24">
        <v>516</v>
      </c>
      <c r="E24">
        <v>291</v>
      </c>
      <c r="G24" t="str">
        <f t="shared" si="0"/>
        <v>2021-44</v>
      </c>
      <c r="H24">
        <f t="shared" si="0"/>
        <v>763324</v>
      </c>
      <c r="I24">
        <f t="shared" si="0"/>
        <v>158677</v>
      </c>
      <c r="J24">
        <f t="shared" si="0"/>
        <v>516</v>
      </c>
      <c r="K24">
        <f t="shared" si="0"/>
        <v>291</v>
      </c>
      <c r="L24">
        <f t="shared" si="2"/>
        <v>3515</v>
      </c>
      <c r="M24">
        <f t="shared" si="2"/>
        <v>9536</v>
      </c>
      <c r="N24">
        <f t="shared" si="3"/>
        <v>2.7129445234708394</v>
      </c>
      <c r="O24">
        <f t="shared" si="4"/>
        <v>0.56395348837209303</v>
      </c>
      <c r="P24">
        <f t="shared" si="8"/>
        <v>8509</v>
      </c>
      <c r="Q24">
        <f t="shared" si="9"/>
        <v>4516</v>
      </c>
      <c r="R24">
        <f t="shared" si="10"/>
        <v>4551.4050418600418</v>
      </c>
      <c r="S24">
        <f t="shared" si="1"/>
        <v>807</v>
      </c>
      <c r="T24">
        <f t="shared" si="6"/>
        <v>1.8841895482728077</v>
      </c>
    </row>
    <row r="25" spans="1:20" x14ac:dyDescent="0.25">
      <c r="A25" s="2" t="s">
        <v>27</v>
      </c>
      <c r="B25">
        <v>762768</v>
      </c>
      <c r="C25">
        <v>158385</v>
      </c>
      <c r="D25">
        <v>556</v>
      </c>
      <c r="E25">
        <v>292</v>
      </c>
      <c r="G25" t="str">
        <f t="shared" si="0"/>
        <v>2021-45</v>
      </c>
      <c r="H25">
        <f t="shared" si="0"/>
        <v>762768</v>
      </c>
      <c r="I25">
        <f t="shared" si="0"/>
        <v>158385</v>
      </c>
      <c r="J25">
        <f t="shared" si="0"/>
        <v>556</v>
      </c>
      <c r="K25">
        <f t="shared" si="0"/>
        <v>292</v>
      </c>
      <c r="L25">
        <f t="shared" si="2"/>
        <v>3790</v>
      </c>
      <c r="M25">
        <f t="shared" si="2"/>
        <v>9586</v>
      </c>
      <c r="N25">
        <f t="shared" si="3"/>
        <v>2.5292875989445909</v>
      </c>
      <c r="O25">
        <f t="shared" si="4"/>
        <v>0.52517985611510787</v>
      </c>
      <c r="P25">
        <f t="shared" si="8"/>
        <v>9065</v>
      </c>
      <c r="Q25">
        <f t="shared" si="9"/>
        <v>4808</v>
      </c>
      <c r="R25">
        <f t="shared" si="10"/>
        <v>4787.0440632555074</v>
      </c>
      <c r="S25">
        <f t="shared" si="1"/>
        <v>848</v>
      </c>
      <c r="T25">
        <f t="shared" si="6"/>
        <v>1.8853993344425957</v>
      </c>
    </row>
    <row r="26" spans="1:20" x14ac:dyDescent="0.25">
      <c r="A26" s="2" t="s">
        <v>28</v>
      </c>
      <c r="B26">
        <v>762187</v>
      </c>
      <c r="C26">
        <v>157974</v>
      </c>
      <c r="D26">
        <v>581</v>
      </c>
      <c r="E26">
        <v>411</v>
      </c>
      <c r="G26" t="str">
        <f t="shared" si="0"/>
        <v>2021-46</v>
      </c>
      <c r="H26">
        <f t="shared" si="0"/>
        <v>762187</v>
      </c>
      <c r="I26">
        <f t="shared" si="0"/>
        <v>157974</v>
      </c>
      <c r="J26">
        <f t="shared" si="0"/>
        <v>581</v>
      </c>
      <c r="K26">
        <f t="shared" si="0"/>
        <v>411</v>
      </c>
      <c r="L26">
        <f t="shared" si="2"/>
        <v>3963</v>
      </c>
      <c r="M26">
        <f t="shared" si="2"/>
        <v>13528</v>
      </c>
      <c r="N26">
        <f t="shared" si="3"/>
        <v>3.4135755740600553</v>
      </c>
      <c r="O26">
        <f t="shared" si="4"/>
        <v>0.70740103270223753</v>
      </c>
      <c r="P26">
        <f t="shared" si="8"/>
        <v>9646</v>
      </c>
      <c r="Q26">
        <f t="shared" si="9"/>
        <v>5219</v>
      </c>
      <c r="R26">
        <f t="shared" si="10"/>
        <v>5605.9754760308251</v>
      </c>
      <c r="S26">
        <f t="shared" si="1"/>
        <v>992</v>
      </c>
      <c r="T26">
        <f t="shared" si="6"/>
        <v>1.8482467905729068</v>
      </c>
    </row>
    <row r="27" spans="1:20" x14ac:dyDescent="0.25">
      <c r="A27" s="2" t="s">
        <v>29</v>
      </c>
      <c r="B27">
        <v>761576</v>
      </c>
      <c r="C27">
        <v>157572</v>
      </c>
      <c r="D27">
        <v>611</v>
      </c>
      <c r="E27">
        <v>402</v>
      </c>
      <c r="G27" t="str">
        <f t="shared" si="0"/>
        <v>2021-47</v>
      </c>
      <c r="H27">
        <f t="shared" si="0"/>
        <v>761576</v>
      </c>
      <c r="I27">
        <f t="shared" si="0"/>
        <v>157572</v>
      </c>
      <c r="J27">
        <f t="shared" si="0"/>
        <v>611</v>
      </c>
      <c r="K27">
        <f t="shared" si="0"/>
        <v>402</v>
      </c>
      <c r="L27">
        <f t="shared" si="2"/>
        <v>4171</v>
      </c>
      <c r="M27">
        <f t="shared" si="2"/>
        <v>13266</v>
      </c>
      <c r="N27">
        <f t="shared" si="3"/>
        <v>3.1805322464636778</v>
      </c>
      <c r="O27">
        <f t="shared" si="4"/>
        <v>0.65793780687397707</v>
      </c>
      <c r="P27">
        <f t="shared" si="8"/>
        <v>10257</v>
      </c>
      <c r="Q27">
        <f t="shared" si="9"/>
        <v>5621</v>
      </c>
      <c r="R27">
        <f t="shared" si="10"/>
        <v>5730.9595407921242</v>
      </c>
      <c r="S27">
        <f t="shared" si="1"/>
        <v>1013</v>
      </c>
      <c r="T27">
        <f t="shared" si="6"/>
        <v>1.8247642768190713</v>
      </c>
    </row>
    <row r="28" spans="1:20" x14ac:dyDescent="0.25">
      <c r="A28" s="2" t="s">
        <v>30</v>
      </c>
      <c r="B28">
        <v>760888</v>
      </c>
      <c r="C28">
        <v>157170</v>
      </c>
      <c r="D28">
        <v>688</v>
      </c>
      <c r="E28">
        <v>402</v>
      </c>
      <c r="G28" t="str">
        <f t="shared" si="0"/>
        <v>2021-48</v>
      </c>
      <c r="H28">
        <f t="shared" si="0"/>
        <v>760888</v>
      </c>
      <c r="I28">
        <f t="shared" si="0"/>
        <v>157170</v>
      </c>
      <c r="J28">
        <f t="shared" si="0"/>
        <v>688</v>
      </c>
      <c r="K28">
        <f t="shared" si="0"/>
        <v>402</v>
      </c>
      <c r="L28">
        <f t="shared" si="2"/>
        <v>4701</v>
      </c>
      <c r="M28">
        <f t="shared" si="2"/>
        <v>13300</v>
      </c>
      <c r="N28">
        <f t="shared" si="3"/>
        <v>2.8291852797277177</v>
      </c>
      <c r="O28">
        <f t="shared" si="4"/>
        <v>0.58430232558139539</v>
      </c>
      <c r="P28">
        <f t="shared" si="8"/>
        <v>10945</v>
      </c>
      <c r="Q28">
        <f t="shared" si="9"/>
        <v>6023</v>
      </c>
      <c r="R28">
        <f t="shared" si="10"/>
        <v>6173.9018667665878</v>
      </c>
      <c r="S28">
        <f t="shared" si="1"/>
        <v>1090</v>
      </c>
      <c r="T28">
        <f t="shared" si="6"/>
        <v>1.8172007305329569</v>
      </c>
    </row>
    <row r="29" spans="1:20" x14ac:dyDescent="0.25">
      <c r="A29" s="2" t="s">
        <v>31</v>
      </c>
      <c r="B29">
        <v>760247</v>
      </c>
      <c r="C29">
        <v>156769</v>
      </c>
      <c r="D29">
        <v>641</v>
      </c>
      <c r="E29">
        <v>401</v>
      </c>
      <c r="G29" t="str">
        <f t="shared" si="0"/>
        <v>2021-49</v>
      </c>
      <c r="H29">
        <f t="shared" si="0"/>
        <v>760247</v>
      </c>
      <c r="I29">
        <f t="shared" si="0"/>
        <v>156769</v>
      </c>
      <c r="J29">
        <f t="shared" si="0"/>
        <v>641</v>
      </c>
      <c r="K29">
        <f t="shared" si="0"/>
        <v>401</v>
      </c>
      <c r="L29">
        <f t="shared" si="2"/>
        <v>4384</v>
      </c>
      <c r="M29">
        <f t="shared" si="2"/>
        <v>13301</v>
      </c>
      <c r="N29">
        <f t="shared" si="3"/>
        <v>3.0339872262773722</v>
      </c>
      <c r="O29">
        <f t="shared" si="4"/>
        <v>0.62558502340093602</v>
      </c>
      <c r="P29">
        <f t="shared" si="8"/>
        <v>11586</v>
      </c>
      <c r="Q29">
        <f t="shared" si="9"/>
        <v>6424</v>
      </c>
      <c r="R29">
        <f t="shared" si="10"/>
        <v>5908.7300548736339</v>
      </c>
      <c r="S29">
        <f t="shared" si="1"/>
        <v>1042</v>
      </c>
      <c r="T29">
        <f t="shared" si="6"/>
        <v>1.8035491905354919</v>
      </c>
    </row>
    <row r="30" spans="1:20" x14ac:dyDescent="0.25">
      <c r="A30" s="2" t="s">
        <v>32</v>
      </c>
      <c r="B30">
        <v>759667</v>
      </c>
      <c r="C30">
        <v>156381</v>
      </c>
      <c r="D30">
        <v>580</v>
      </c>
      <c r="E30">
        <v>388</v>
      </c>
      <c r="G30" t="str">
        <f t="shared" si="0"/>
        <v>2021-50</v>
      </c>
      <c r="H30">
        <f t="shared" si="0"/>
        <v>759667</v>
      </c>
      <c r="I30">
        <f t="shared" si="0"/>
        <v>156381</v>
      </c>
      <c r="J30">
        <f t="shared" si="0"/>
        <v>580</v>
      </c>
      <c r="K30">
        <f t="shared" si="0"/>
        <v>388</v>
      </c>
      <c r="L30">
        <f t="shared" si="2"/>
        <v>3970</v>
      </c>
      <c r="M30">
        <f t="shared" si="2"/>
        <v>12901</v>
      </c>
      <c r="N30">
        <f t="shared" si="3"/>
        <v>3.2496221662468514</v>
      </c>
      <c r="O30">
        <f t="shared" si="4"/>
        <v>0.66896551724137931</v>
      </c>
      <c r="P30">
        <f t="shared" si="8"/>
        <v>12166</v>
      </c>
      <c r="Q30">
        <f t="shared" si="9"/>
        <v>6812</v>
      </c>
      <c r="R30">
        <f t="shared" si="10"/>
        <v>5494.9085637433855</v>
      </c>
      <c r="S30">
        <f t="shared" si="1"/>
        <v>968</v>
      </c>
      <c r="T30">
        <f t="shared" si="6"/>
        <v>1.785965942454492</v>
      </c>
    </row>
    <row r="31" spans="1:20" x14ac:dyDescent="0.25">
      <c r="A31" s="2" t="s">
        <v>33</v>
      </c>
      <c r="B31">
        <v>759118</v>
      </c>
      <c r="C31">
        <v>156014</v>
      </c>
      <c r="D31">
        <v>549</v>
      </c>
      <c r="E31">
        <v>367</v>
      </c>
      <c r="G31" t="str">
        <f t="shared" si="0"/>
        <v>2021-51</v>
      </c>
      <c r="H31">
        <f t="shared" si="0"/>
        <v>759118</v>
      </c>
      <c r="I31">
        <f t="shared" si="0"/>
        <v>156014</v>
      </c>
      <c r="J31">
        <f t="shared" si="0"/>
        <v>549</v>
      </c>
      <c r="K31">
        <f t="shared" si="0"/>
        <v>367</v>
      </c>
      <c r="L31">
        <f t="shared" si="2"/>
        <v>3760</v>
      </c>
      <c r="M31">
        <f t="shared" si="2"/>
        <v>12232</v>
      </c>
      <c r="N31">
        <f t="shared" si="3"/>
        <v>3.253191489361702</v>
      </c>
      <c r="O31">
        <f t="shared" si="4"/>
        <v>0.66848816029143898</v>
      </c>
      <c r="P31">
        <f t="shared" si="8"/>
        <v>12715</v>
      </c>
      <c r="Q31">
        <f t="shared" si="9"/>
        <v>7179</v>
      </c>
      <c r="R31">
        <f t="shared" si="10"/>
        <v>5204.9321846465873</v>
      </c>
      <c r="S31">
        <f t="shared" si="1"/>
        <v>916</v>
      </c>
      <c r="T31">
        <f t="shared" si="6"/>
        <v>1.7711380415099596</v>
      </c>
    </row>
    <row r="32" spans="1:20" x14ac:dyDescent="0.25">
      <c r="A32" s="2" t="s">
        <v>34</v>
      </c>
      <c r="B32">
        <v>758625</v>
      </c>
      <c r="C32">
        <v>155667</v>
      </c>
      <c r="D32">
        <v>493</v>
      </c>
      <c r="E32">
        <v>347</v>
      </c>
      <c r="G32" t="str">
        <f t="shared" si="0"/>
        <v>2021-52</v>
      </c>
      <c r="H32">
        <f t="shared" si="0"/>
        <v>758625</v>
      </c>
      <c r="I32">
        <f t="shared" si="0"/>
        <v>155667</v>
      </c>
      <c r="J32">
        <f t="shared" si="0"/>
        <v>493</v>
      </c>
      <c r="K32">
        <f t="shared" si="0"/>
        <v>347</v>
      </c>
      <c r="L32">
        <f t="shared" si="2"/>
        <v>3379</v>
      </c>
      <c r="M32">
        <f t="shared" si="2"/>
        <v>11591</v>
      </c>
      <c r="N32">
        <f t="shared" si="3"/>
        <v>3.4303048239124001</v>
      </c>
      <c r="O32">
        <f t="shared" si="4"/>
        <v>0.70385395537525353</v>
      </c>
      <c r="P32">
        <f t="shared" si="8"/>
        <v>13208</v>
      </c>
      <c r="Q32">
        <f t="shared" si="9"/>
        <v>7526</v>
      </c>
      <c r="R32">
        <f t="shared" si="10"/>
        <v>4777.46715491331</v>
      </c>
      <c r="S32">
        <f t="shared" si="1"/>
        <v>840</v>
      </c>
      <c r="T32">
        <f t="shared" si="6"/>
        <v>1.7549827265479669</v>
      </c>
    </row>
    <row r="33" spans="1:20" x14ac:dyDescent="0.25">
      <c r="A33" s="2" t="s">
        <v>35</v>
      </c>
      <c r="B33">
        <v>758146</v>
      </c>
      <c r="C33">
        <v>155367</v>
      </c>
      <c r="D33">
        <v>479</v>
      </c>
      <c r="E33">
        <v>300</v>
      </c>
      <c r="G33" t="str">
        <f t="shared" ref="G33:K48" si="11">A33</f>
        <v>2022-01</v>
      </c>
      <c r="H33">
        <f t="shared" si="11"/>
        <v>758146</v>
      </c>
      <c r="I33">
        <f t="shared" si="11"/>
        <v>155367</v>
      </c>
      <c r="J33">
        <f t="shared" si="11"/>
        <v>479</v>
      </c>
      <c r="K33">
        <f t="shared" si="11"/>
        <v>300</v>
      </c>
      <c r="L33">
        <f t="shared" ref="L33:M48" si="12">INT(J33/H33*100000*52)</f>
        <v>3285</v>
      </c>
      <c r="M33">
        <f t="shared" si="12"/>
        <v>10040</v>
      </c>
      <c r="N33">
        <f t="shared" si="3"/>
        <v>3.0563165905631657</v>
      </c>
      <c r="O33">
        <f t="shared" si="4"/>
        <v>0.62630480167014613</v>
      </c>
      <c r="P33">
        <f t="shared" ref="P33:Q48" si="13">J33+P32</f>
        <v>13687</v>
      </c>
      <c r="Q33">
        <f t="shared" si="13"/>
        <v>7826</v>
      </c>
      <c r="R33">
        <f t="shared" ref="R33:R34" si="14">SUM(J33:K33)/SUM(H33:I33)*52*100000</f>
        <v>4434.310184967263</v>
      </c>
      <c r="S33">
        <f t="shared" ref="S33:S34" si="15">J33+K33</f>
        <v>779</v>
      </c>
      <c r="T33">
        <f t="shared" si="6"/>
        <v>1.7489138768208536</v>
      </c>
    </row>
    <row r="34" spans="1:20" x14ac:dyDescent="0.25">
      <c r="A34" s="2" t="s">
        <v>36</v>
      </c>
      <c r="B34">
        <v>757659</v>
      </c>
      <c r="C34">
        <v>155081</v>
      </c>
      <c r="D34">
        <v>487</v>
      </c>
      <c r="E34">
        <v>286</v>
      </c>
      <c r="G34" t="str">
        <f t="shared" si="11"/>
        <v>2022-02</v>
      </c>
      <c r="H34">
        <f t="shared" si="11"/>
        <v>757659</v>
      </c>
      <c r="I34">
        <f t="shared" si="11"/>
        <v>155081</v>
      </c>
      <c r="J34">
        <f t="shared" si="11"/>
        <v>487</v>
      </c>
      <c r="K34">
        <f t="shared" si="11"/>
        <v>286</v>
      </c>
      <c r="L34">
        <f t="shared" si="12"/>
        <v>3342</v>
      </c>
      <c r="M34">
        <f t="shared" si="12"/>
        <v>9589</v>
      </c>
      <c r="N34">
        <f t="shared" si="3"/>
        <v>2.869239976062238</v>
      </c>
      <c r="O34">
        <f t="shared" si="4"/>
        <v>0.58726899383983577</v>
      </c>
      <c r="P34">
        <f t="shared" si="13"/>
        <v>14174</v>
      </c>
      <c r="Q34">
        <f t="shared" si="13"/>
        <v>8112</v>
      </c>
      <c r="R34">
        <f t="shared" si="14"/>
        <v>4403.882814383066</v>
      </c>
      <c r="S34">
        <f t="shared" si="15"/>
        <v>773</v>
      </c>
      <c r="T34">
        <f t="shared" si="6"/>
        <v>1.7472879684418146</v>
      </c>
    </row>
    <row r="35" spans="1:20" x14ac:dyDescent="0.25">
      <c r="A35" s="2" t="s">
        <v>37</v>
      </c>
      <c r="B35">
        <v>757209</v>
      </c>
      <c r="C35">
        <v>154841</v>
      </c>
      <c r="D35">
        <v>450</v>
      </c>
      <c r="E35">
        <v>240</v>
      </c>
      <c r="G35" t="str">
        <f t="shared" si="11"/>
        <v>2022-03</v>
      </c>
      <c r="H35">
        <f t="shared" si="11"/>
        <v>757209</v>
      </c>
      <c r="I35">
        <f t="shared" si="11"/>
        <v>154841</v>
      </c>
      <c r="J35">
        <f t="shared" si="11"/>
        <v>450</v>
      </c>
      <c r="K35">
        <f t="shared" si="11"/>
        <v>240</v>
      </c>
      <c r="L35">
        <f t="shared" si="12"/>
        <v>3090</v>
      </c>
      <c r="M35">
        <f t="shared" si="12"/>
        <v>8059</v>
      </c>
      <c r="N35">
        <f t="shared" si="3"/>
        <v>2.6080906148867316</v>
      </c>
      <c r="O35">
        <f t="shared" si="4"/>
        <v>0.53333333333333333</v>
      </c>
      <c r="P35">
        <f t="shared" si="13"/>
        <v>14624</v>
      </c>
      <c r="Q35">
        <f t="shared" si="13"/>
        <v>8352</v>
      </c>
      <c r="R35">
        <f t="shared" ref="R35:R62" si="16">SUM(J35:K35)/SUM(H35:I35)*52*100000</f>
        <v>3933.9948467737513</v>
      </c>
      <c r="S35">
        <f t="shared" ref="S35:S62" si="17">J35+K35</f>
        <v>690</v>
      </c>
      <c r="T35">
        <f t="shared" si="6"/>
        <v>1.7509578544061302</v>
      </c>
    </row>
    <row r="36" spans="1:20" x14ac:dyDescent="0.25">
      <c r="A36" s="2" t="s">
        <v>38</v>
      </c>
      <c r="B36">
        <v>756708</v>
      </c>
      <c r="C36">
        <v>154613</v>
      </c>
      <c r="D36">
        <v>501</v>
      </c>
      <c r="E36">
        <v>228</v>
      </c>
      <c r="G36" t="str">
        <f t="shared" si="11"/>
        <v>2022-04</v>
      </c>
      <c r="H36">
        <f t="shared" si="11"/>
        <v>756708</v>
      </c>
      <c r="I36">
        <f t="shared" si="11"/>
        <v>154613</v>
      </c>
      <c r="J36">
        <f t="shared" si="11"/>
        <v>501</v>
      </c>
      <c r="K36">
        <f t="shared" si="11"/>
        <v>228</v>
      </c>
      <c r="L36">
        <f t="shared" si="12"/>
        <v>3442</v>
      </c>
      <c r="M36">
        <f t="shared" si="12"/>
        <v>7668</v>
      </c>
      <c r="N36">
        <f t="shared" si="3"/>
        <v>2.2277745496804182</v>
      </c>
      <c r="O36">
        <f t="shared" si="4"/>
        <v>0.45508982035928142</v>
      </c>
      <c r="P36">
        <f t="shared" si="13"/>
        <v>15125</v>
      </c>
      <c r="Q36">
        <f t="shared" si="13"/>
        <v>8580</v>
      </c>
      <c r="R36">
        <f t="shared" si="16"/>
        <v>4159.6758990520357</v>
      </c>
      <c r="S36">
        <f t="shared" si="17"/>
        <v>729</v>
      </c>
      <c r="T36">
        <f t="shared" si="6"/>
        <v>1.7628205128205128</v>
      </c>
    </row>
    <row r="37" spans="1:20" x14ac:dyDescent="0.25">
      <c r="A37" s="2" t="s">
        <v>39</v>
      </c>
      <c r="B37">
        <v>756219</v>
      </c>
      <c r="C37">
        <v>154346</v>
      </c>
      <c r="D37">
        <v>489</v>
      </c>
      <c r="E37">
        <v>267</v>
      </c>
      <c r="G37" t="str">
        <f t="shared" si="11"/>
        <v>2022-05</v>
      </c>
      <c r="H37">
        <f t="shared" si="11"/>
        <v>756219</v>
      </c>
      <c r="I37">
        <f t="shared" si="11"/>
        <v>154346</v>
      </c>
      <c r="J37">
        <f t="shared" si="11"/>
        <v>489</v>
      </c>
      <c r="K37">
        <f t="shared" si="11"/>
        <v>267</v>
      </c>
      <c r="L37">
        <f t="shared" si="12"/>
        <v>3362</v>
      </c>
      <c r="M37">
        <f t="shared" si="12"/>
        <v>8995</v>
      </c>
      <c r="N37">
        <f t="shared" si="3"/>
        <v>2.6754907792980367</v>
      </c>
      <c r="O37">
        <f t="shared" si="4"/>
        <v>0.54601226993865026</v>
      </c>
      <c r="P37">
        <f t="shared" si="13"/>
        <v>15614</v>
      </c>
      <c r="Q37">
        <f t="shared" si="13"/>
        <v>8847</v>
      </c>
      <c r="R37">
        <f t="shared" si="16"/>
        <v>4317.3194664850944</v>
      </c>
      <c r="S37">
        <f t="shared" si="17"/>
        <v>756</v>
      </c>
      <c r="T37">
        <f t="shared" si="6"/>
        <v>1.7648920538035493</v>
      </c>
    </row>
    <row r="38" spans="1:20" x14ac:dyDescent="0.25">
      <c r="A38" s="2" t="s">
        <v>40</v>
      </c>
      <c r="B38">
        <v>755654</v>
      </c>
      <c r="C38">
        <v>154039</v>
      </c>
      <c r="D38">
        <v>565</v>
      </c>
      <c r="E38">
        <v>307</v>
      </c>
      <c r="G38" t="str">
        <f t="shared" si="11"/>
        <v>2022-06</v>
      </c>
      <c r="H38">
        <f t="shared" si="11"/>
        <v>755654</v>
      </c>
      <c r="I38">
        <f t="shared" si="11"/>
        <v>154039</v>
      </c>
      <c r="J38">
        <f t="shared" si="11"/>
        <v>565</v>
      </c>
      <c r="K38">
        <f t="shared" si="11"/>
        <v>307</v>
      </c>
      <c r="L38">
        <f t="shared" si="12"/>
        <v>3888</v>
      </c>
      <c r="M38">
        <f t="shared" si="12"/>
        <v>10363</v>
      </c>
      <c r="N38">
        <f t="shared" si="3"/>
        <v>2.6653806584362139</v>
      </c>
      <c r="O38">
        <f t="shared" si="4"/>
        <v>0.54336283185840706</v>
      </c>
      <c r="P38">
        <f t="shared" si="13"/>
        <v>16179</v>
      </c>
      <c r="Q38">
        <f t="shared" si="13"/>
        <v>9154</v>
      </c>
      <c r="R38">
        <f t="shared" si="16"/>
        <v>4984.538739992503</v>
      </c>
      <c r="S38">
        <f t="shared" si="17"/>
        <v>872</v>
      </c>
      <c r="T38">
        <f t="shared" si="6"/>
        <v>1.7674240769062706</v>
      </c>
    </row>
    <row r="39" spans="1:20" x14ac:dyDescent="0.25">
      <c r="A39" s="2" t="s">
        <v>41</v>
      </c>
      <c r="B39">
        <v>755104</v>
      </c>
      <c r="C39">
        <v>153742</v>
      </c>
      <c r="D39">
        <v>550</v>
      </c>
      <c r="E39">
        <v>297</v>
      </c>
      <c r="G39" t="str">
        <f t="shared" si="11"/>
        <v>2022-07</v>
      </c>
      <c r="H39">
        <f t="shared" si="11"/>
        <v>755104</v>
      </c>
      <c r="I39">
        <f t="shared" si="11"/>
        <v>153742</v>
      </c>
      <c r="J39">
        <f t="shared" si="11"/>
        <v>550</v>
      </c>
      <c r="K39">
        <f t="shared" si="11"/>
        <v>297</v>
      </c>
      <c r="L39">
        <f t="shared" si="12"/>
        <v>3787</v>
      </c>
      <c r="M39">
        <f t="shared" si="12"/>
        <v>10045</v>
      </c>
      <c r="N39">
        <f t="shared" si="3"/>
        <v>2.6524953789279113</v>
      </c>
      <c r="O39">
        <f t="shared" si="4"/>
        <v>0.54</v>
      </c>
      <c r="P39">
        <f t="shared" si="13"/>
        <v>16729</v>
      </c>
      <c r="Q39">
        <f t="shared" si="13"/>
        <v>9451</v>
      </c>
      <c r="R39">
        <f t="shared" si="16"/>
        <v>4846.1455516116039</v>
      </c>
      <c r="S39">
        <f t="shared" si="17"/>
        <v>847</v>
      </c>
      <c r="T39">
        <f t="shared" si="6"/>
        <v>1.7700772405036505</v>
      </c>
    </row>
    <row r="40" spans="1:20" x14ac:dyDescent="0.25">
      <c r="A40" s="2" t="s">
        <v>42</v>
      </c>
      <c r="B40">
        <v>754613</v>
      </c>
      <c r="C40">
        <v>153477</v>
      </c>
      <c r="D40">
        <v>491</v>
      </c>
      <c r="E40">
        <v>265</v>
      </c>
      <c r="G40" t="str">
        <f t="shared" si="11"/>
        <v>2022-08</v>
      </c>
      <c r="H40">
        <f t="shared" si="11"/>
        <v>754613</v>
      </c>
      <c r="I40">
        <f t="shared" si="11"/>
        <v>153477</v>
      </c>
      <c r="J40">
        <f t="shared" si="11"/>
        <v>491</v>
      </c>
      <c r="K40">
        <f t="shared" si="11"/>
        <v>265</v>
      </c>
      <c r="L40">
        <f t="shared" si="12"/>
        <v>3383</v>
      </c>
      <c r="M40">
        <f t="shared" si="12"/>
        <v>8978</v>
      </c>
      <c r="N40">
        <f t="shared" si="3"/>
        <v>2.6538575229086612</v>
      </c>
      <c r="O40">
        <f t="shared" si="4"/>
        <v>0.53971486761710796</v>
      </c>
      <c r="P40">
        <f t="shared" si="13"/>
        <v>17220</v>
      </c>
      <c r="Q40">
        <f t="shared" si="13"/>
        <v>9716</v>
      </c>
      <c r="R40">
        <f t="shared" si="16"/>
        <v>4329.0863240427707</v>
      </c>
      <c r="S40">
        <f t="shared" si="17"/>
        <v>756</v>
      </c>
      <c r="T40">
        <f t="shared" si="6"/>
        <v>1.7723342939481268</v>
      </c>
    </row>
    <row r="41" spans="1:20" x14ac:dyDescent="0.25">
      <c r="A41" s="2" t="s">
        <v>43</v>
      </c>
      <c r="B41">
        <v>754115</v>
      </c>
      <c r="C41">
        <v>153223</v>
      </c>
      <c r="D41">
        <v>498</v>
      </c>
      <c r="E41">
        <v>254</v>
      </c>
      <c r="G41" t="str">
        <f t="shared" si="11"/>
        <v>2022-09</v>
      </c>
      <c r="H41">
        <f t="shared" si="11"/>
        <v>754115</v>
      </c>
      <c r="I41">
        <f t="shared" si="11"/>
        <v>153223</v>
      </c>
      <c r="J41">
        <f t="shared" si="11"/>
        <v>498</v>
      </c>
      <c r="K41">
        <f t="shared" si="11"/>
        <v>254</v>
      </c>
      <c r="L41">
        <f t="shared" si="12"/>
        <v>3433</v>
      </c>
      <c r="M41">
        <f t="shared" si="12"/>
        <v>8620</v>
      </c>
      <c r="N41">
        <f t="shared" si="3"/>
        <v>2.5109233906204484</v>
      </c>
      <c r="O41">
        <f t="shared" si="4"/>
        <v>0.51004016064257029</v>
      </c>
      <c r="P41">
        <f t="shared" si="13"/>
        <v>17718</v>
      </c>
      <c r="Q41">
        <f t="shared" si="13"/>
        <v>9970</v>
      </c>
      <c r="R41">
        <f t="shared" si="16"/>
        <v>4309.7500600658186</v>
      </c>
      <c r="S41">
        <f t="shared" si="17"/>
        <v>752</v>
      </c>
      <c r="T41">
        <f t="shared" si="6"/>
        <v>1.7771313941825477</v>
      </c>
    </row>
    <row r="42" spans="1:20" x14ac:dyDescent="0.25">
      <c r="A42" s="2" t="s">
        <v>44</v>
      </c>
      <c r="B42">
        <v>753677</v>
      </c>
      <c r="C42">
        <v>152992</v>
      </c>
      <c r="D42">
        <v>438</v>
      </c>
      <c r="E42">
        <v>231</v>
      </c>
      <c r="G42" t="str">
        <f t="shared" si="11"/>
        <v>2022-10</v>
      </c>
      <c r="H42">
        <f t="shared" si="11"/>
        <v>753677</v>
      </c>
      <c r="I42">
        <f t="shared" si="11"/>
        <v>152992</v>
      </c>
      <c r="J42">
        <f t="shared" si="11"/>
        <v>438</v>
      </c>
      <c r="K42">
        <f t="shared" si="11"/>
        <v>231</v>
      </c>
      <c r="L42">
        <f t="shared" si="12"/>
        <v>3021</v>
      </c>
      <c r="M42">
        <f t="shared" si="12"/>
        <v>7851</v>
      </c>
      <c r="N42">
        <f t="shared" si="3"/>
        <v>2.5988083416087386</v>
      </c>
      <c r="O42">
        <f t="shared" si="4"/>
        <v>0.5273972602739726</v>
      </c>
      <c r="P42">
        <f t="shared" si="13"/>
        <v>18156</v>
      </c>
      <c r="Q42">
        <f t="shared" si="13"/>
        <v>10201</v>
      </c>
      <c r="R42">
        <f t="shared" si="16"/>
        <v>3836.9018903260171</v>
      </c>
      <c r="S42">
        <f t="shared" si="17"/>
        <v>669</v>
      </c>
      <c r="T42">
        <f t="shared" si="6"/>
        <v>1.7798255073032057</v>
      </c>
    </row>
    <row r="43" spans="1:20" x14ac:dyDescent="0.25">
      <c r="A43" s="2" t="s">
        <v>45</v>
      </c>
      <c r="B43">
        <v>753211</v>
      </c>
      <c r="C43">
        <v>152763</v>
      </c>
      <c r="D43">
        <v>466</v>
      </c>
      <c r="E43">
        <v>229</v>
      </c>
      <c r="G43" t="str">
        <f t="shared" si="11"/>
        <v>2022-11</v>
      </c>
      <c r="H43">
        <f t="shared" si="11"/>
        <v>753211</v>
      </c>
      <c r="I43">
        <f t="shared" si="11"/>
        <v>152763</v>
      </c>
      <c r="J43">
        <f t="shared" si="11"/>
        <v>466</v>
      </c>
      <c r="K43">
        <f t="shared" si="11"/>
        <v>229</v>
      </c>
      <c r="L43">
        <f t="shared" si="12"/>
        <v>3217</v>
      </c>
      <c r="M43">
        <f t="shared" si="12"/>
        <v>7795</v>
      </c>
      <c r="N43">
        <f t="shared" si="3"/>
        <v>2.4230649673608951</v>
      </c>
      <c r="O43">
        <f t="shared" si="4"/>
        <v>0.49141630901287553</v>
      </c>
      <c r="P43">
        <f t="shared" si="13"/>
        <v>18622</v>
      </c>
      <c r="Q43">
        <f t="shared" si="13"/>
        <v>10430</v>
      </c>
      <c r="R43">
        <f t="shared" si="16"/>
        <v>3989.0769492281238</v>
      </c>
      <c r="S43">
        <f t="shared" si="17"/>
        <v>695</v>
      </c>
      <c r="T43">
        <f t="shared" si="6"/>
        <v>1.7854266538830297</v>
      </c>
    </row>
    <row r="44" spans="1:20" x14ac:dyDescent="0.25">
      <c r="A44" s="2" t="s">
        <v>46</v>
      </c>
      <c r="B44">
        <v>752686</v>
      </c>
      <c r="C44">
        <v>152515</v>
      </c>
      <c r="D44">
        <v>525</v>
      </c>
      <c r="E44">
        <v>248</v>
      </c>
      <c r="G44" t="str">
        <f t="shared" si="11"/>
        <v>2022-12</v>
      </c>
      <c r="H44">
        <f t="shared" si="11"/>
        <v>752686</v>
      </c>
      <c r="I44">
        <f t="shared" si="11"/>
        <v>152515</v>
      </c>
      <c r="J44">
        <f t="shared" si="11"/>
        <v>525</v>
      </c>
      <c r="K44">
        <f t="shared" si="11"/>
        <v>248</v>
      </c>
      <c r="L44">
        <f t="shared" si="12"/>
        <v>3627</v>
      </c>
      <c r="M44">
        <f t="shared" si="12"/>
        <v>8455</v>
      </c>
      <c r="N44">
        <f t="shared" si="3"/>
        <v>2.331127653708299</v>
      </c>
      <c r="O44">
        <f t="shared" si="4"/>
        <v>0.4723809523809524</v>
      </c>
      <c r="P44">
        <f t="shared" si="13"/>
        <v>19147</v>
      </c>
      <c r="Q44">
        <f t="shared" si="13"/>
        <v>10678</v>
      </c>
      <c r="R44">
        <f t="shared" si="16"/>
        <v>4440.56071524446</v>
      </c>
      <c r="S44">
        <f t="shared" si="17"/>
        <v>773</v>
      </c>
      <c r="T44">
        <f t="shared" si="6"/>
        <v>1.793126053568084</v>
      </c>
    </row>
    <row r="45" spans="1:20" x14ac:dyDescent="0.25">
      <c r="A45" s="2" t="s">
        <v>47</v>
      </c>
      <c r="B45">
        <v>752152</v>
      </c>
      <c r="C45">
        <v>152296</v>
      </c>
      <c r="D45">
        <v>534</v>
      </c>
      <c r="E45">
        <v>219</v>
      </c>
      <c r="G45" t="str">
        <f t="shared" si="11"/>
        <v>2022-13</v>
      </c>
      <c r="H45">
        <f t="shared" si="11"/>
        <v>752152</v>
      </c>
      <c r="I45">
        <f t="shared" si="11"/>
        <v>152296</v>
      </c>
      <c r="J45">
        <f t="shared" si="11"/>
        <v>534</v>
      </c>
      <c r="K45">
        <f t="shared" si="11"/>
        <v>219</v>
      </c>
      <c r="L45">
        <f t="shared" si="12"/>
        <v>3691</v>
      </c>
      <c r="M45">
        <f t="shared" si="12"/>
        <v>7477</v>
      </c>
      <c r="N45">
        <f t="shared" si="3"/>
        <v>2.0257382823083177</v>
      </c>
      <c r="O45">
        <f t="shared" si="4"/>
        <v>0.4101123595505618</v>
      </c>
      <c r="P45">
        <f t="shared" si="13"/>
        <v>19681</v>
      </c>
      <c r="Q45">
        <f t="shared" si="13"/>
        <v>10897</v>
      </c>
      <c r="R45">
        <f t="shared" si="16"/>
        <v>4329.270450042457</v>
      </c>
      <c r="S45">
        <f t="shared" si="17"/>
        <v>753</v>
      </c>
      <c r="T45">
        <f t="shared" si="6"/>
        <v>1.8060934202073966</v>
      </c>
    </row>
    <row r="46" spans="1:20" x14ac:dyDescent="0.25">
      <c r="A46" s="2" t="s">
        <v>48</v>
      </c>
      <c r="B46">
        <v>751623</v>
      </c>
      <c r="C46">
        <v>152083</v>
      </c>
      <c r="D46">
        <v>529</v>
      </c>
      <c r="E46">
        <v>213</v>
      </c>
      <c r="G46" t="str">
        <f t="shared" si="11"/>
        <v>2022-14</v>
      </c>
      <c r="H46">
        <f t="shared" si="11"/>
        <v>751623</v>
      </c>
      <c r="I46">
        <f t="shared" si="11"/>
        <v>152083</v>
      </c>
      <c r="J46">
        <f t="shared" si="11"/>
        <v>529</v>
      </c>
      <c r="K46">
        <f t="shared" si="11"/>
        <v>213</v>
      </c>
      <c r="L46">
        <f t="shared" si="12"/>
        <v>3659</v>
      </c>
      <c r="M46">
        <f t="shared" si="12"/>
        <v>7282</v>
      </c>
      <c r="N46">
        <f t="shared" si="3"/>
        <v>1.9901612462421427</v>
      </c>
      <c r="O46">
        <f t="shared" si="4"/>
        <v>0.40264650283553877</v>
      </c>
      <c r="P46">
        <f t="shared" si="13"/>
        <v>20210</v>
      </c>
      <c r="Q46">
        <f t="shared" si="13"/>
        <v>11110</v>
      </c>
      <c r="R46">
        <f t="shared" si="16"/>
        <v>4269.5301348004768</v>
      </c>
      <c r="S46">
        <f t="shared" si="17"/>
        <v>742</v>
      </c>
      <c r="T46">
        <f t="shared" si="6"/>
        <v>1.8190819081908192</v>
      </c>
    </row>
    <row r="47" spans="1:20" x14ac:dyDescent="0.25">
      <c r="A47" s="2" t="s">
        <v>49</v>
      </c>
      <c r="B47">
        <v>751096</v>
      </c>
      <c r="C47">
        <v>151885</v>
      </c>
      <c r="D47">
        <v>527</v>
      </c>
      <c r="E47">
        <v>198</v>
      </c>
      <c r="G47" t="str">
        <f t="shared" si="11"/>
        <v>2022-15</v>
      </c>
      <c r="H47">
        <f t="shared" si="11"/>
        <v>751096</v>
      </c>
      <c r="I47">
        <f t="shared" si="11"/>
        <v>151885</v>
      </c>
      <c r="J47">
        <f t="shared" si="11"/>
        <v>527</v>
      </c>
      <c r="K47">
        <f t="shared" si="11"/>
        <v>198</v>
      </c>
      <c r="L47">
        <f t="shared" si="12"/>
        <v>3648</v>
      </c>
      <c r="M47">
        <f t="shared" si="12"/>
        <v>6778</v>
      </c>
      <c r="N47">
        <f t="shared" si="3"/>
        <v>1.8580043859649122</v>
      </c>
      <c r="O47">
        <f t="shared" si="4"/>
        <v>0.37571157495256169</v>
      </c>
      <c r="P47">
        <f t="shared" si="13"/>
        <v>20737</v>
      </c>
      <c r="Q47">
        <f t="shared" si="13"/>
        <v>11308</v>
      </c>
      <c r="R47">
        <f t="shared" si="16"/>
        <v>4175.0601618417222</v>
      </c>
      <c r="S47">
        <f t="shared" si="17"/>
        <v>725</v>
      </c>
      <c r="T47">
        <f t="shared" si="6"/>
        <v>1.833834453484259</v>
      </c>
    </row>
    <row r="48" spans="1:20" x14ac:dyDescent="0.25">
      <c r="A48" s="2" t="s">
        <v>50</v>
      </c>
      <c r="B48">
        <v>750580</v>
      </c>
      <c r="C48">
        <v>151694</v>
      </c>
      <c r="D48">
        <v>516</v>
      </c>
      <c r="E48">
        <v>191</v>
      </c>
      <c r="G48" t="str">
        <f t="shared" si="11"/>
        <v>2022-16</v>
      </c>
      <c r="H48">
        <f t="shared" si="11"/>
        <v>750580</v>
      </c>
      <c r="I48">
        <f t="shared" si="11"/>
        <v>151694</v>
      </c>
      <c r="J48">
        <f t="shared" si="11"/>
        <v>516</v>
      </c>
      <c r="K48">
        <f t="shared" si="11"/>
        <v>191</v>
      </c>
      <c r="L48">
        <f t="shared" si="12"/>
        <v>3574</v>
      </c>
      <c r="M48">
        <f t="shared" si="12"/>
        <v>6547</v>
      </c>
      <c r="N48">
        <f t="shared" si="3"/>
        <v>1.8318410744264131</v>
      </c>
      <c r="O48">
        <f t="shared" si="4"/>
        <v>0.37015503875968991</v>
      </c>
      <c r="P48">
        <f t="shared" si="13"/>
        <v>21253</v>
      </c>
      <c r="Q48">
        <f t="shared" si="13"/>
        <v>11499</v>
      </c>
      <c r="R48">
        <f t="shared" si="16"/>
        <v>4074.5937486838807</v>
      </c>
      <c r="S48">
        <f t="shared" si="17"/>
        <v>707</v>
      </c>
      <c r="T48">
        <f t="shared" si="6"/>
        <v>1.8482476737107574</v>
      </c>
    </row>
    <row r="49" spans="1:20" x14ac:dyDescent="0.25">
      <c r="A49" s="2" t="s">
        <v>51</v>
      </c>
      <c r="B49">
        <v>750059</v>
      </c>
      <c r="C49">
        <v>151502</v>
      </c>
      <c r="D49">
        <v>521</v>
      </c>
      <c r="E49">
        <v>192</v>
      </c>
      <c r="G49" t="str">
        <f t="shared" ref="G49:K76" si="18">A49</f>
        <v>2022-17</v>
      </c>
      <c r="H49">
        <f t="shared" si="18"/>
        <v>750059</v>
      </c>
      <c r="I49">
        <f t="shared" si="18"/>
        <v>151502</v>
      </c>
      <c r="J49">
        <f t="shared" si="18"/>
        <v>521</v>
      </c>
      <c r="K49">
        <f t="shared" si="18"/>
        <v>192</v>
      </c>
      <c r="L49">
        <f t="shared" ref="L49:M76" si="19">INT(J49/H49*100000*52)</f>
        <v>3611</v>
      </c>
      <c r="M49">
        <f t="shared" si="19"/>
        <v>6590</v>
      </c>
      <c r="N49">
        <f t="shared" si="3"/>
        <v>1.8249792301301579</v>
      </c>
      <c r="O49">
        <f t="shared" si="4"/>
        <v>0.36852207293666028</v>
      </c>
      <c r="P49">
        <f t="shared" ref="P49:Q80" si="20">J49+P48</f>
        <v>21774</v>
      </c>
      <c r="Q49">
        <f t="shared" si="20"/>
        <v>11691</v>
      </c>
      <c r="R49">
        <f t="shared" si="16"/>
        <v>4112.4227866999572</v>
      </c>
      <c r="S49">
        <f t="shared" si="17"/>
        <v>713</v>
      </c>
      <c r="T49">
        <f t="shared" si="6"/>
        <v>1.8624583012573774</v>
      </c>
    </row>
    <row r="50" spans="1:20" x14ac:dyDescent="0.25">
      <c r="A50" s="2" t="s">
        <v>52</v>
      </c>
      <c r="B50">
        <v>749545</v>
      </c>
      <c r="C50">
        <v>151311</v>
      </c>
      <c r="D50">
        <v>514</v>
      </c>
      <c r="E50">
        <v>191</v>
      </c>
      <c r="G50" t="str">
        <f t="shared" si="18"/>
        <v>2022-18</v>
      </c>
      <c r="H50">
        <f t="shared" si="18"/>
        <v>749545</v>
      </c>
      <c r="I50">
        <f t="shared" si="18"/>
        <v>151311</v>
      </c>
      <c r="J50">
        <f t="shared" si="18"/>
        <v>514</v>
      </c>
      <c r="K50">
        <f t="shared" si="18"/>
        <v>191</v>
      </c>
      <c r="L50">
        <f t="shared" si="19"/>
        <v>3565</v>
      </c>
      <c r="M50">
        <f t="shared" si="19"/>
        <v>6563</v>
      </c>
      <c r="N50">
        <f t="shared" si="3"/>
        <v>1.840953716690042</v>
      </c>
      <c r="O50">
        <f t="shared" si="4"/>
        <v>0.37159533073929962</v>
      </c>
      <c r="P50">
        <f t="shared" si="20"/>
        <v>22288</v>
      </c>
      <c r="Q50">
        <f t="shared" si="20"/>
        <v>11882</v>
      </c>
      <c r="R50">
        <f t="shared" si="16"/>
        <v>4069.4628220270502</v>
      </c>
      <c r="S50">
        <f t="shared" si="17"/>
        <v>705</v>
      </c>
      <c r="T50">
        <f t="shared" si="6"/>
        <v>1.8757784884699547</v>
      </c>
    </row>
    <row r="51" spans="1:20" x14ac:dyDescent="0.25">
      <c r="A51" s="2" t="s">
        <v>53</v>
      </c>
      <c r="B51">
        <v>749057</v>
      </c>
      <c r="C51">
        <v>151119</v>
      </c>
      <c r="D51">
        <v>488</v>
      </c>
      <c r="E51">
        <v>192</v>
      </c>
      <c r="G51" t="str">
        <f t="shared" si="18"/>
        <v>2022-19</v>
      </c>
      <c r="H51">
        <f t="shared" si="18"/>
        <v>749057</v>
      </c>
      <c r="I51">
        <f t="shared" si="18"/>
        <v>151119</v>
      </c>
      <c r="J51">
        <f t="shared" si="18"/>
        <v>488</v>
      </c>
      <c r="K51">
        <f t="shared" si="18"/>
        <v>192</v>
      </c>
      <c r="L51">
        <f t="shared" si="19"/>
        <v>3387</v>
      </c>
      <c r="M51">
        <f t="shared" si="19"/>
        <v>6606</v>
      </c>
      <c r="N51">
        <f t="shared" si="3"/>
        <v>1.9503985828166519</v>
      </c>
      <c r="O51">
        <f t="shared" si="4"/>
        <v>0.39344262295081966</v>
      </c>
      <c r="P51">
        <f t="shared" si="20"/>
        <v>22776</v>
      </c>
      <c r="Q51">
        <f t="shared" si="20"/>
        <v>12074</v>
      </c>
      <c r="R51">
        <f t="shared" si="16"/>
        <v>3928.1207230586019</v>
      </c>
      <c r="S51">
        <f t="shared" si="17"/>
        <v>680</v>
      </c>
      <c r="T51">
        <f t="shared" si="6"/>
        <v>1.8863674010270002</v>
      </c>
    </row>
    <row r="52" spans="1:20" x14ac:dyDescent="0.25">
      <c r="A52" s="2" t="s">
        <v>54</v>
      </c>
      <c r="B52">
        <v>748602</v>
      </c>
      <c r="C52">
        <v>150940</v>
      </c>
      <c r="D52">
        <v>455</v>
      </c>
      <c r="E52">
        <v>179</v>
      </c>
      <c r="G52" t="str">
        <f t="shared" si="18"/>
        <v>2022-20</v>
      </c>
      <c r="H52">
        <f t="shared" si="18"/>
        <v>748602</v>
      </c>
      <c r="I52">
        <f t="shared" si="18"/>
        <v>150940</v>
      </c>
      <c r="J52">
        <f t="shared" si="18"/>
        <v>455</v>
      </c>
      <c r="K52">
        <f t="shared" si="18"/>
        <v>179</v>
      </c>
      <c r="L52">
        <f t="shared" si="19"/>
        <v>3160</v>
      </c>
      <c r="M52">
        <f t="shared" si="19"/>
        <v>6166</v>
      </c>
      <c r="N52">
        <f t="shared" si="3"/>
        <v>1.9512658227848101</v>
      </c>
      <c r="O52">
        <f t="shared" si="4"/>
        <v>0.3934065934065934</v>
      </c>
      <c r="P52">
        <f t="shared" si="20"/>
        <v>23231</v>
      </c>
      <c r="Q52">
        <f t="shared" si="20"/>
        <v>12253</v>
      </c>
      <c r="R52">
        <f t="shared" si="16"/>
        <v>3664.9761767655095</v>
      </c>
      <c r="S52">
        <f t="shared" si="17"/>
        <v>634</v>
      </c>
      <c r="T52">
        <f t="shared" si="6"/>
        <v>1.8959438504855954</v>
      </c>
    </row>
    <row r="53" spans="1:20" x14ac:dyDescent="0.25">
      <c r="A53" s="2" t="s">
        <v>55</v>
      </c>
      <c r="B53">
        <v>748145</v>
      </c>
      <c r="C53">
        <v>150785</v>
      </c>
      <c r="D53">
        <v>457</v>
      </c>
      <c r="E53">
        <v>155</v>
      </c>
      <c r="G53" t="str">
        <f t="shared" si="18"/>
        <v>2022-21</v>
      </c>
      <c r="H53">
        <f t="shared" si="18"/>
        <v>748145</v>
      </c>
      <c r="I53">
        <f t="shared" si="18"/>
        <v>150785</v>
      </c>
      <c r="J53">
        <f t="shared" si="18"/>
        <v>457</v>
      </c>
      <c r="K53">
        <f t="shared" si="18"/>
        <v>155</v>
      </c>
      <c r="L53">
        <f t="shared" si="19"/>
        <v>3176</v>
      </c>
      <c r="M53">
        <f t="shared" si="19"/>
        <v>5345</v>
      </c>
      <c r="N53">
        <f t="shared" si="3"/>
        <v>1.6829345088161209</v>
      </c>
      <c r="O53">
        <f t="shared" si="4"/>
        <v>0.33916849015317285</v>
      </c>
      <c r="P53">
        <f t="shared" si="20"/>
        <v>23688</v>
      </c>
      <c r="Q53">
        <f t="shared" si="20"/>
        <v>12408</v>
      </c>
      <c r="R53">
        <f t="shared" si="16"/>
        <v>3540.2089150434404</v>
      </c>
      <c r="S53">
        <f t="shared" si="17"/>
        <v>612</v>
      </c>
      <c r="T53">
        <f t="shared" si="6"/>
        <v>1.9090909090909092</v>
      </c>
    </row>
    <row r="54" spans="1:20" x14ac:dyDescent="0.25">
      <c r="A54" s="2" t="s">
        <v>56</v>
      </c>
      <c r="B54">
        <v>747666</v>
      </c>
      <c r="C54">
        <v>150610</v>
      </c>
      <c r="D54">
        <v>479</v>
      </c>
      <c r="E54">
        <v>175</v>
      </c>
      <c r="G54" t="str">
        <f t="shared" si="18"/>
        <v>2022-22</v>
      </c>
      <c r="H54">
        <f t="shared" si="18"/>
        <v>747666</v>
      </c>
      <c r="I54">
        <f t="shared" si="18"/>
        <v>150610</v>
      </c>
      <c r="J54">
        <f t="shared" si="18"/>
        <v>479</v>
      </c>
      <c r="K54">
        <f t="shared" si="18"/>
        <v>175</v>
      </c>
      <c r="L54">
        <f t="shared" si="19"/>
        <v>3331</v>
      </c>
      <c r="M54">
        <f t="shared" si="19"/>
        <v>6042</v>
      </c>
      <c r="N54">
        <f t="shared" si="3"/>
        <v>1.8138697087961573</v>
      </c>
      <c r="O54">
        <f t="shared" si="4"/>
        <v>0.3653444676409186</v>
      </c>
      <c r="P54">
        <f t="shared" si="20"/>
        <v>24167</v>
      </c>
      <c r="Q54">
        <f t="shared" si="20"/>
        <v>12583</v>
      </c>
      <c r="R54">
        <f t="shared" si="16"/>
        <v>3785.9188044654429</v>
      </c>
      <c r="S54">
        <f t="shared" si="17"/>
        <v>654</v>
      </c>
      <c r="T54">
        <f t="shared" si="6"/>
        <v>1.920607168401812</v>
      </c>
    </row>
    <row r="55" spans="1:20" x14ac:dyDescent="0.25">
      <c r="A55" s="2" t="s">
        <v>57</v>
      </c>
      <c r="B55">
        <v>747222</v>
      </c>
      <c r="C55">
        <v>150427</v>
      </c>
      <c r="D55">
        <v>444</v>
      </c>
      <c r="E55">
        <v>183</v>
      </c>
      <c r="G55" t="str">
        <f t="shared" si="18"/>
        <v>2022-23</v>
      </c>
      <c r="H55">
        <f t="shared" si="18"/>
        <v>747222</v>
      </c>
      <c r="I55">
        <f t="shared" si="18"/>
        <v>150427</v>
      </c>
      <c r="J55">
        <f t="shared" si="18"/>
        <v>444</v>
      </c>
      <c r="K55">
        <f t="shared" si="18"/>
        <v>183</v>
      </c>
      <c r="L55">
        <f t="shared" si="19"/>
        <v>3089</v>
      </c>
      <c r="M55">
        <f t="shared" si="19"/>
        <v>6325</v>
      </c>
      <c r="N55">
        <f t="shared" si="3"/>
        <v>2.047588216251214</v>
      </c>
      <c r="O55">
        <f t="shared" si="4"/>
        <v>0.41216216216216217</v>
      </c>
      <c r="P55">
        <f t="shared" si="20"/>
        <v>24611</v>
      </c>
      <c r="Q55">
        <f t="shared" si="20"/>
        <v>12766</v>
      </c>
      <c r="R55">
        <f t="shared" si="16"/>
        <v>3632.1546617887388</v>
      </c>
      <c r="S55">
        <f t="shared" si="17"/>
        <v>627</v>
      </c>
      <c r="T55">
        <f t="shared" si="6"/>
        <v>1.9278552404825318</v>
      </c>
    </row>
    <row r="56" spans="1:20" x14ac:dyDescent="0.25">
      <c r="A56" s="2" t="s">
        <v>58</v>
      </c>
      <c r="B56">
        <v>746798</v>
      </c>
      <c r="C56">
        <v>150273</v>
      </c>
      <c r="D56">
        <v>424</v>
      </c>
      <c r="E56">
        <v>154</v>
      </c>
      <c r="G56" t="str">
        <f t="shared" si="18"/>
        <v>2022-24</v>
      </c>
      <c r="H56">
        <f t="shared" si="18"/>
        <v>746798</v>
      </c>
      <c r="I56">
        <f t="shared" si="18"/>
        <v>150273</v>
      </c>
      <c r="J56">
        <f t="shared" si="18"/>
        <v>424</v>
      </c>
      <c r="K56">
        <f t="shared" si="18"/>
        <v>154</v>
      </c>
      <c r="L56">
        <f t="shared" si="19"/>
        <v>2952</v>
      </c>
      <c r="M56">
        <f t="shared" si="19"/>
        <v>5328</v>
      </c>
      <c r="N56">
        <f t="shared" si="3"/>
        <v>1.8048780487804879</v>
      </c>
      <c r="O56">
        <f t="shared" si="4"/>
        <v>0.3632075471698113</v>
      </c>
      <c r="P56">
        <f t="shared" si="20"/>
        <v>25035</v>
      </c>
      <c r="Q56">
        <f t="shared" si="20"/>
        <v>12920</v>
      </c>
      <c r="R56">
        <f t="shared" si="16"/>
        <v>3350.4594396653106</v>
      </c>
      <c r="S56">
        <f t="shared" si="17"/>
        <v>578</v>
      </c>
      <c r="T56">
        <f t="shared" si="6"/>
        <v>1.9376934984520124</v>
      </c>
    </row>
    <row r="57" spans="1:20" x14ac:dyDescent="0.25">
      <c r="A57" s="2" t="s">
        <v>59</v>
      </c>
      <c r="B57">
        <v>746380</v>
      </c>
      <c r="C57">
        <v>150123</v>
      </c>
      <c r="D57">
        <v>418</v>
      </c>
      <c r="E57">
        <v>150</v>
      </c>
      <c r="G57" t="str">
        <f t="shared" si="18"/>
        <v>2022-25</v>
      </c>
      <c r="H57">
        <f t="shared" si="18"/>
        <v>746380</v>
      </c>
      <c r="I57">
        <f t="shared" si="18"/>
        <v>150123</v>
      </c>
      <c r="J57">
        <f t="shared" si="18"/>
        <v>418</v>
      </c>
      <c r="K57">
        <f t="shared" si="18"/>
        <v>150</v>
      </c>
      <c r="L57">
        <f t="shared" si="19"/>
        <v>2912</v>
      </c>
      <c r="M57">
        <f t="shared" si="19"/>
        <v>5195</v>
      </c>
      <c r="N57">
        <f t="shared" si="3"/>
        <v>1.7839972527472527</v>
      </c>
      <c r="O57">
        <f t="shared" si="4"/>
        <v>0.35885167464114831</v>
      </c>
      <c r="P57">
        <f t="shared" si="20"/>
        <v>25453</v>
      </c>
      <c r="Q57">
        <f t="shared" si="20"/>
        <v>13070</v>
      </c>
      <c r="R57">
        <f t="shared" si="16"/>
        <v>3294.5790476997845</v>
      </c>
      <c r="S57">
        <f t="shared" si="17"/>
        <v>568</v>
      </c>
      <c r="T57">
        <f t="shared" si="6"/>
        <v>1.9474368783473603</v>
      </c>
    </row>
    <row r="58" spans="1:20" x14ac:dyDescent="0.25">
      <c r="A58" s="2" t="s">
        <v>60</v>
      </c>
      <c r="B58">
        <v>745911</v>
      </c>
      <c r="C58">
        <v>149950</v>
      </c>
      <c r="D58">
        <v>469</v>
      </c>
      <c r="E58">
        <v>173</v>
      </c>
      <c r="G58" t="str">
        <f t="shared" si="18"/>
        <v>2022-26</v>
      </c>
      <c r="H58">
        <f t="shared" si="18"/>
        <v>745911</v>
      </c>
      <c r="I58">
        <f t="shared" si="18"/>
        <v>149950</v>
      </c>
      <c r="J58">
        <f t="shared" si="18"/>
        <v>469</v>
      </c>
      <c r="K58">
        <f t="shared" si="18"/>
        <v>173</v>
      </c>
      <c r="L58">
        <f t="shared" si="19"/>
        <v>3269</v>
      </c>
      <c r="M58">
        <f t="shared" si="19"/>
        <v>5999</v>
      </c>
      <c r="N58">
        <f t="shared" si="3"/>
        <v>1.835117773019272</v>
      </c>
      <c r="O58">
        <f t="shared" si="4"/>
        <v>0.36886993603411516</v>
      </c>
      <c r="P58">
        <f t="shared" si="20"/>
        <v>25922</v>
      </c>
      <c r="Q58">
        <f t="shared" si="20"/>
        <v>13243</v>
      </c>
      <c r="R58">
        <f t="shared" si="16"/>
        <v>3726.4709592224685</v>
      </c>
      <c r="S58">
        <f t="shared" si="17"/>
        <v>642</v>
      </c>
      <c r="T58">
        <f t="shared" si="6"/>
        <v>1.9574114626595183</v>
      </c>
    </row>
    <row r="59" spans="1:20" x14ac:dyDescent="0.25">
      <c r="A59" s="2" t="s">
        <v>61</v>
      </c>
      <c r="B59">
        <v>745478</v>
      </c>
      <c r="C59">
        <v>149804</v>
      </c>
      <c r="D59">
        <v>433</v>
      </c>
      <c r="E59">
        <v>146</v>
      </c>
      <c r="G59" t="str">
        <f t="shared" si="18"/>
        <v>2022-27</v>
      </c>
      <c r="H59">
        <f t="shared" si="18"/>
        <v>745478</v>
      </c>
      <c r="I59">
        <f t="shared" si="18"/>
        <v>149804</v>
      </c>
      <c r="J59">
        <f t="shared" si="18"/>
        <v>433</v>
      </c>
      <c r="K59">
        <f t="shared" si="18"/>
        <v>146</v>
      </c>
      <c r="L59">
        <f t="shared" si="19"/>
        <v>3020</v>
      </c>
      <c r="M59">
        <f t="shared" si="19"/>
        <v>5067</v>
      </c>
      <c r="N59">
        <f t="shared" si="3"/>
        <v>1.6778145695364239</v>
      </c>
      <c r="O59">
        <f t="shared" si="4"/>
        <v>0.33718244803695152</v>
      </c>
      <c r="P59">
        <f t="shared" si="20"/>
        <v>26355</v>
      </c>
      <c r="Q59">
        <f t="shared" si="20"/>
        <v>13389</v>
      </c>
      <c r="R59">
        <f t="shared" si="16"/>
        <v>3362.9627312958378</v>
      </c>
      <c r="S59">
        <f t="shared" si="17"/>
        <v>579</v>
      </c>
      <c r="T59">
        <f t="shared" si="6"/>
        <v>1.968406901187542</v>
      </c>
    </row>
    <row r="60" spans="1:20" x14ac:dyDescent="0.25">
      <c r="A60" s="2" t="s">
        <v>62</v>
      </c>
      <c r="B60">
        <v>745079</v>
      </c>
      <c r="C60">
        <v>149617</v>
      </c>
      <c r="D60">
        <v>399</v>
      </c>
      <c r="E60">
        <v>187</v>
      </c>
      <c r="G60" t="str">
        <f t="shared" si="18"/>
        <v>2022-28</v>
      </c>
      <c r="H60">
        <f t="shared" si="18"/>
        <v>745079</v>
      </c>
      <c r="I60">
        <f t="shared" si="18"/>
        <v>149617</v>
      </c>
      <c r="J60">
        <f t="shared" si="18"/>
        <v>399</v>
      </c>
      <c r="K60">
        <f t="shared" si="18"/>
        <v>187</v>
      </c>
      <c r="L60">
        <f t="shared" si="19"/>
        <v>2784</v>
      </c>
      <c r="M60">
        <f t="shared" si="19"/>
        <v>6499</v>
      </c>
      <c r="N60">
        <f t="shared" si="3"/>
        <v>2.3344109195402298</v>
      </c>
      <c r="O60">
        <f t="shared" si="4"/>
        <v>0.46867167919799496</v>
      </c>
      <c r="P60">
        <f t="shared" si="20"/>
        <v>26754</v>
      </c>
      <c r="Q60">
        <f t="shared" si="20"/>
        <v>13576</v>
      </c>
      <c r="R60">
        <f t="shared" si="16"/>
        <v>3405.8495846633946</v>
      </c>
      <c r="S60">
        <f t="shared" si="17"/>
        <v>586</v>
      </c>
      <c r="T60">
        <f t="shared" si="6"/>
        <v>1.9706835592221568</v>
      </c>
    </row>
    <row r="61" spans="1:20" x14ac:dyDescent="0.25">
      <c r="A61" s="2" t="s">
        <v>63</v>
      </c>
      <c r="B61">
        <v>744517</v>
      </c>
      <c r="C61">
        <v>149429</v>
      </c>
      <c r="D61">
        <v>562</v>
      </c>
      <c r="E61">
        <v>188</v>
      </c>
      <c r="G61" t="str">
        <f t="shared" si="18"/>
        <v>2022-29</v>
      </c>
      <c r="H61">
        <f t="shared" si="18"/>
        <v>744517</v>
      </c>
      <c r="I61">
        <f t="shared" si="18"/>
        <v>149429</v>
      </c>
      <c r="J61">
        <f t="shared" si="18"/>
        <v>562</v>
      </c>
      <c r="K61">
        <f t="shared" si="18"/>
        <v>188</v>
      </c>
      <c r="L61">
        <f t="shared" si="19"/>
        <v>3925</v>
      </c>
      <c r="M61">
        <f t="shared" si="19"/>
        <v>6542</v>
      </c>
      <c r="N61">
        <f t="shared" si="3"/>
        <v>1.6667515923566878</v>
      </c>
      <c r="O61">
        <f t="shared" si="4"/>
        <v>0.33451957295373663</v>
      </c>
      <c r="P61">
        <f t="shared" si="20"/>
        <v>27316</v>
      </c>
      <c r="Q61">
        <f t="shared" si="20"/>
        <v>13764</v>
      </c>
      <c r="R61">
        <f t="shared" si="16"/>
        <v>4362.6796249437884</v>
      </c>
      <c r="S61">
        <f t="shared" si="17"/>
        <v>750</v>
      </c>
      <c r="T61">
        <f t="shared" si="6"/>
        <v>1.9845975007265331</v>
      </c>
    </row>
    <row r="62" spans="1:20" x14ac:dyDescent="0.25">
      <c r="A62" s="2" t="s">
        <v>64</v>
      </c>
      <c r="B62">
        <v>744037</v>
      </c>
      <c r="C62">
        <v>149255</v>
      </c>
      <c r="D62">
        <v>480</v>
      </c>
      <c r="E62">
        <v>174</v>
      </c>
      <c r="G62" t="str">
        <f t="shared" si="18"/>
        <v>2022-30</v>
      </c>
      <c r="H62">
        <f t="shared" si="18"/>
        <v>744037</v>
      </c>
      <c r="I62">
        <f t="shared" si="18"/>
        <v>149255</v>
      </c>
      <c r="J62">
        <f t="shared" si="18"/>
        <v>480</v>
      </c>
      <c r="K62">
        <f t="shared" si="18"/>
        <v>174</v>
      </c>
      <c r="L62">
        <f t="shared" si="19"/>
        <v>3354</v>
      </c>
      <c r="M62">
        <f t="shared" si="19"/>
        <v>6062</v>
      </c>
      <c r="N62">
        <f t="shared" si="3"/>
        <v>1.8073941562313656</v>
      </c>
      <c r="O62">
        <f t="shared" si="4"/>
        <v>0.36249999999999999</v>
      </c>
      <c r="P62">
        <f t="shared" si="20"/>
        <v>27796</v>
      </c>
      <c r="Q62">
        <f t="shared" si="20"/>
        <v>13938</v>
      </c>
      <c r="R62">
        <f t="shared" si="16"/>
        <v>3807.0418183527891</v>
      </c>
      <c r="S62">
        <f t="shared" si="17"/>
        <v>654</v>
      </c>
      <c r="T62">
        <f t="shared" si="6"/>
        <v>1.9942602955947768</v>
      </c>
    </row>
    <row r="63" spans="1:20" x14ac:dyDescent="0.25">
      <c r="A63" s="2" t="s">
        <v>65</v>
      </c>
      <c r="B63">
        <v>743483</v>
      </c>
      <c r="C63">
        <v>149050</v>
      </c>
      <c r="D63">
        <v>554</v>
      </c>
      <c r="E63">
        <v>205</v>
      </c>
      <c r="G63" t="str">
        <f t="shared" si="18"/>
        <v>2022-31</v>
      </c>
      <c r="H63">
        <f t="shared" si="18"/>
        <v>743483</v>
      </c>
      <c r="I63">
        <f t="shared" si="18"/>
        <v>149050</v>
      </c>
      <c r="J63">
        <f t="shared" si="18"/>
        <v>554</v>
      </c>
      <c r="K63">
        <f t="shared" si="18"/>
        <v>205</v>
      </c>
      <c r="L63">
        <f t="shared" si="19"/>
        <v>3874</v>
      </c>
      <c r="M63">
        <f t="shared" si="19"/>
        <v>7151</v>
      </c>
      <c r="N63">
        <f t="shared" si="3"/>
        <v>1.8458957150232318</v>
      </c>
      <c r="O63">
        <f t="shared" si="4"/>
        <v>0.37003610108303248</v>
      </c>
      <c r="P63">
        <f t="shared" si="20"/>
        <v>28350</v>
      </c>
      <c r="Q63">
        <f t="shared" si="20"/>
        <v>14143</v>
      </c>
      <c r="R63">
        <f t="shared" ref="R63:R126" si="21">SUM(J63:K63)/SUM(H63:I63)*52*100000</f>
        <v>4422.0213706383965</v>
      </c>
      <c r="S63">
        <f t="shared" ref="S63:S126" si="22">J63+K63</f>
        <v>759</v>
      </c>
      <c r="T63">
        <f t="shared" si="6"/>
        <v>2.0045252068160928</v>
      </c>
    </row>
    <row r="64" spans="1:20" x14ac:dyDescent="0.25">
      <c r="A64" s="2" t="s">
        <v>66</v>
      </c>
      <c r="B64">
        <v>742999</v>
      </c>
      <c r="C64">
        <v>148877</v>
      </c>
      <c r="D64">
        <v>484</v>
      </c>
      <c r="E64">
        <v>173</v>
      </c>
      <c r="G64" t="str">
        <f t="shared" si="18"/>
        <v>2022-32</v>
      </c>
      <c r="H64">
        <f t="shared" si="18"/>
        <v>742999</v>
      </c>
      <c r="I64">
        <f t="shared" si="18"/>
        <v>148877</v>
      </c>
      <c r="J64">
        <f t="shared" si="18"/>
        <v>484</v>
      </c>
      <c r="K64">
        <f t="shared" si="18"/>
        <v>173</v>
      </c>
      <c r="L64">
        <f t="shared" si="19"/>
        <v>3387</v>
      </c>
      <c r="M64">
        <f t="shared" si="19"/>
        <v>6042</v>
      </c>
      <c r="N64">
        <f t="shared" si="3"/>
        <v>1.7838795394154119</v>
      </c>
      <c r="O64">
        <f t="shared" si="4"/>
        <v>0.3574380165289256</v>
      </c>
      <c r="P64">
        <f t="shared" si="20"/>
        <v>28834</v>
      </c>
      <c r="Q64">
        <f t="shared" si="20"/>
        <v>14316</v>
      </c>
      <c r="R64">
        <f t="shared" si="21"/>
        <v>3830.57734483269</v>
      </c>
      <c r="S64">
        <f t="shared" si="22"/>
        <v>657</v>
      </c>
      <c r="T64">
        <f t="shared" si="6"/>
        <v>2.0141100866163733</v>
      </c>
    </row>
    <row r="65" spans="1:20" x14ac:dyDescent="0.25">
      <c r="A65" s="2" t="s">
        <v>67</v>
      </c>
      <c r="B65">
        <v>742506</v>
      </c>
      <c r="C65">
        <v>148711</v>
      </c>
      <c r="D65">
        <v>493</v>
      </c>
      <c r="E65">
        <v>166</v>
      </c>
      <c r="G65" t="str">
        <f t="shared" si="18"/>
        <v>2022-33</v>
      </c>
      <c r="H65">
        <f t="shared" si="18"/>
        <v>742506</v>
      </c>
      <c r="I65">
        <f t="shared" si="18"/>
        <v>148711</v>
      </c>
      <c r="J65">
        <f t="shared" si="18"/>
        <v>493</v>
      </c>
      <c r="K65">
        <f t="shared" si="18"/>
        <v>166</v>
      </c>
      <c r="L65">
        <f t="shared" si="19"/>
        <v>3452</v>
      </c>
      <c r="M65">
        <f t="shared" si="19"/>
        <v>5804</v>
      </c>
      <c r="N65">
        <f t="shared" si="3"/>
        <v>1.6813441483198146</v>
      </c>
      <c r="O65">
        <f t="shared" si="4"/>
        <v>0.33671399594320489</v>
      </c>
      <c r="P65">
        <f t="shared" si="20"/>
        <v>29327</v>
      </c>
      <c r="Q65">
        <f t="shared" si="20"/>
        <v>14482</v>
      </c>
      <c r="R65">
        <f t="shared" si="21"/>
        <v>3845.079256791556</v>
      </c>
      <c r="S65">
        <f t="shared" si="22"/>
        <v>659</v>
      </c>
      <c r="T65">
        <f t="shared" si="6"/>
        <v>2.0250655986742161</v>
      </c>
    </row>
    <row r="66" spans="1:20" x14ac:dyDescent="0.25">
      <c r="A66" s="2" t="s">
        <v>68</v>
      </c>
      <c r="B66">
        <v>742041</v>
      </c>
      <c r="C66">
        <v>148533</v>
      </c>
      <c r="D66">
        <v>465</v>
      </c>
      <c r="E66">
        <v>178</v>
      </c>
      <c r="G66" t="str">
        <f t="shared" si="18"/>
        <v>2022-34</v>
      </c>
      <c r="H66">
        <f t="shared" si="18"/>
        <v>742041</v>
      </c>
      <c r="I66">
        <f t="shared" si="18"/>
        <v>148533</v>
      </c>
      <c r="J66">
        <f t="shared" si="18"/>
        <v>465</v>
      </c>
      <c r="K66">
        <f t="shared" si="18"/>
        <v>178</v>
      </c>
      <c r="L66">
        <f t="shared" si="19"/>
        <v>3258</v>
      </c>
      <c r="M66">
        <f t="shared" si="19"/>
        <v>6231</v>
      </c>
      <c r="N66">
        <f t="shared" si="3"/>
        <v>1.9125230202578269</v>
      </c>
      <c r="O66">
        <f t="shared" si="4"/>
        <v>0.3827956989247312</v>
      </c>
      <c r="P66">
        <f t="shared" si="20"/>
        <v>29792</v>
      </c>
      <c r="Q66">
        <f t="shared" si="20"/>
        <v>14660</v>
      </c>
      <c r="R66">
        <f t="shared" si="21"/>
        <v>3754.4325345226789</v>
      </c>
      <c r="S66">
        <f t="shared" si="22"/>
        <v>643</v>
      </c>
      <c r="T66">
        <f t="shared" si="6"/>
        <v>2.0321964529331513</v>
      </c>
    </row>
    <row r="67" spans="1:20" x14ac:dyDescent="0.25">
      <c r="A67" s="2" t="s">
        <v>69</v>
      </c>
      <c r="B67">
        <v>741562</v>
      </c>
      <c r="C67">
        <v>148370</v>
      </c>
      <c r="D67">
        <v>479</v>
      </c>
      <c r="E67">
        <v>163</v>
      </c>
      <c r="G67" t="str">
        <f t="shared" si="18"/>
        <v>2022-35</v>
      </c>
      <c r="H67">
        <f t="shared" si="18"/>
        <v>741562</v>
      </c>
      <c r="I67">
        <f t="shared" si="18"/>
        <v>148370</v>
      </c>
      <c r="J67">
        <f t="shared" si="18"/>
        <v>479</v>
      </c>
      <c r="K67">
        <f t="shared" si="18"/>
        <v>163</v>
      </c>
      <c r="L67">
        <f t="shared" si="19"/>
        <v>3358</v>
      </c>
      <c r="M67">
        <f t="shared" si="19"/>
        <v>5712</v>
      </c>
      <c r="N67">
        <f t="shared" si="3"/>
        <v>1.7010125074449076</v>
      </c>
      <c r="O67">
        <f t="shared" si="4"/>
        <v>0.34029227557411273</v>
      </c>
      <c r="P67">
        <f t="shared" si="20"/>
        <v>30271</v>
      </c>
      <c r="Q67">
        <f t="shared" si="20"/>
        <v>14823</v>
      </c>
      <c r="R67">
        <f t="shared" si="21"/>
        <v>3751.2978519707126</v>
      </c>
      <c r="S67">
        <f t="shared" si="22"/>
        <v>642</v>
      </c>
      <c r="T67">
        <f t="shared" si="6"/>
        <v>2.0421642042771371</v>
      </c>
    </row>
    <row r="68" spans="1:20" x14ac:dyDescent="0.25">
      <c r="A68" s="2" t="s">
        <v>70</v>
      </c>
      <c r="B68">
        <v>741073</v>
      </c>
      <c r="C68">
        <v>148177</v>
      </c>
      <c r="D68">
        <v>489</v>
      </c>
      <c r="E68">
        <v>193</v>
      </c>
      <c r="G68" t="str">
        <f t="shared" si="18"/>
        <v>2022-36</v>
      </c>
      <c r="H68">
        <f t="shared" si="18"/>
        <v>741073</v>
      </c>
      <c r="I68">
        <f t="shared" si="18"/>
        <v>148177</v>
      </c>
      <c r="J68">
        <f t="shared" si="18"/>
        <v>489</v>
      </c>
      <c r="K68">
        <f t="shared" si="18"/>
        <v>193</v>
      </c>
      <c r="L68">
        <f t="shared" si="19"/>
        <v>3431</v>
      </c>
      <c r="M68">
        <f t="shared" si="19"/>
        <v>6772</v>
      </c>
      <c r="N68">
        <f t="shared" si="3"/>
        <v>1.9737685805887497</v>
      </c>
      <c r="O68">
        <f t="shared" si="4"/>
        <v>0.39468302658486709</v>
      </c>
      <c r="P68">
        <f t="shared" si="20"/>
        <v>30760</v>
      </c>
      <c r="Q68">
        <f t="shared" si="20"/>
        <v>15016</v>
      </c>
      <c r="R68">
        <f t="shared" si="21"/>
        <v>3988.0798425639587</v>
      </c>
      <c r="S68">
        <f t="shared" si="22"/>
        <v>682</v>
      </c>
      <c r="T68">
        <f t="shared" si="6"/>
        <v>2.048481619605754</v>
      </c>
    </row>
    <row r="69" spans="1:20" x14ac:dyDescent="0.25">
      <c r="A69" s="2" t="s">
        <v>71</v>
      </c>
      <c r="B69">
        <v>740571</v>
      </c>
      <c r="C69">
        <v>148026</v>
      </c>
      <c r="D69">
        <v>502</v>
      </c>
      <c r="E69">
        <v>151</v>
      </c>
      <c r="G69" t="str">
        <f t="shared" si="18"/>
        <v>2022-37</v>
      </c>
      <c r="H69">
        <f t="shared" si="18"/>
        <v>740571</v>
      </c>
      <c r="I69">
        <f t="shared" si="18"/>
        <v>148026</v>
      </c>
      <c r="J69">
        <f t="shared" si="18"/>
        <v>502</v>
      </c>
      <c r="K69">
        <f t="shared" si="18"/>
        <v>151</v>
      </c>
      <c r="L69">
        <f t="shared" si="19"/>
        <v>3524</v>
      </c>
      <c r="M69">
        <f t="shared" si="19"/>
        <v>5304</v>
      </c>
      <c r="N69">
        <f t="shared" ref="N69:N132" si="23">M69/L69</f>
        <v>1.5051078320090805</v>
      </c>
      <c r="O69">
        <f t="shared" ref="O69:O132" si="24">K69/J69</f>
        <v>0.30079681274900399</v>
      </c>
      <c r="P69">
        <f t="shared" si="20"/>
        <v>31262</v>
      </c>
      <c r="Q69">
        <f t="shared" si="20"/>
        <v>15167</v>
      </c>
      <c r="R69">
        <f t="shared" si="21"/>
        <v>3821.3048209705862</v>
      </c>
      <c r="S69">
        <f t="shared" si="22"/>
        <v>653</v>
      </c>
      <c r="T69">
        <f t="shared" ref="T69:T132" si="25">P69/Q69</f>
        <v>2.0611854684512427</v>
      </c>
    </row>
    <row r="70" spans="1:20" x14ac:dyDescent="0.25">
      <c r="A70" s="2" t="s">
        <v>72</v>
      </c>
      <c r="B70">
        <v>740034</v>
      </c>
      <c r="C70">
        <v>147851</v>
      </c>
      <c r="D70">
        <v>537</v>
      </c>
      <c r="E70">
        <v>175</v>
      </c>
      <c r="G70" t="str">
        <f t="shared" si="18"/>
        <v>2022-38</v>
      </c>
      <c r="H70">
        <f t="shared" si="18"/>
        <v>740034</v>
      </c>
      <c r="I70">
        <f t="shared" si="18"/>
        <v>147851</v>
      </c>
      <c r="J70">
        <f t="shared" si="18"/>
        <v>537</v>
      </c>
      <c r="K70">
        <f t="shared" si="18"/>
        <v>175</v>
      </c>
      <c r="L70">
        <f t="shared" si="19"/>
        <v>3773</v>
      </c>
      <c r="M70">
        <f t="shared" si="19"/>
        <v>6154</v>
      </c>
      <c r="N70">
        <f t="shared" si="23"/>
        <v>1.6310628147362842</v>
      </c>
      <c r="O70">
        <f t="shared" si="24"/>
        <v>0.32588454376163872</v>
      </c>
      <c r="P70">
        <f t="shared" si="20"/>
        <v>31799</v>
      </c>
      <c r="Q70">
        <f t="shared" si="20"/>
        <v>15342</v>
      </c>
      <c r="R70">
        <f t="shared" si="21"/>
        <v>4169.9093914189343</v>
      </c>
      <c r="S70">
        <f t="shared" si="22"/>
        <v>712</v>
      </c>
      <c r="T70">
        <f t="shared" si="25"/>
        <v>2.0726763133880848</v>
      </c>
    </row>
    <row r="71" spans="1:20" x14ac:dyDescent="0.25">
      <c r="A71" s="2" t="s">
        <v>73</v>
      </c>
      <c r="B71">
        <v>739502</v>
      </c>
      <c r="C71">
        <v>147648</v>
      </c>
      <c r="D71">
        <v>532</v>
      </c>
      <c r="E71">
        <v>203</v>
      </c>
      <c r="G71" t="str">
        <f t="shared" si="18"/>
        <v>2022-39</v>
      </c>
      <c r="H71">
        <f t="shared" si="18"/>
        <v>739502</v>
      </c>
      <c r="I71">
        <f t="shared" si="18"/>
        <v>147648</v>
      </c>
      <c r="J71">
        <f t="shared" si="18"/>
        <v>532</v>
      </c>
      <c r="K71">
        <f t="shared" si="18"/>
        <v>203</v>
      </c>
      <c r="L71">
        <f t="shared" si="19"/>
        <v>3740</v>
      </c>
      <c r="M71">
        <f t="shared" si="19"/>
        <v>7149</v>
      </c>
      <c r="N71">
        <f t="shared" si="23"/>
        <v>1.9114973262032084</v>
      </c>
      <c r="O71">
        <f t="shared" si="24"/>
        <v>0.38157894736842107</v>
      </c>
      <c r="P71">
        <f t="shared" si="20"/>
        <v>32331</v>
      </c>
      <c r="Q71">
        <f t="shared" si="20"/>
        <v>15545</v>
      </c>
      <c r="R71">
        <f t="shared" si="21"/>
        <v>4308.1778729639855</v>
      </c>
      <c r="S71">
        <f t="shared" si="22"/>
        <v>735</v>
      </c>
      <c r="T71">
        <f t="shared" si="25"/>
        <v>2.0798327436474753</v>
      </c>
    </row>
    <row r="72" spans="1:20" x14ac:dyDescent="0.25">
      <c r="A72" s="2" t="s">
        <v>74</v>
      </c>
      <c r="B72">
        <v>738975</v>
      </c>
      <c r="C72">
        <v>147442</v>
      </c>
      <c r="D72">
        <v>527</v>
      </c>
      <c r="E72">
        <v>206</v>
      </c>
      <c r="G72" t="str">
        <f t="shared" si="18"/>
        <v>2022-40</v>
      </c>
      <c r="H72">
        <f t="shared" si="18"/>
        <v>738975</v>
      </c>
      <c r="I72">
        <f t="shared" si="18"/>
        <v>147442</v>
      </c>
      <c r="J72">
        <f t="shared" si="18"/>
        <v>527</v>
      </c>
      <c r="K72">
        <f t="shared" si="18"/>
        <v>206</v>
      </c>
      <c r="L72">
        <f t="shared" si="19"/>
        <v>3708</v>
      </c>
      <c r="M72">
        <f t="shared" si="19"/>
        <v>7265</v>
      </c>
      <c r="N72">
        <f t="shared" si="23"/>
        <v>1.959277238403452</v>
      </c>
      <c r="O72">
        <f t="shared" si="24"/>
        <v>0.39089184060721061</v>
      </c>
      <c r="P72">
        <f t="shared" si="20"/>
        <v>32858</v>
      </c>
      <c r="Q72">
        <f t="shared" si="20"/>
        <v>15751</v>
      </c>
      <c r="R72">
        <f t="shared" si="21"/>
        <v>4300.0077841467382</v>
      </c>
      <c r="S72">
        <f t="shared" si="22"/>
        <v>733</v>
      </c>
      <c r="T72">
        <f t="shared" si="25"/>
        <v>2.0860897720779632</v>
      </c>
    </row>
    <row r="73" spans="1:20" x14ac:dyDescent="0.25">
      <c r="A73" s="2" t="s">
        <v>75</v>
      </c>
      <c r="B73">
        <v>738449</v>
      </c>
      <c r="C73">
        <v>147229</v>
      </c>
      <c r="D73">
        <v>526</v>
      </c>
      <c r="E73">
        <v>213</v>
      </c>
      <c r="G73" t="str">
        <f t="shared" si="18"/>
        <v>2022-41</v>
      </c>
      <c r="H73">
        <f t="shared" si="18"/>
        <v>738449</v>
      </c>
      <c r="I73">
        <f t="shared" si="18"/>
        <v>147229</v>
      </c>
      <c r="J73">
        <f t="shared" si="18"/>
        <v>526</v>
      </c>
      <c r="K73">
        <f t="shared" si="18"/>
        <v>213</v>
      </c>
      <c r="L73">
        <f t="shared" si="19"/>
        <v>3703</v>
      </c>
      <c r="M73">
        <f t="shared" si="19"/>
        <v>7522</v>
      </c>
      <c r="N73">
        <f t="shared" si="23"/>
        <v>2.0313259519308668</v>
      </c>
      <c r="O73">
        <f t="shared" si="24"/>
        <v>0.4049429657794677</v>
      </c>
      <c r="P73">
        <f t="shared" si="20"/>
        <v>33384</v>
      </c>
      <c r="Q73">
        <f t="shared" si="20"/>
        <v>15964</v>
      </c>
      <c r="R73">
        <f t="shared" si="21"/>
        <v>4338.8229130677291</v>
      </c>
      <c r="S73">
        <f t="shared" si="22"/>
        <v>739</v>
      </c>
      <c r="T73">
        <f t="shared" si="25"/>
        <v>2.0912052117263844</v>
      </c>
    </row>
    <row r="74" spans="1:20" x14ac:dyDescent="0.25">
      <c r="A74" s="2" t="s">
        <v>76</v>
      </c>
      <c r="B74">
        <v>737901</v>
      </c>
      <c r="C74">
        <v>147067</v>
      </c>
      <c r="D74">
        <v>548</v>
      </c>
      <c r="E74">
        <v>162</v>
      </c>
      <c r="G74" t="str">
        <f t="shared" si="18"/>
        <v>2022-42</v>
      </c>
      <c r="H74">
        <f t="shared" si="18"/>
        <v>737901</v>
      </c>
      <c r="I74">
        <f t="shared" si="18"/>
        <v>147067</v>
      </c>
      <c r="J74">
        <f t="shared" si="18"/>
        <v>548</v>
      </c>
      <c r="K74">
        <f t="shared" si="18"/>
        <v>162</v>
      </c>
      <c r="L74">
        <f t="shared" si="19"/>
        <v>3861</v>
      </c>
      <c r="M74">
        <f t="shared" si="19"/>
        <v>5728</v>
      </c>
      <c r="N74">
        <f t="shared" si="23"/>
        <v>1.4835534835534836</v>
      </c>
      <c r="O74">
        <f t="shared" si="24"/>
        <v>0.29562043795620441</v>
      </c>
      <c r="P74">
        <f t="shared" si="20"/>
        <v>33932</v>
      </c>
      <c r="Q74">
        <f t="shared" si="20"/>
        <v>16126</v>
      </c>
      <c r="R74">
        <f t="shared" si="21"/>
        <v>4171.90226087271</v>
      </c>
      <c r="S74">
        <f t="shared" si="22"/>
        <v>710</v>
      </c>
      <c r="T74">
        <f t="shared" si="25"/>
        <v>2.1041795857621235</v>
      </c>
    </row>
    <row r="75" spans="1:20" x14ac:dyDescent="0.25">
      <c r="A75" s="2" t="s">
        <v>77</v>
      </c>
      <c r="B75">
        <v>737389</v>
      </c>
      <c r="C75">
        <v>146876</v>
      </c>
      <c r="D75">
        <v>512</v>
      </c>
      <c r="E75">
        <v>191</v>
      </c>
      <c r="G75" t="str">
        <f t="shared" si="18"/>
        <v>2022-43</v>
      </c>
      <c r="H75">
        <f t="shared" si="18"/>
        <v>737389</v>
      </c>
      <c r="I75">
        <f t="shared" si="18"/>
        <v>146876</v>
      </c>
      <c r="J75">
        <f t="shared" si="18"/>
        <v>512</v>
      </c>
      <c r="K75">
        <f t="shared" si="18"/>
        <v>191</v>
      </c>
      <c r="L75">
        <f t="shared" si="19"/>
        <v>3610</v>
      </c>
      <c r="M75">
        <f t="shared" si="19"/>
        <v>6762</v>
      </c>
      <c r="N75">
        <f t="shared" si="23"/>
        <v>1.8731301939058171</v>
      </c>
      <c r="O75">
        <f t="shared" si="24"/>
        <v>0.373046875</v>
      </c>
      <c r="P75">
        <f t="shared" si="20"/>
        <v>34444</v>
      </c>
      <c r="Q75">
        <f t="shared" si="20"/>
        <v>16317</v>
      </c>
      <c r="R75">
        <f t="shared" si="21"/>
        <v>4134.0548365026325</v>
      </c>
      <c r="S75">
        <f t="shared" si="22"/>
        <v>703</v>
      </c>
      <c r="T75">
        <f t="shared" si="25"/>
        <v>2.1109272537843968</v>
      </c>
    </row>
    <row r="76" spans="1:20" x14ac:dyDescent="0.25">
      <c r="A76" s="2" t="s">
        <v>78</v>
      </c>
      <c r="B76">
        <v>736923</v>
      </c>
      <c r="C76">
        <v>146718</v>
      </c>
      <c r="D76">
        <v>466</v>
      </c>
      <c r="E76">
        <v>158</v>
      </c>
      <c r="G76" t="str">
        <f t="shared" si="18"/>
        <v>2022-44</v>
      </c>
      <c r="H76">
        <f t="shared" si="18"/>
        <v>736923</v>
      </c>
      <c r="I76">
        <f t="shared" si="18"/>
        <v>146718</v>
      </c>
      <c r="J76">
        <f t="shared" si="18"/>
        <v>466</v>
      </c>
      <c r="K76">
        <f t="shared" si="18"/>
        <v>158</v>
      </c>
      <c r="L76">
        <f t="shared" si="19"/>
        <v>3288</v>
      </c>
      <c r="M76">
        <f t="shared" si="19"/>
        <v>5599</v>
      </c>
      <c r="N76">
        <f t="shared" si="23"/>
        <v>1.7028588807785887</v>
      </c>
      <c r="O76">
        <f t="shared" si="24"/>
        <v>0.33905579399141633</v>
      </c>
      <c r="P76">
        <f t="shared" si="20"/>
        <v>34910</v>
      </c>
      <c r="Q76">
        <f t="shared" si="20"/>
        <v>16475</v>
      </c>
      <c r="R76">
        <f t="shared" si="21"/>
        <v>3672.0794983483115</v>
      </c>
      <c r="S76">
        <f t="shared" si="22"/>
        <v>624</v>
      </c>
      <c r="T76">
        <f t="shared" si="25"/>
        <v>2.11896813353566</v>
      </c>
    </row>
    <row r="77" spans="1:20" x14ac:dyDescent="0.25">
      <c r="A77" s="2" t="s">
        <v>79</v>
      </c>
      <c r="B77">
        <v>736406</v>
      </c>
      <c r="C77">
        <v>146539</v>
      </c>
      <c r="D77">
        <v>517</v>
      </c>
      <c r="E77">
        <v>179</v>
      </c>
      <c r="G77" t="str">
        <f t="shared" ref="G77:K127" si="26">A77</f>
        <v>2022-45</v>
      </c>
      <c r="H77">
        <f t="shared" si="26"/>
        <v>736406</v>
      </c>
      <c r="I77">
        <f t="shared" si="26"/>
        <v>146539</v>
      </c>
      <c r="J77">
        <f t="shared" si="26"/>
        <v>517</v>
      </c>
      <c r="K77">
        <f t="shared" si="26"/>
        <v>179</v>
      </c>
      <c r="L77">
        <f t="shared" ref="L77:M140" si="27">INT(J77/H77*100000*52)</f>
        <v>3650</v>
      </c>
      <c r="M77">
        <f t="shared" si="27"/>
        <v>6351</v>
      </c>
      <c r="N77">
        <f t="shared" si="23"/>
        <v>1.74</v>
      </c>
      <c r="O77">
        <f t="shared" si="24"/>
        <v>0.34622823984526113</v>
      </c>
      <c r="P77">
        <f t="shared" si="20"/>
        <v>35427</v>
      </c>
      <c r="Q77">
        <f t="shared" si="20"/>
        <v>16654</v>
      </c>
      <c r="R77">
        <f t="shared" si="21"/>
        <v>4099.0095645821648</v>
      </c>
      <c r="S77">
        <f t="shared" si="22"/>
        <v>696</v>
      </c>
      <c r="T77">
        <f t="shared" si="25"/>
        <v>2.1272366998919177</v>
      </c>
    </row>
    <row r="78" spans="1:20" x14ac:dyDescent="0.25">
      <c r="A78" s="2" t="s">
        <v>80</v>
      </c>
      <c r="B78">
        <v>735858</v>
      </c>
      <c r="C78">
        <v>146381</v>
      </c>
      <c r="D78">
        <v>548</v>
      </c>
      <c r="E78">
        <v>158</v>
      </c>
      <c r="G78" t="str">
        <f t="shared" si="26"/>
        <v>2022-46</v>
      </c>
      <c r="H78">
        <f t="shared" si="26"/>
        <v>735858</v>
      </c>
      <c r="I78">
        <f t="shared" si="26"/>
        <v>146381</v>
      </c>
      <c r="J78">
        <f t="shared" si="26"/>
        <v>548</v>
      </c>
      <c r="K78">
        <f t="shared" si="26"/>
        <v>158</v>
      </c>
      <c r="L78">
        <f t="shared" si="27"/>
        <v>3872</v>
      </c>
      <c r="M78">
        <f t="shared" si="27"/>
        <v>5612</v>
      </c>
      <c r="N78">
        <f t="shared" si="23"/>
        <v>1.4493801652892562</v>
      </c>
      <c r="O78">
        <f t="shared" si="24"/>
        <v>0.28832116788321166</v>
      </c>
      <c r="P78">
        <f t="shared" si="20"/>
        <v>35975</v>
      </c>
      <c r="Q78">
        <f t="shared" si="20"/>
        <v>16812</v>
      </c>
      <c r="R78">
        <f t="shared" si="21"/>
        <v>4161.230686922705</v>
      </c>
      <c r="S78">
        <f t="shared" si="22"/>
        <v>706</v>
      </c>
      <c r="T78">
        <f t="shared" si="25"/>
        <v>2.1398405900547228</v>
      </c>
    </row>
    <row r="79" spans="1:20" x14ac:dyDescent="0.25">
      <c r="A79" s="2" t="s">
        <v>81</v>
      </c>
      <c r="B79">
        <v>735318</v>
      </c>
      <c r="C79">
        <v>146213</v>
      </c>
      <c r="D79">
        <v>540</v>
      </c>
      <c r="E79">
        <v>168</v>
      </c>
      <c r="G79" t="str">
        <f t="shared" si="26"/>
        <v>2022-47</v>
      </c>
      <c r="H79">
        <f t="shared" si="26"/>
        <v>735318</v>
      </c>
      <c r="I79">
        <f t="shared" si="26"/>
        <v>146213</v>
      </c>
      <c r="J79">
        <f t="shared" si="26"/>
        <v>540</v>
      </c>
      <c r="K79">
        <f t="shared" si="26"/>
        <v>168</v>
      </c>
      <c r="L79">
        <f t="shared" si="27"/>
        <v>3818</v>
      </c>
      <c r="M79">
        <f t="shared" si="27"/>
        <v>5974</v>
      </c>
      <c r="N79">
        <f t="shared" si="23"/>
        <v>1.5646935568360398</v>
      </c>
      <c r="O79">
        <f t="shared" si="24"/>
        <v>0.31111111111111112</v>
      </c>
      <c r="P79">
        <f t="shared" si="20"/>
        <v>36515</v>
      </c>
      <c r="Q79">
        <f t="shared" si="20"/>
        <v>16980</v>
      </c>
      <c r="R79">
        <f t="shared" si="21"/>
        <v>4176.3704282662775</v>
      </c>
      <c r="S79">
        <f t="shared" si="22"/>
        <v>708</v>
      </c>
      <c r="T79">
        <f t="shared" si="25"/>
        <v>2.1504711425206127</v>
      </c>
    </row>
    <row r="80" spans="1:20" x14ac:dyDescent="0.25">
      <c r="A80" s="2" t="s">
        <v>82</v>
      </c>
      <c r="B80">
        <v>734785</v>
      </c>
      <c r="C80">
        <v>146024</v>
      </c>
      <c r="D80">
        <v>533</v>
      </c>
      <c r="E80">
        <v>189</v>
      </c>
      <c r="G80" t="str">
        <f t="shared" si="26"/>
        <v>2022-48</v>
      </c>
      <c r="H80">
        <f t="shared" si="26"/>
        <v>734785</v>
      </c>
      <c r="I80">
        <f t="shared" si="26"/>
        <v>146024</v>
      </c>
      <c r="J80">
        <f t="shared" si="26"/>
        <v>533</v>
      </c>
      <c r="K80">
        <f t="shared" si="26"/>
        <v>189</v>
      </c>
      <c r="L80">
        <f t="shared" si="27"/>
        <v>3771</v>
      </c>
      <c r="M80">
        <f t="shared" si="27"/>
        <v>6730</v>
      </c>
      <c r="N80">
        <f t="shared" si="23"/>
        <v>1.784672500662954</v>
      </c>
      <c r="O80">
        <f t="shared" si="24"/>
        <v>0.35459662288930582</v>
      </c>
      <c r="P80">
        <f t="shared" si="20"/>
        <v>37048</v>
      </c>
      <c r="Q80">
        <f t="shared" si="20"/>
        <v>17169</v>
      </c>
      <c r="R80">
        <f t="shared" si="21"/>
        <v>4262.4450930905559</v>
      </c>
      <c r="S80">
        <f t="shared" si="22"/>
        <v>722</v>
      </c>
      <c r="T80">
        <f t="shared" si="25"/>
        <v>2.1578426233327508</v>
      </c>
    </row>
    <row r="81" spans="1:20" x14ac:dyDescent="0.25">
      <c r="A81" s="2" t="s">
        <v>83</v>
      </c>
      <c r="B81">
        <v>734243</v>
      </c>
      <c r="C81">
        <v>145851</v>
      </c>
      <c r="D81">
        <v>542</v>
      </c>
      <c r="E81">
        <v>173</v>
      </c>
      <c r="G81" t="str">
        <f t="shared" si="26"/>
        <v>2022-49</v>
      </c>
      <c r="H81">
        <f t="shared" si="26"/>
        <v>734243</v>
      </c>
      <c r="I81">
        <f t="shared" si="26"/>
        <v>145851</v>
      </c>
      <c r="J81">
        <f t="shared" si="26"/>
        <v>542</v>
      </c>
      <c r="K81">
        <f t="shared" si="26"/>
        <v>173</v>
      </c>
      <c r="L81">
        <f t="shared" si="27"/>
        <v>3838</v>
      </c>
      <c r="M81">
        <f t="shared" si="27"/>
        <v>6167</v>
      </c>
      <c r="N81">
        <f t="shared" si="23"/>
        <v>1.6068264721208962</v>
      </c>
      <c r="O81">
        <f t="shared" si="24"/>
        <v>0.31918819188191883</v>
      </c>
      <c r="P81">
        <f t="shared" ref="P81:Q144" si="28">J81+P80</f>
        <v>37590</v>
      </c>
      <c r="Q81">
        <f t="shared" si="28"/>
        <v>17342</v>
      </c>
      <c r="R81">
        <f t="shared" si="21"/>
        <v>4224.548741384443</v>
      </c>
      <c r="S81">
        <f t="shared" si="22"/>
        <v>715</v>
      </c>
      <c r="T81">
        <f t="shared" si="25"/>
        <v>2.1675700611232847</v>
      </c>
    </row>
    <row r="82" spans="1:20" x14ac:dyDescent="0.25">
      <c r="A82" s="2" t="s">
        <v>84</v>
      </c>
      <c r="B82">
        <v>733627</v>
      </c>
      <c r="C82">
        <v>145643</v>
      </c>
      <c r="D82">
        <v>616</v>
      </c>
      <c r="E82">
        <v>208</v>
      </c>
      <c r="G82" t="str">
        <f t="shared" si="26"/>
        <v>2022-50</v>
      </c>
      <c r="H82">
        <f t="shared" si="26"/>
        <v>733627</v>
      </c>
      <c r="I82">
        <f t="shared" si="26"/>
        <v>145643</v>
      </c>
      <c r="J82">
        <f t="shared" si="26"/>
        <v>616</v>
      </c>
      <c r="K82">
        <f t="shared" si="26"/>
        <v>208</v>
      </c>
      <c r="L82">
        <f t="shared" si="27"/>
        <v>4366</v>
      </c>
      <c r="M82">
        <f t="shared" si="27"/>
        <v>7426</v>
      </c>
      <c r="N82">
        <f t="shared" si="23"/>
        <v>1.7008703618873111</v>
      </c>
      <c r="O82">
        <f t="shared" si="24"/>
        <v>0.33766233766233766</v>
      </c>
      <c r="P82">
        <f t="shared" si="28"/>
        <v>38206</v>
      </c>
      <c r="Q82">
        <f t="shared" si="28"/>
        <v>17550</v>
      </c>
      <c r="R82">
        <f t="shared" si="21"/>
        <v>4873.1333947479161</v>
      </c>
      <c r="S82">
        <f t="shared" si="22"/>
        <v>824</v>
      </c>
      <c r="T82">
        <f t="shared" si="25"/>
        <v>2.176980056980057</v>
      </c>
    </row>
    <row r="83" spans="1:20" x14ac:dyDescent="0.25">
      <c r="A83" s="2" t="s">
        <v>85</v>
      </c>
      <c r="B83">
        <v>732902</v>
      </c>
      <c r="C83">
        <v>145410</v>
      </c>
      <c r="D83">
        <v>725</v>
      </c>
      <c r="E83">
        <v>233</v>
      </c>
      <c r="G83" t="str">
        <f t="shared" si="26"/>
        <v>2022-51</v>
      </c>
      <c r="H83">
        <f t="shared" si="26"/>
        <v>732902</v>
      </c>
      <c r="I83">
        <f t="shared" si="26"/>
        <v>145410</v>
      </c>
      <c r="J83">
        <f t="shared" si="26"/>
        <v>725</v>
      </c>
      <c r="K83">
        <f t="shared" si="26"/>
        <v>233</v>
      </c>
      <c r="L83">
        <f t="shared" si="27"/>
        <v>5143</v>
      </c>
      <c r="M83">
        <f t="shared" si="27"/>
        <v>8332</v>
      </c>
      <c r="N83">
        <f t="shared" si="23"/>
        <v>1.6200661092747424</v>
      </c>
      <c r="O83">
        <f t="shared" si="24"/>
        <v>0.32137931034482758</v>
      </c>
      <c r="P83">
        <f t="shared" si="28"/>
        <v>38931</v>
      </c>
      <c r="Q83">
        <f t="shared" si="28"/>
        <v>17783</v>
      </c>
      <c r="R83">
        <f t="shared" si="21"/>
        <v>5671.7886127025477</v>
      </c>
      <c r="S83">
        <f t="shared" si="22"/>
        <v>958</v>
      </c>
      <c r="T83">
        <f t="shared" si="25"/>
        <v>2.1892256649609179</v>
      </c>
    </row>
    <row r="84" spans="1:20" x14ac:dyDescent="0.25">
      <c r="A84" s="2" t="s">
        <v>86</v>
      </c>
      <c r="B84">
        <v>732177</v>
      </c>
      <c r="C84">
        <v>145166</v>
      </c>
      <c r="D84">
        <v>725</v>
      </c>
      <c r="E84">
        <v>244</v>
      </c>
      <c r="G84" t="str">
        <f t="shared" si="26"/>
        <v>2022-52</v>
      </c>
      <c r="H84">
        <f t="shared" si="26"/>
        <v>732177</v>
      </c>
      <c r="I84">
        <f t="shared" si="26"/>
        <v>145166</v>
      </c>
      <c r="J84">
        <f t="shared" si="26"/>
        <v>725</v>
      </c>
      <c r="K84">
        <f t="shared" si="26"/>
        <v>244</v>
      </c>
      <c r="L84">
        <f t="shared" si="27"/>
        <v>5149</v>
      </c>
      <c r="M84">
        <f t="shared" si="27"/>
        <v>8740</v>
      </c>
      <c r="N84">
        <f t="shared" si="23"/>
        <v>1.6974169741697418</v>
      </c>
      <c r="O84">
        <f t="shared" si="24"/>
        <v>0.33655172413793105</v>
      </c>
      <c r="P84">
        <f t="shared" si="28"/>
        <v>39656</v>
      </c>
      <c r="Q84">
        <f t="shared" si="28"/>
        <v>18027</v>
      </c>
      <c r="R84">
        <f t="shared" si="21"/>
        <v>5743.2497894210128</v>
      </c>
      <c r="S84">
        <f t="shared" si="22"/>
        <v>969</v>
      </c>
      <c r="T84">
        <f t="shared" si="25"/>
        <v>2.199811394020081</v>
      </c>
    </row>
    <row r="85" spans="1:20" x14ac:dyDescent="0.25">
      <c r="A85" s="2" t="s">
        <v>87</v>
      </c>
      <c r="B85">
        <v>731504</v>
      </c>
      <c r="C85">
        <v>144929</v>
      </c>
      <c r="D85">
        <v>673</v>
      </c>
      <c r="E85">
        <v>237</v>
      </c>
      <c r="G85" t="str">
        <f t="shared" si="26"/>
        <v>2023-01</v>
      </c>
      <c r="H85">
        <f t="shared" si="26"/>
        <v>731504</v>
      </c>
      <c r="I85">
        <f t="shared" si="26"/>
        <v>144929</v>
      </c>
      <c r="J85">
        <f t="shared" si="26"/>
        <v>673</v>
      </c>
      <c r="K85">
        <f t="shared" si="26"/>
        <v>237</v>
      </c>
      <c r="L85">
        <f t="shared" si="27"/>
        <v>4784</v>
      </c>
      <c r="M85">
        <f t="shared" si="27"/>
        <v>8503</v>
      </c>
      <c r="N85">
        <f t="shared" si="23"/>
        <v>1.7773829431438126</v>
      </c>
      <c r="O85">
        <f t="shared" si="24"/>
        <v>0.3521545319465082</v>
      </c>
      <c r="P85">
        <f t="shared" si="28"/>
        <v>40329</v>
      </c>
      <c r="Q85">
        <f t="shared" si="28"/>
        <v>18264</v>
      </c>
      <c r="R85">
        <f t="shared" si="21"/>
        <v>5399.1577222674186</v>
      </c>
      <c r="S85">
        <f t="shared" si="22"/>
        <v>910</v>
      </c>
      <c r="T85">
        <f t="shared" si="25"/>
        <v>2.20811432325887</v>
      </c>
    </row>
    <row r="86" spans="1:20" x14ac:dyDescent="0.25">
      <c r="A86" s="2" t="s">
        <v>88</v>
      </c>
      <c r="B86">
        <v>730893</v>
      </c>
      <c r="C86">
        <v>144719</v>
      </c>
      <c r="D86">
        <v>611</v>
      </c>
      <c r="E86">
        <v>210</v>
      </c>
      <c r="G86" t="str">
        <f t="shared" si="26"/>
        <v>2023-02</v>
      </c>
      <c r="H86">
        <f t="shared" si="26"/>
        <v>730893</v>
      </c>
      <c r="I86">
        <f t="shared" si="26"/>
        <v>144719</v>
      </c>
      <c r="J86">
        <f t="shared" si="26"/>
        <v>611</v>
      </c>
      <c r="K86">
        <f t="shared" si="26"/>
        <v>210</v>
      </c>
      <c r="L86">
        <f t="shared" si="27"/>
        <v>4347</v>
      </c>
      <c r="M86">
        <f t="shared" si="27"/>
        <v>7545</v>
      </c>
      <c r="N86">
        <f t="shared" si="23"/>
        <v>1.7356797791580401</v>
      </c>
      <c r="O86">
        <f t="shared" si="24"/>
        <v>0.34369885433715219</v>
      </c>
      <c r="P86">
        <f t="shared" si="28"/>
        <v>40940</v>
      </c>
      <c r="Q86">
        <f t="shared" si="28"/>
        <v>18474</v>
      </c>
      <c r="R86">
        <f t="shared" si="21"/>
        <v>4875.6755275167543</v>
      </c>
      <c r="S86">
        <f t="shared" si="22"/>
        <v>821</v>
      </c>
      <c r="T86">
        <f t="shared" si="25"/>
        <v>2.2160874742881886</v>
      </c>
    </row>
    <row r="87" spans="1:20" x14ac:dyDescent="0.25">
      <c r="A87" s="2" t="s">
        <v>89</v>
      </c>
      <c r="B87">
        <v>730304</v>
      </c>
      <c r="C87">
        <v>144520</v>
      </c>
      <c r="D87">
        <v>589</v>
      </c>
      <c r="E87">
        <v>199</v>
      </c>
      <c r="G87" t="str">
        <f t="shared" si="26"/>
        <v>2023-03</v>
      </c>
      <c r="H87">
        <f t="shared" si="26"/>
        <v>730304</v>
      </c>
      <c r="I87">
        <f t="shared" si="26"/>
        <v>144520</v>
      </c>
      <c r="J87">
        <f t="shared" si="26"/>
        <v>589</v>
      </c>
      <c r="K87">
        <f t="shared" si="26"/>
        <v>199</v>
      </c>
      <c r="L87">
        <f t="shared" si="27"/>
        <v>4193</v>
      </c>
      <c r="M87">
        <f t="shared" si="27"/>
        <v>7160</v>
      </c>
      <c r="N87">
        <f t="shared" si="23"/>
        <v>1.7076079179585022</v>
      </c>
      <c r="O87">
        <f t="shared" si="24"/>
        <v>0.33786078098471989</v>
      </c>
      <c r="P87">
        <f t="shared" si="28"/>
        <v>41529</v>
      </c>
      <c r="Q87">
        <f t="shared" si="28"/>
        <v>18673</v>
      </c>
      <c r="R87">
        <f t="shared" si="21"/>
        <v>4683.913564328368</v>
      </c>
      <c r="S87">
        <f t="shared" si="22"/>
        <v>788</v>
      </c>
      <c r="T87">
        <f t="shared" si="25"/>
        <v>2.2240132812081614</v>
      </c>
    </row>
    <row r="88" spans="1:20" x14ac:dyDescent="0.25">
      <c r="A88" s="2" t="s">
        <v>90</v>
      </c>
      <c r="B88">
        <v>729731</v>
      </c>
      <c r="C88">
        <v>144353</v>
      </c>
      <c r="D88">
        <v>573</v>
      </c>
      <c r="E88">
        <v>167</v>
      </c>
      <c r="G88" t="str">
        <f t="shared" si="26"/>
        <v>2023-04</v>
      </c>
      <c r="H88">
        <f t="shared" si="26"/>
        <v>729731</v>
      </c>
      <c r="I88">
        <f t="shared" si="26"/>
        <v>144353</v>
      </c>
      <c r="J88">
        <f t="shared" si="26"/>
        <v>573</v>
      </c>
      <c r="K88">
        <f t="shared" si="26"/>
        <v>167</v>
      </c>
      <c r="L88">
        <f t="shared" si="27"/>
        <v>4083</v>
      </c>
      <c r="M88">
        <f t="shared" si="27"/>
        <v>6015</v>
      </c>
      <c r="N88">
        <f t="shared" si="23"/>
        <v>1.4731814842027922</v>
      </c>
      <c r="O88">
        <f t="shared" si="24"/>
        <v>0.29144851657940662</v>
      </c>
      <c r="P88">
        <f t="shared" si="28"/>
        <v>42102</v>
      </c>
      <c r="Q88">
        <f t="shared" si="28"/>
        <v>18840</v>
      </c>
      <c r="R88">
        <f t="shared" si="21"/>
        <v>4402.3228888756685</v>
      </c>
      <c r="S88">
        <f t="shared" si="22"/>
        <v>740</v>
      </c>
      <c r="T88">
        <f t="shared" si="25"/>
        <v>2.2347133757961783</v>
      </c>
    </row>
    <row r="89" spans="1:20" x14ac:dyDescent="0.25">
      <c r="A89" s="2" t="s">
        <v>91</v>
      </c>
      <c r="B89">
        <v>729176</v>
      </c>
      <c r="C89">
        <v>144175</v>
      </c>
      <c r="D89">
        <v>555</v>
      </c>
      <c r="E89">
        <v>178</v>
      </c>
      <c r="G89" t="str">
        <f t="shared" si="26"/>
        <v>2023-05</v>
      </c>
      <c r="H89">
        <f t="shared" si="26"/>
        <v>729176</v>
      </c>
      <c r="I89">
        <f t="shared" si="26"/>
        <v>144175</v>
      </c>
      <c r="J89">
        <f t="shared" si="26"/>
        <v>555</v>
      </c>
      <c r="K89">
        <f t="shared" si="26"/>
        <v>178</v>
      </c>
      <c r="L89">
        <f t="shared" si="27"/>
        <v>3957</v>
      </c>
      <c r="M89">
        <f t="shared" si="27"/>
        <v>6419</v>
      </c>
      <c r="N89">
        <f t="shared" si="23"/>
        <v>1.6221885266616123</v>
      </c>
      <c r="O89">
        <f t="shared" si="24"/>
        <v>0.32072072072072072</v>
      </c>
      <c r="P89">
        <f t="shared" si="28"/>
        <v>42657</v>
      </c>
      <c r="Q89">
        <f t="shared" si="28"/>
        <v>19018</v>
      </c>
      <c r="R89">
        <f t="shared" si="21"/>
        <v>4364.3391946651464</v>
      </c>
      <c r="S89">
        <f t="shared" si="22"/>
        <v>733</v>
      </c>
      <c r="T89">
        <f t="shared" si="25"/>
        <v>2.242980334420023</v>
      </c>
    </row>
    <row r="90" spans="1:20" x14ac:dyDescent="0.25">
      <c r="A90" s="2" t="s">
        <v>92</v>
      </c>
      <c r="B90">
        <v>728656</v>
      </c>
      <c r="C90">
        <v>144003</v>
      </c>
      <c r="D90">
        <v>520</v>
      </c>
      <c r="E90">
        <v>172</v>
      </c>
      <c r="G90" t="str">
        <f t="shared" si="26"/>
        <v>2023-06</v>
      </c>
      <c r="H90">
        <f t="shared" si="26"/>
        <v>728656</v>
      </c>
      <c r="I90">
        <f t="shared" si="26"/>
        <v>144003</v>
      </c>
      <c r="J90">
        <f t="shared" si="26"/>
        <v>520</v>
      </c>
      <c r="K90">
        <f t="shared" si="26"/>
        <v>172</v>
      </c>
      <c r="L90">
        <f t="shared" si="27"/>
        <v>3710</v>
      </c>
      <c r="M90">
        <f t="shared" si="27"/>
        <v>6210</v>
      </c>
      <c r="N90">
        <f t="shared" si="23"/>
        <v>1.6738544474393531</v>
      </c>
      <c r="O90">
        <f t="shared" si="24"/>
        <v>0.33076923076923076</v>
      </c>
      <c r="P90">
        <f t="shared" si="28"/>
        <v>43177</v>
      </c>
      <c r="Q90">
        <f t="shared" si="28"/>
        <v>19190</v>
      </c>
      <c r="R90">
        <f t="shared" si="21"/>
        <v>4123.4892437939679</v>
      </c>
      <c r="S90">
        <f t="shared" si="22"/>
        <v>692</v>
      </c>
      <c r="T90">
        <f t="shared" si="25"/>
        <v>2.2499739447628975</v>
      </c>
    </row>
    <row r="91" spans="1:20" x14ac:dyDescent="0.25">
      <c r="A91" s="2" t="s">
        <v>93</v>
      </c>
      <c r="B91">
        <v>728110</v>
      </c>
      <c r="C91">
        <v>143839</v>
      </c>
      <c r="D91">
        <v>546</v>
      </c>
      <c r="E91">
        <v>164</v>
      </c>
      <c r="G91" t="str">
        <f t="shared" si="26"/>
        <v>2023-07</v>
      </c>
      <c r="H91">
        <f t="shared" si="26"/>
        <v>728110</v>
      </c>
      <c r="I91">
        <f t="shared" si="26"/>
        <v>143839</v>
      </c>
      <c r="J91">
        <f t="shared" si="26"/>
        <v>546</v>
      </c>
      <c r="K91">
        <f t="shared" si="26"/>
        <v>164</v>
      </c>
      <c r="L91">
        <f t="shared" si="27"/>
        <v>3899</v>
      </c>
      <c r="M91">
        <f t="shared" si="27"/>
        <v>5928</v>
      </c>
      <c r="N91">
        <f t="shared" si="23"/>
        <v>1.5203898435496281</v>
      </c>
      <c r="O91">
        <f t="shared" si="24"/>
        <v>0.30036630036630035</v>
      </c>
      <c r="P91">
        <f t="shared" si="28"/>
        <v>43723</v>
      </c>
      <c r="Q91">
        <f t="shared" si="28"/>
        <v>19354</v>
      </c>
      <c r="R91">
        <f t="shared" si="21"/>
        <v>4234.1925961266079</v>
      </c>
      <c r="S91">
        <f t="shared" si="22"/>
        <v>710</v>
      </c>
      <c r="T91">
        <f t="shared" si="25"/>
        <v>2.25911956184768</v>
      </c>
    </row>
    <row r="92" spans="1:20" x14ac:dyDescent="0.25">
      <c r="A92" s="2" t="s">
        <v>94</v>
      </c>
      <c r="B92">
        <v>727536</v>
      </c>
      <c r="C92">
        <v>143662</v>
      </c>
      <c r="D92">
        <v>574</v>
      </c>
      <c r="E92">
        <v>177</v>
      </c>
      <c r="G92" t="str">
        <f t="shared" si="26"/>
        <v>2023-08</v>
      </c>
      <c r="H92">
        <f t="shared" si="26"/>
        <v>727536</v>
      </c>
      <c r="I92">
        <f t="shared" si="26"/>
        <v>143662</v>
      </c>
      <c r="J92">
        <f t="shared" si="26"/>
        <v>574</v>
      </c>
      <c r="K92">
        <f t="shared" si="26"/>
        <v>177</v>
      </c>
      <c r="L92">
        <f t="shared" si="27"/>
        <v>4102</v>
      </c>
      <c r="M92">
        <f t="shared" si="27"/>
        <v>6406</v>
      </c>
      <c r="N92">
        <f t="shared" si="23"/>
        <v>1.5616772306192102</v>
      </c>
      <c r="O92">
        <f t="shared" si="24"/>
        <v>0.30836236933797911</v>
      </c>
      <c r="P92">
        <f t="shared" si="28"/>
        <v>44297</v>
      </c>
      <c r="Q92">
        <f t="shared" si="28"/>
        <v>19531</v>
      </c>
      <c r="R92">
        <f t="shared" si="21"/>
        <v>4482.5630912834977</v>
      </c>
      <c r="S92">
        <f t="shared" si="22"/>
        <v>751</v>
      </c>
      <c r="T92">
        <f t="shared" si="25"/>
        <v>2.2680354308535149</v>
      </c>
    </row>
    <row r="93" spans="1:20" x14ac:dyDescent="0.25">
      <c r="A93" s="2" t="s">
        <v>95</v>
      </c>
      <c r="B93">
        <v>726972</v>
      </c>
      <c r="C93">
        <v>143506</v>
      </c>
      <c r="D93">
        <v>564</v>
      </c>
      <c r="E93">
        <v>156</v>
      </c>
      <c r="G93" t="str">
        <f t="shared" si="26"/>
        <v>2023-09</v>
      </c>
      <c r="H93">
        <f t="shared" si="26"/>
        <v>726972</v>
      </c>
      <c r="I93">
        <f t="shared" si="26"/>
        <v>143506</v>
      </c>
      <c r="J93">
        <f t="shared" si="26"/>
        <v>564</v>
      </c>
      <c r="K93">
        <f t="shared" si="26"/>
        <v>156</v>
      </c>
      <c r="L93">
        <f t="shared" si="27"/>
        <v>4034</v>
      </c>
      <c r="M93">
        <f t="shared" si="27"/>
        <v>5652</v>
      </c>
      <c r="N93">
        <f t="shared" si="23"/>
        <v>1.4010907288051562</v>
      </c>
      <c r="O93">
        <f t="shared" si="24"/>
        <v>0.27659574468085107</v>
      </c>
      <c r="P93">
        <f t="shared" si="28"/>
        <v>44861</v>
      </c>
      <c r="Q93">
        <f t="shared" si="28"/>
        <v>19687</v>
      </c>
      <c r="R93">
        <f t="shared" si="21"/>
        <v>4301.0851509170825</v>
      </c>
      <c r="S93">
        <f t="shared" si="22"/>
        <v>720</v>
      </c>
      <c r="T93">
        <f t="shared" si="25"/>
        <v>2.2787118403007058</v>
      </c>
    </row>
    <row r="94" spans="1:20" x14ac:dyDescent="0.25">
      <c r="A94" s="2" t="s">
        <v>96</v>
      </c>
      <c r="B94">
        <v>726408</v>
      </c>
      <c r="C94">
        <v>143330</v>
      </c>
      <c r="D94">
        <v>564</v>
      </c>
      <c r="E94">
        <v>176</v>
      </c>
      <c r="G94" t="str">
        <f t="shared" si="26"/>
        <v>2023-10</v>
      </c>
      <c r="H94">
        <f t="shared" si="26"/>
        <v>726408</v>
      </c>
      <c r="I94">
        <f t="shared" si="26"/>
        <v>143330</v>
      </c>
      <c r="J94">
        <f t="shared" si="26"/>
        <v>564</v>
      </c>
      <c r="K94">
        <f t="shared" si="26"/>
        <v>176</v>
      </c>
      <c r="L94">
        <f t="shared" si="27"/>
        <v>4037</v>
      </c>
      <c r="M94">
        <f t="shared" si="27"/>
        <v>6385</v>
      </c>
      <c r="N94">
        <f t="shared" si="23"/>
        <v>1.5816200148625217</v>
      </c>
      <c r="O94">
        <f t="shared" si="24"/>
        <v>0.31205673758865249</v>
      </c>
      <c r="P94">
        <f t="shared" si="28"/>
        <v>45425</v>
      </c>
      <c r="Q94">
        <f t="shared" si="28"/>
        <v>19863</v>
      </c>
      <c r="R94">
        <f t="shared" si="21"/>
        <v>4424.320887439666</v>
      </c>
      <c r="S94">
        <f t="shared" si="22"/>
        <v>740</v>
      </c>
      <c r="T94">
        <f t="shared" si="25"/>
        <v>2.2869153702864624</v>
      </c>
    </row>
    <row r="95" spans="1:20" x14ac:dyDescent="0.25">
      <c r="A95" s="2" t="s">
        <v>97</v>
      </c>
      <c r="B95">
        <v>725881</v>
      </c>
      <c r="C95">
        <v>143148</v>
      </c>
      <c r="D95">
        <v>527</v>
      </c>
      <c r="E95">
        <v>182</v>
      </c>
      <c r="G95" t="str">
        <f t="shared" si="26"/>
        <v>2023-11</v>
      </c>
      <c r="H95">
        <f t="shared" si="26"/>
        <v>725881</v>
      </c>
      <c r="I95">
        <f t="shared" si="26"/>
        <v>143148</v>
      </c>
      <c r="J95">
        <f t="shared" si="26"/>
        <v>527</v>
      </c>
      <c r="K95">
        <f t="shared" si="26"/>
        <v>182</v>
      </c>
      <c r="L95">
        <f t="shared" si="27"/>
        <v>3775</v>
      </c>
      <c r="M95">
        <f t="shared" si="27"/>
        <v>6611</v>
      </c>
      <c r="N95">
        <f t="shared" si="23"/>
        <v>1.7512582781456953</v>
      </c>
      <c r="O95">
        <f t="shared" si="24"/>
        <v>0.34535104364326374</v>
      </c>
      <c r="P95">
        <f t="shared" si="28"/>
        <v>45952</v>
      </c>
      <c r="Q95">
        <f t="shared" si="28"/>
        <v>20045</v>
      </c>
      <c r="R95">
        <f t="shared" si="21"/>
        <v>4242.4360982199669</v>
      </c>
      <c r="S95">
        <f t="shared" si="22"/>
        <v>709</v>
      </c>
      <c r="T95">
        <f t="shared" si="25"/>
        <v>2.2924420054876529</v>
      </c>
    </row>
    <row r="96" spans="1:20" x14ac:dyDescent="0.25">
      <c r="A96" s="2" t="s">
        <v>98</v>
      </c>
      <c r="B96">
        <v>725348</v>
      </c>
      <c r="C96">
        <v>142995</v>
      </c>
      <c r="D96">
        <v>533</v>
      </c>
      <c r="E96">
        <v>153</v>
      </c>
      <c r="G96" t="str">
        <f t="shared" si="26"/>
        <v>2023-12</v>
      </c>
      <c r="H96">
        <f t="shared" si="26"/>
        <v>725348</v>
      </c>
      <c r="I96">
        <f t="shared" si="26"/>
        <v>142995</v>
      </c>
      <c r="J96">
        <f t="shared" si="26"/>
        <v>533</v>
      </c>
      <c r="K96">
        <f t="shared" si="26"/>
        <v>153</v>
      </c>
      <c r="L96">
        <f t="shared" si="27"/>
        <v>3821</v>
      </c>
      <c r="M96">
        <f t="shared" si="27"/>
        <v>5563</v>
      </c>
      <c r="N96">
        <f t="shared" si="23"/>
        <v>1.4559015964407223</v>
      </c>
      <c r="O96">
        <f t="shared" si="24"/>
        <v>0.28705440900562851</v>
      </c>
      <c r="P96">
        <f t="shared" si="28"/>
        <v>46485</v>
      </c>
      <c r="Q96">
        <f t="shared" si="28"/>
        <v>20198</v>
      </c>
      <c r="R96">
        <f t="shared" si="21"/>
        <v>4108.0540754056865</v>
      </c>
      <c r="S96">
        <f t="shared" si="22"/>
        <v>686</v>
      </c>
      <c r="T96">
        <f t="shared" si="25"/>
        <v>2.3014654916328348</v>
      </c>
    </row>
    <row r="97" spans="1:20" x14ac:dyDescent="0.25">
      <c r="A97" s="2" t="s">
        <v>99</v>
      </c>
      <c r="B97">
        <v>724825</v>
      </c>
      <c r="C97">
        <v>142840</v>
      </c>
      <c r="D97">
        <v>523</v>
      </c>
      <c r="E97">
        <v>155</v>
      </c>
      <c r="G97" t="str">
        <f t="shared" si="26"/>
        <v>2023-13</v>
      </c>
      <c r="H97">
        <f t="shared" si="26"/>
        <v>724825</v>
      </c>
      <c r="I97">
        <f t="shared" si="26"/>
        <v>142840</v>
      </c>
      <c r="J97">
        <f t="shared" si="26"/>
        <v>523</v>
      </c>
      <c r="K97">
        <f t="shared" si="26"/>
        <v>155</v>
      </c>
      <c r="L97">
        <f t="shared" si="27"/>
        <v>3752</v>
      </c>
      <c r="M97">
        <f t="shared" si="27"/>
        <v>5642</v>
      </c>
      <c r="N97">
        <f t="shared" si="23"/>
        <v>1.5037313432835822</v>
      </c>
      <c r="O97">
        <f t="shared" si="24"/>
        <v>0.29636711281070743</v>
      </c>
      <c r="P97">
        <f t="shared" si="28"/>
        <v>47008</v>
      </c>
      <c r="Q97">
        <f t="shared" si="28"/>
        <v>20353</v>
      </c>
      <c r="R97">
        <f t="shared" si="21"/>
        <v>4063.3193686503437</v>
      </c>
      <c r="S97">
        <f t="shared" si="22"/>
        <v>678</v>
      </c>
      <c r="T97">
        <f t="shared" si="25"/>
        <v>2.3096349432516092</v>
      </c>
    </row>
    <row r="98" spans="1:20" x14ac:dyDescent="0.25">
      <c r="A98" s="2" t="s">
        <v>100</v>
      </c>
      <c r="B98">
        <v>724312</v>
      </c>
      <c r="C98">
        <v>142697</v>
      </c>
      <c r="D98">
        <v>513</v>
      </c>
      <c r="E98">
        <v>143</v>
      </c>
      <c r="G98" t="str">
        <f t="shared" si="26"/>
        <v>2023-14</v>
      </c>
      <c r="H98">
        <f t="shared" si="26"/>
        <v>724312</v>
      </c>
      <c r="I98">
        <f t="shared" si="26"/>
        <v>142697</v>
      </c>
      <c r="J98">
        <f t="shared" si="26"/>
        <v>513</v>
      </c>
      <c r="K98">
        <f t="shared" si="26"/>
        <v>143</v>
      </c>
      <c r="L98">
        <f t="shared" si="27"/>
        <v>3682</v>
      </c>
      <c r="M98">
        <f t="shared" si="27"/>
        <v>5211</v>
      </c>
      <c r="N98">
        <f t="shared" si="23"/>
        <v>1.415263443780554</v>
      </c>
      <c r="O98">
        <f t="shared" si="24"/>
        <v>0.27875243664717347</v>
      </c>
      <c r="P98">
        <f t="shared" si="28"/>
        <v>47521</v>
      </c>
      <c r="Q98">
        <f t="shared" si="28"/>
        <v>20496</v>
      </c>
      <c r="R98">
        <f t="shared" si="21"/>
        <v>3934.4458938719204</v>
      </c>
      <c r="S98">
        <f t="shared" si="22"/>
        <v>656</v>
      </c>
      <c r="T98">
        <f t="shared" si="25"/>
        <v>2.3185499609679936</v>
      </c>
    </row>
    <row r="99" spans="1:20" x14ac:dyDescent="0.25">
      <c r="A99" s="2" t="s">
        <v>101</v>
      </c>
      <c r="B99">
        <v>723776</v>
      </c>
      <c r="C99">
        <v>142542</v>
      </c>
      <c r="D99">
        <v>536</v>
      </c>
      <c r="E99">
        <v>155</v>
      </c>
      <c r="G99" t="str">
        <f t="shared" si="26"/>
        <v>2023-15</v>
      </c>
      <c r="H99">
        <f t="shared" si="26"/>
        <v>723776</v>
      </c>
      <c r="I99">
        <f t="shared" si="26"/>
        <v>142542</v>
      </c>
      <c r="J99">
        <f t="shared" si="26"/>
        <v>536</v>
      </c>
      <c r="K99">
        <f t="shared" si="26"/>
        <v>155</v>
      </c>
      <c r="L99">
        <f t="shared" si="27"/>
        <v>3850</v>
      </c>
      <c r="M99">
        <f t="shared" si="27"/>
        <v>5654</v>
      </c>
      <c r="N99">
        <f t="shared" si="23"/>
        <v>1.4685714285714286</v>
      </c>
      <c r="O99">
        <f t="shared" si="24"/>
        <v>0.28917910447761191</v>
      </c>
      <c r="P99">
        <f t="shared" si="28"/>
        <v>48057</v>
      </c>
      <c r="Q99">
        <f t="shared" si="28"/>
        <v>20651</v>
      </c>
      <c r="R99">
        <f t="shared" si="21"/>
        <v>4147.6686389986126</v>
      </c>
      <c r="S99">
        <f t="shared" si="22"/>
        <v>691</v>
      </c>
      <c r="T99">
        <f t="shared" si="25"/>
        <v>2.3271028037383177</v>
      </c>
    </row>
    <row r="100" spans="1:20" x14ac:dyDescent="0.25">
      <c r="A100" s="2" t="s">
        <v>102</v>
      </c>
      <c r="B100">
        <v>723257</v>
      </c>
      <c r="C100">
        <v>142388</v>
      </c>
      <c r="D100">
        <v>519</v>
      </c>
      <c r="E100">
        <v>154</v>
      </c>
      <c r="G100" t="str">
        <f t="shared" si="26"/>
        <v>2023-16</v>
      </c>
      <c r="H100">
        <f t="shared" si="26"/>
        <v>723257</v>
      </c>
      <c r="I100">
        <f t="shared" si="26"/>
        <v>142388</v>
      </c>
      <c r="J100">
        <f t="shared" si="26"/>
        <v>519</v>
      </c>
      <c r="K100">
        <f t="shared" si="26"/>
        <v>154</v>
      </c>
      <c r="L100">
        <f t="shared" si="27"/>
        <v>3731</v>
      </c>
      <c r="M100">
        <f t="shared" si="27"/>
        <v>5624</v>
      </c>
      <c r="N100">
        <f t="shared" si="23"/>
        <v>1.5073706781023855</v>
      </c>
      <c r="O100">
        <f t="shared" si="24"/>
        <v>0.29672447013487474</v>
      </c>
      <c r="P100">
        <f t="shared" si="28"/>
        <v>48576</v>
      </c>
      <c r="Q100">
        <f t="shared" si="28"/>
        <v>20805</v>
      </c>
      <c r="R100">
        <f t="shared" si="21"/>
        <v>4042.7657989129493</v>
      </c>
      <c r="S100">
        <f t="shared" si="22"/>
        <v>673</v>
      </c>
      <c r="T100">
        <f t="shared" si="25"/>
        <v>2.334823359769286</v>
      </c>
    </row>
    <row r="101" spans="1:20" x14ac:dyDescent="0.25">
      <c r="A101" s="2" t="s">
        <v>103</v>
      </c>
      <c r="B101">
        <v>722725</v>
      </c>
      <c r="C101">
        <v>142253</v>
      </c>
      <c r="D101">
        <v>532</v>
      </c>
      <c r="E101">
        <v>135</v>
      </c>
      <c r="G101" t="str">
        <f t="shared" si="26"/>
        <v>2023-17</v>
      </c>
      <c r="H101">
        <f t="shared" si="26"/>
        <v>722725</v>
      </c>
      <c r="I101">
        <f t="shared" si="26"/>
        <v>142253</v>
      </c>
      <c r="J101">
        <f t="shared" si="26"/>
        <v>532</v>
      </c>
      <c r="K101">
        <f t="shared" si="26"/>
        <v>135</v>
      </c>
      <c r="L101">
        <f t="shared" si="27"/>
        <v>3827</v>
      </c>
      <c r="M101">
        <f t="shared" si="27"/>
        <v>4934</v>
      </c>
      <c r="N101">
        <f t="shared" si="23"/>
        <v>1.2892605173765352</v>
      </c>
      <c r="O101">
        <f t="shared" si="24"/>
        <v>0.25375939849624063</v>
      </c>
      <c r="P101">
        <f t="shared" si="28"/>
        <v>49108</v>
      </c>
      <c r="Q101">
        <f t="shared" si="28"/>
        <v>20940</v>
      </c>
      <c r="R101">
        <f t="shared" si="21"/>
        <v>4009.8129663413406</v>
      </c>
      <c r="S101">
        <f t="shared" si="22"/>
        <v>667</v>
      </c>
      <c r="T101">
        <f t="shared" si="25"/>
        <v>2.345176695319962</v>
      </c>
    </row>
    <row r="102" spans="1:20" x14ac:dyDescent="0.25">
      <c r="A102" s="2" t="s">
        <v>104</v>
      </c>
      <c r="B102">
        <v>722251</v>
      </c>
      <c r="C102">
        <v>142107</v>
      </c>
      <c r="D102">
        <v>474</v>
      </c>
      <c r="E102">
        <v>146</v>
      </c>
      <c r="G102" t="str">
        <f t="shared" si="26"/>
        <v>2023-18</v>
      </c>
      <c r="H102">
        <f t="shared" si="26"/>
        <v>722251</v>
      </c>
      <c r="I102">
        <f t="shared" si="26"/>
        <v>142107</v>
      </c>
      <c r="J102">
        <f t="shared" si="26"/>
        <v>474</v>
      </c>
      <c r="K102">
        <f t="shared" si="26"/>
        <v>146</v>
      </c>
      <c r="L102">
        <f t="shared" si="27"/>
        <v>3412</v>
      </c>
      <c r="M102">
        <f t="shared" si="27"/>
        <v>5342</v>
      </c>
      <c r="N102">
        <f t="shared" si="23"/>
        <v>1.5656506447831184</v>
      </c>
      <c r="O102">
        <f t="shared" si="24"/>
        <v>0.30801687763713081</v>
      </c>
      <c r="P102">
        <f t="shared" si="28"/>
        <v>49582</v>
      </c>
      <c r="Q102">
        <f t="shared" si="28"/>
        <v>21086</v>
      </c>
      <c r="R102">
        <f t="shared" si="21"/>
        <v>3729.9359756027015</v>
      </c>
      <c r="S102">
        <f t="shared" si="22"/>
        <v>620</v>
      </c>
      <c r="T102">
        <f t="shared" si="25"/>
        <v>2.3514180024660911</v>
      </c>
    </row>
    <row r="103" spans="1:20" x14ac:dyDescent="0.25">
      <c r="A103" s="2" t="s">
        <v>105</v>
      </c>
      <c r="B103">
        <v>721762</v>
      </c>
      <c r="C103">
        <v>141975</v>
      </c>
      <c r="D103">
        <v>489</v>
      </c>
      <c r="E103">
        <v>132</v>
      </c>
      <c r="G103" t="str">
        <f t="shared" si="26"/>
        <v>2023-19</v>
      </c>
      <c r="H103">
        <f t="shared" si="26"/>
        <v>721762</v>
      </c>
      <c r="I103">
        <f t="shared" si="26"/>
        <v>141975</v>
      </c>
      <c r="J103">
        <f t="shared" si="26"/>
        <v>489</v>
      </c>
      <c r="K103">
        <f t="shared" si="26"/>
        <v>132</v>
      </c>
      <c r="L103">
        <f t="shared" si="27"/>
        <v>3523</v>
      </c>
      <c r="M103">
        <f t="shared" si="27"/>
        <v>4834</v>
      </c>
      <c r="N103">
        <f t="shared" si="23"/>
        <v>1.3721260289525972</v>
      </c>
      <c r="O103">
        <f t="shared" si="24"/>
        <v>0.26993865030674846</v>
      </c>
      <c r="P103">
        <f t="shared" si="28"/>
        <v>50071</v>
      </c>
      <c r="Q103">
        <f t="shared" si="28"/>
        <v>21218</v>
      </c>
      <c r="R103">
        <f t="shared" si="21"/>
        <v>3738.6380344942959</v>
      </c>
      <c r="S103">
        <f t="shared" si="22"/>
        <v>621</v>
      </c>
      <c r="T103">
        <f t="shared" si="25"/>
        <v>2.3598359883118105</v>
      </c>
    </row>
    <row r="104" spans="1:20" x14ac:dyDescent="0.25">
      <c r="A104" s="2" t="s">
        <v>106</v>
      </c>
      <c r="B104">
        <v>721243</v>
      </c>
      <c r="C104">
        <v>141837</v>
      </c>
      <c r="D104">
        <v>519</v>
      </c>
      <c r="E104">
        <v>138</v>
      </c>
      <c r="G104" t="str">
        <f t="shared" si="26"/>
        <v>2023-20</v>
      </c>
      <c r="H104">
        <f t="shared" si="26"/>
        <v>721243</v>
      </c>
      <c r="I104">
        <f t="shared" si="26"/>
        <v>141837</v>
      </c>
      <c r="J104">
        <f t="shared" si="26"/>
        <v>519</v>
      </c>
      <c r="K104">
        <f t="shared" si="26"/>
        <v>138</v>
      </c>
      <c r="L104">
        <f t="shared" si="27"/>
        <v>3741</v>
      </c>
      <c r="M104">
        <f t="shared" si="27"/>
        <v>5059</v>
      </c>
      <c r="N104">
        <f t="shared" si="23"/>
        <v>1.3523122159850307</v>
      </c>
      <c r="O104">
        <f t="shared" si="24"/>
        <v>0.26589595375722541</v>
      </c>
      <c r="P104">
        <f t="shared" si="28"/>
        <v>50590</v>
      </c>
      <c r="Q104">
        <f t="shared" si="28"/>
        <v>21356</v>
      </c>
      <c r="R104">
        <f t="shared" si="21"/>
        <v>3958.3816100477366</v>
      </c>
      <c r="S104">
        <f t="shared" si="22"/>
        <v>657</v>
      </c>
      <c r="T104">
        <f t="shared" si="25"/>
        <v>2.3688893051133171</v>
      </c>
    </row>
    <row r="105" spans="1:20" x14ac:dyDescent="0.25">
      <c r="A105" s="2" t="s">
        <v>107</v>
      </c>
      <c r="B105">
        <v>720751</v>
      </c>
      <c r="C105">
        <v>141683</v>
      </c>
      <c r="D105">
        <v>492</v>
      </c>
      <c r="E105">
        <v>154</v>
      </c>
      <c r="G105" t="str">
        <f t="shared" si="26"/>
        <v>2023-21</v>
      </c>
      <c r="H105">
        <f t="shared" si="26"/>
        <v>720751</v>
      </c>
      <c r="I105">
        <f t="shared" si="26"/>
        <v>141683</v>
      </c>
      <c r="J105">
        <f t="shared" si="26"/>
        <v>492</v>
      </c>
      <c r="K105">
        <f t="shared" si="26"/>
        <v>154</v>
      </c>
      <c r="L105">
        <f t="shared" si="27"/>
        <v>3549</v>
      </c>
      <c r="M105">
        <f t="shared" si="27"/>
        <v>5652</v>
      </c>
      <c r="N105">
        <f t="shared" si="23"/>
        <v>1.5925612848689772</v>
      </c>
      <c r="O105">
        <f t="shared" si="24"/>
        <v>0.31300813008130079</v>
      </c>
      <c r="P105">
        <f t="shared" si="28"/>
        <v>51082</v>
      </c>
      <c r="Q105">
        <f t="shared" si="28"/>
        <v>21510</v>
      </c>
      <c r="R105">
        <f t="shared" si="21"/>
        <v>3895.0226915914732</v>
      </c>
      <c r="S105">
        <f t="shared" si="22"/>
        <v>646</v>
      </c>
      <c r="T105">
        <f t="shared" si="25"/>
        <v>2.3748024174802418</v>
      </c>
    </row>
    <row r="106" spans="1:20" x14ac:dyDescent="0.25">
      <c r="A106" s="2" t="s">
        <v>108</v>
      </c>
      <c r="B106">
        <v>720257</v>
      </c>
      <c r="C106">
        <v>141539</v>
      </c>
      <c r="D106">
        <v>494</v>
      </c>
      <c r="E106">
        <v>144</v>
      </c>
      <c r="G106" t="str">
        <f t="shared" si="26"/>
        <v>2023-22</v>
      </c>
      <c r="H106">
        <f t="shared" si="26"/>
        <v>720257</v>
      </c>
      <c r="I106">
        <f t="shared" si="26"/>
        <v>141539</v>
      </c>
      <c r="J106">
        <f t="shared" si="26"/>
        <v>494</v>
      </c>
      <c r="K106">
        <f t="shared" si="26"/>
        <v>144</v>
      </c>
      <c r="L106">
        <f t="shared" si="27"/>
        <v>3566</v>
      </c>
      <c r="M106">
        <f t="shared" si="27"/>
        <v>5290</v>
      </c>
      <c r="N106">
        <f t="shared" si="23"/>
        <v>1.4834548513740886</v>
      </c>
      <c r="O106">
        <f t="shared" si="24"/>
        <v>0.291497975708502</v>
      </c>
      <c r="P106">
        <f t="shared" si="28"/>
        <v>51576</v>
      </c>
      <c r="Q106">
        <f t="shared" si="28"/>
        <v>21654</v>
      </c>
      <c r="R106">
        <f t="shared" si="21"/>
        <v>3849.6349484100647</v>
      </c>
      <c r="S106">
        <f t="shared" si="22"/>
        <v>638</v>
      </c>
      <c r="T106">
        <f t="shared" si="25"/>
        <v>2.3818232197284566</v>
      </c>
    </row>
    <row r="107" spans="1:20" x14ac:dyDescent="0.25">
      <c r="A107" s="2" t="s">
        <v>109</v>
      </c>
      <c r="B107">
        <v>719772</v>
      </c>
      <c r="C107">
        <v>141385</v>
      </c>
      <c r="D107">
        <v>485</v>
      </c>
      <c r="E107">
        <v>154</v>
      </c>
      <c r="G107" t="str">
        <f t="shared" si="26"/>
        <v>2023-23</v>
      </c>
      <c r="H107">
        <f t="shared" si="26"/>
        <v>719772</v>
      </c>
      <c r="I107">
        <f t="shared" si="26"/>
        <v>141385</v>
      </c>
      <c r="J107">
        <f t="shared" si="26"/>
        <v>485</v>
      </c>
      <c r="K107">
        <f t="shared" si="26"/>
        <v>154</v>
      </c>
      <c r="L107">
        <f t="shared" si="27"/>
        <v>3503</v>
      </c>
      <c r="M107">
        <f t="shared" si="27"/>
        <v>5663</v>
      </c>
      <c r="N107">
        <f t="shared" si="23"/>
        <v>1.6166143305737939</v>
      </c>
      <c r="O107">
        <f t="shared" si="24"/>
        <v>0.31752577319587627</v>
      </c>
      <c r="P107">
        <f t="shared" si="28"/>
        <v>52061</v>
      </c>
      <c r="Q107">
        <f t="shared" si="28"/>
        <v>21808</v>
      </c>
      <c r="R107">
        <f t="shared" si="21"/>
        <v>3858.529861569958</v>
      </c>
      <c r="S107">
        <f t="shared" si="22"/>
        <v>639</v>
      </c>
      <c r="T107">
        <f t="shared" si="25"/>
        <v>2.3872432134996333</v>
      </c>
    </row>
    <row r="108" spans="1:20" x14ac:dyDescent="0.25">
      <c r="A108" s="2" t="s">
        <v>110</v>
      </c>
      <c r="B108">
        <v>719322</v>
      </c>
      <c r="C108">
        <v>141234</v>
      </c>
      <c r="D108">
        <v>450</v>
      </c>
      <c r="E108">
        <v>151</v>
      </c>
      <c r="G108" t="str">
        <f t="shared" si="26"/>
        <v>2023-24</v>
      </c>
      <c r="H108">
        <f t="shared" si="26"/>
        <v>719322</v>
      </c>
      <c r="I108">
        <f t="shared" si="26"/>
        <v>141234</v>
      </c>
      <c r="J108">
        <f t="shared" si="26"/>
        <v>450</v>
      </c>
      <c r="K108">
        <f t="shared" si="26"/>
        <v>151</v>
      </c>
      <c r="L108">
        <f t="shared" si="27"/>
        <v>3253</v>
      </c>
      <c r="M108">
        <f t="shared" si="27"/>
        <v>5559</v>
      </c>
      <c r="N108">
        <f t="shared" si="23"/>
        <v>1.7088841069781739</v>
      </c>
      <c r="O108">
        <f t="shared" si="24"/>
        <v>0.33555555555555555</v>
      </c>
      <c r="P108">
        <f t="shared" si="28"/>
        <v>52511</v>
      </c>
      <c r="Q108">
        <f t="shared" si="28"/>
        <v>21959</v>
      </c>
      <c r="R108">
        <f t="shared" si="21"/>
        <v>3631.6056131152413</v>
      </c>
      <c r="S108">
        <f t="shared" si="22"/>
        <v>601</v>
      </c>
      <c r="T108">
        <f t="shared" si="25"/>
        <v>2.3913201876223873</v>
      </c>
    </row>
    <row r="109" spans="1:20" x14ac:dyDescent="0.25">
      <c r="A109" s="2" t="s">
        <v>111</v>
      </c>
      <c r="B109">
        <v>718822</v>
      </c>
      <c r="C109">
        <v>141077</v>
      </c>
      <c r="D109">
        <v>500</v>
      </c>
      <c r="E109">
        <v>157</v>
      </c>
      <c r="G109" t="str">
        <f t="shared" si="26"/>
        <v>2023-25</v>
      </c>
      <c r="H109">
        <f t="shared" si="26"/>
        <v>718822</v>
      </c>
      <c r="I109">
        <f t="shared" si="26"/>
        <v>141077</v>
      </c>
      <c r="J109">
        <f t="shared" si="26"/>
        <v>500</v>
      </c>
      <c r="K109">
        <f t="shared" si="26"/>
        <v>157</v>
      </c>
      <c r="L109">
        <f t="shared" si="27"/>
        <v>3617</v>
      </c>
      <c r="M109">
        <f t="shared" si="27"/>
        <v>5786</v>
      </c>
      <c r="N109">
        <f t="shared" si="23"/>
        <v>1.5996682333425492</v>
      </c>
      <c r="O109">
        <f t="shared" si="24"/>
        <v>0.314</v>
      </c>
      <c r="P109">
        <f t="shared" si="28"/>
        <v>53011</v>
      </c>
      <c r="Q109">
        <f t="shared" si="28"/>
        <v>22116</v>
      </c>
      <c r="R109">
        <f t="shared" si="21"/>
        <v>3973.0247389519004</v>
      </c>
      <c r="S109">
        <f t="shared" si="22"/>
        <v>657</v>
      </c>
      <c r="T109">
        <f t="shared" si="25"/>
        <v>2.3969524326279616</v>
      </c>
    </row>
    <row r="110" spans="1:20" x14ac:dyDescent="0.25">
      <c r="A110" s="2" t="s">
        <v>112</v>
      </c>
      <c r="B110">
        <v>718394</v>
      </c>
      <c r="C110">
        <v>140940</v>
      </c>
      <c r="D110">
        <v>428</v>
      </c>
      <c r="E110">
        <v>137</v>
      </c>
      <c r="G110" t="str">
        <f t="shared" si="26"/>
        <v>2023-26</v>
      </c>
      <c r="H110">
        <f t="shared" si="26"/>
        <v>718394</v>
      </c>
      <c r="I110">
        <f t="shared" si="26"/>
        <v>140940</v>
      </c>
      <c r="J110">
        <f t="shared" si="26"/>
        <v>428</v>
      </c>
      <c r="K110">
        <f t="shared" si="26"/>
        <v>137</v>
      </c>
      <c r="L110">
        <f t="shared" si="27"/>
        <v>3098</v>
      </c>
      <c r="M110">
        <f t="shared" si="27"/>
        <v>5054</v>
      </c>
      <c r="N110">
        <f t="shared" si="23"/>
        <v>1.631375080697224</v>
      </c>
      <c r="O110">
        <f t="shared" si="24"/>
        <v>0.32009345794392524</v>
      </c>
      <c r="P110">
        <f t="shared" si="28"/>
        <v>53439</v>
      </c>
      <c r="Q110">
        <f t="shared" si="28"/>
        <v>22253</v>
      </c>
      <c r="R110">
        <f t="shared" si="21"/>
        <v>3418.9267502507755</v>
      </c>
      <c r="S110">
        <f t="shared" si="22"/>
        <v>565</v>
      </c>
      <c r="T110">
        <f t="shared" si="25"/>
        <v>2.4014290208061833</v>
      </c>
    </row>
    <row r="111" spans="1:20" x14ac:dyDescent="0.25">
      <c r="A111" s="2" t="s">
        <v>113</v>
      </c>
      <c r="B111">
        <v>717927</v>
      </c>
      <c r="C111">
        <v>140789</v>
      </c>
      <c r="D111">
        <v>467</v>
      </c>
      <c r="E111">
        <v>151</v>
      </c>
      <c r="G111" t="str">
        <f t="shared" si="26"/>
        <v>2023-27</v>
      </c>
      <c r="H111">
        <f t="shared" si="26"/>
        <v>717927</v>
      </c>
      <c r="I111">
        <f t="shared" si="26"/>
        <v>140789</v>
      </c>
      <c r="J111">
        <f t="shared" si="26"/>
        <v>467</v>
      </c>
      <c r="K111">
        <f t="shared" si="26"/>
        <v>151</v>
      </c>
      <c r="L111">
        <f t="shared" si="27"/>
        <v>3382</v>
      </c>
      <c r="M111">
        <f t="shared" si="27"/>
        <v>5577</v>
      </c>
      <c r="N111">
        <f t="shared" si="23"/>
        <v>1.6490242460082791</v>
      </c>
      <c r="O111">
        <f t="shared" si="24"/>
        <v>0.32334047109207709</v>
      </c>
      <c r="P111">
        <f t="shared" si="28"/>
        <v>53906</v>
      </c>
      <c r="Q111">
        <f t="shared" si="28"/>
        <v>22404</v>
      </c>
      <c r="R111">
        <f t="shared" si="21"/>
        <v>3742.3315741176361</v>
      </c>
      <c r="S111">
        <f t="shared" si="22"/>
        <v>618</v>
      </c>
      <c r="T111">
        <f t="shared" si="25"/>
        <v>2.4060881985359757</v>
      </c>
    </row>
    <row r="112" spans="1:20" x14ac:dyDescent="0.25">
      <c r="A112" s="2" t="s">
        <v>114</v>
      </c>
      <c r="B112">
        <v>717394</v>
      </c>
      <c r="C112">
        <v>140650</v>
      </c>
      <c r="D112">
        <v>533</v>
      </c>
      <c r="E112">
        <v>139</v>
      </c>
      <c r="G112" t="str">
        <f t="shared" si="26"/>
        <v>2023-28</v>
      </c>
      <c r="H112">
        <f t="shared" si="26"/>
        <v>717394</v>
      </c>
      <c r="I112">
        <f t="shared" si="26"/>
        <v>140650</v>
      </c>
      <c r="J112">
        <f t="shared" si="26"/>
        <v>533</v>
      </c>
      <c r="K112">
        <f t="shared" si="26"/>
        <v>139</v>
      </c>
      <c r="L112">
        <f t="shared" si="27"/>
        <v>3863</v>
      </c>
      <c r="M112">
        <f t="shared" si="27"/>
        <v>5138</v>
      </c>
      <c r="N112">
        <f t="shared" si="23"/>
        <v>1.3300543618949003</v>
      </c>
      <c r="O112">
        <f t="shared" si="24"/>
        <v>0.2607879924953096</v>
      </c>
      <c r="P112">
        <f t="shared" si="28"/>
        <v>54439</v>
      </c>
      <c r="Q112">
        <f t="shared" si="28"/>
        <v>22543</v>
      </c>
      <c r="R112">
        <f t="shared" si="21"/>
        <v>4072.5184256285229</v>
      </c>
      <c r="S112">
        <f t="shared" si="22"/>
        <v>672</v>
      </c>
      <c r="T112">
        <f t="shared" si="25"/>
        <v>2.4148959765780953</v>
      </c>
    </row>
    <row r="113" spans="1:20" x14ac:dyDescent="0.25">
      <c r="A113" s="2" t="s">
        <v>115</v>
      </c>
      <c r="B113">
        <v>716909</v>
      </c>
      <c r="C113">
        <v>140526</v>
      </c>
      <c r="D113">
        <v>485</v>
      </c>
      <c r="E113">
        <v>124</v>
      </c>
      <c r="G113" t="str">
        <f t="shared" si="26"/>
        <v>2023-29</v>
      </c>
      <c r="H113">
        <f t="shared" si="26"/>
        <v>716909</v>
      </c>
      <c r="I113">
        <f t="shared" si="26"/>
        <v>140526</v>
      </c>
      <c r="J113">
        <f t="shared" si="26"/>
        <v>485</v>
      </c>
      <c r="K113">
        <f t="shared" si="26"/>
        <v>124</v>
      </c>
      <c r="L113">
        <f t="shared" si="27"/>
        <v>3517</v>
      </c>
      <c r="M113">
        <f t="shared" si="27"/>
        <v>4588</v>
      </c>
      <c r="N113">
        <f t="shared" si="23"/>
        <v>1.3045208984930339</v>
      </c>
      <c r="O113">
        <f t="shared" si="24"/>
        <v>0.25567010309278349</v>
      </c>
      <c r="P113">
        <f t="shared" si="28"/>
        <v>54924</v>
      </c>
      <c r="Q113">
        <f t="shared" si="28"/>
        <v>22667</v>
      </c>
      <c r="R113">
        <f t="shared" si="21"/>
        <v>3693.3411862123658</v>
      </c>
      <c r="S113">
        <f t="shared" si="22"/>
        <v>609</v>
      </c>
      <c r="T113">
        <f t="shared" si="25"/>
        <v>2.4230820134998017</v>
      </c>
    </row>
    <row r="114" spans="1:20" x14ac:dyDescent="0.25">
      <c r="A114" s="2" t="s">
        <v>116</v>
      </c>
      <c r="B114">
        <v>716467</v>
      </c>
      <c r="C114">
        <v>140402</v>
      </c>
      <c r="D114">
        <v>442</v>
      </c>
      <c r="E114">
        <v>124</v>
      </c>
      <c r="G114" t="str">
        <f t="shared" si="26"/>
        <v>2023-30</v>
      </c>
      <c r="H114">
        <f t="shared" si="26"/>
        <v>716467</v>
      </c>
      <c r="I114">
        <f t="shared" si="26"/>
        <v>140402</v>
      </c>
      <c r="J114">
        <f t="shared" si="26"/>
        <v>442</v>
      </c>
      <c r="K114">
        <f t="shared" si="26"/>
        <v>124</v>
      </c>
      <c r="L114">
        <f t="shared" si="27"/>
        <v>3207</v>
      </c>
      <c r="M114">
        <f t="shared" si="27"/>
        <v>4592</v>
      </c>
      <c r="N114">
        <f t="shared" si="23"/>
        <v>1.4318677892111007</v>
      </c>
      <c r="O114">
        <f t="shared" si="24"/>
        <v>0.28054298642533937</v>
      </c>
      <c r="P114">
        <f t="shared" si="28"/>
        <v>55366</v>
      </c>
      <c r="Q114">
        <f t="shared" si="28"/>
        <v>22791</v>
      </c>
      <c r="R114">
        <f t="shared" si="21"/>
        <v>3434.8307617617165</v>
      </c>
      <c r="S114">
        <f t="shared" si="22"/>
        <v>566</v>
      </c>
      <c r="T114">
        <f t="shared" si="25"/>
        <v>2.4292922644903689</v>
      </c>
    </row>
    <row r="115" spans="1:20" x14ac:dyDescent="0.25">
      <c r="A115" s="2" t="s">
        <v>117</v>
      </c>
      <c r="B115">
        <v>716008</v>
      </c>
      <c r="C115">
        <v>140258</v>
      </c>
      <c r="D115">
        <v>459</v>
      </c>
      <c r="E115">
        <v>144</v>
      </c>
      <c r="G115" t="str">
        <f t="shared" si="26"/>
        <v>2023-31</v>
      </c>
      <c r="H115">
        <f t="shared" si="26"/>
        <v>716008</v>
      </c>
      <c r="I115">
        <f t="shared" si="26"/>
        <v>140258</v>
      </c>
      <c r="J115">
        <f t="shared" si="26"/>
        <v>459</v>
      </c>
      <c r="K115">
        <f t="shared" si="26"/>
        <v>144</v>
      </c>
      <c r="L115">
        <f t="shared" si="27"/>
        <v>3333</v>
      </c>
      <c r="M115">
        <f t="shared" si="27"/>
        <v>5338</v>
      </c>
      <c r="N115">
        <f t="shared" si="23"/>
        <v>1.6015601560156016</v>
      </c>
      <c r="O115">
        <f t="shared" si="24"/>
        <v>0.31372549019607843</v>
      </c>
      <c r="P115">
        <f t="shared" si="28"/>
        <v>55825</v>
      </c>
      <c r="Q115">
        <f t="shared" si="28"/>
        <v>22935</v>
      </c>
      <c r="R115">
        <f t="shared" si="21"/>
        <v>3661.9461709328643</v>
      </c>
      <c r="S115">
        <f t="shared" si="22"/>
        <v>603</v>
      </c>
      <c r="T115">
        <f t="shared" si="25"/>
        <v>2.434052757793765</v>
      </c>
    </row>
    <row r="116" spans="1:20" x14ac:dyDescent="0.25">
      <c r="A116" s="2" t="s">
        <v>118</v>
      </c>
      <c r="B116">
        <v>715523</v>
      </c>
      <c r="C116">
        <v>140129</v>
      </c>
      <c r="D116">
        <v>485</v>
      </c>
      <c r="E116">
        <v>129</v>
      </c>
      <c r="G116" t="str">
        <f t="shared" si="26"/>
        <v>2023-32</v>
      </c>
      <c r="H116">
        <f t="shared" si="26"/>
        <v>715523</v>
      </c>
      <c r="I116">
        <f t="shared" si="26"/>
        <v>140129</v>
      </c>
      <c r="J116">
        <f t="shared" si="26"/>
        <v>485</v>
      </c>
      <c r="K116">
        <f t="shared" si="26"/>
        <v>129</v>
      </c>
      <c r="L116">
        <f t="shared" si="27"/>
        <v>3524</v>
      </c>
      <c r="M116">
        <f t="shared" si="27"/>
        <v>4787</v>
      </c>
      <c r="N116">
        <f t="shared" si="23"/>
        <v>1.3583995459704881</v>
      </c>
      <c r="O116">
        <f t="shared" si="24"/>
        <v>0.26597938144329897</v>
      </c>
      <c r="P116">
        <f t="shared" si="28"/>
        <v>56310</v>
      </c>
      <c r="Q116">
        <f t="shared" si="28"/>
        <v>23064</v>
      </c>
      <c r="R116">
        <f t="shared" si="21"/>
        <v>3731.4235226470578</v>
      </c>
      <c r="S116">
        <f t="shared" si="22"/>
        <v>614</v>
      </c>
      <c r="T116">
        <f t="shared" si="25"/>
        <v>2.4414672216441207</v>
      </c>
    </row>
    <row r="117" spans="1:20" x14ac:dyDescent="0.25">
      <c r="A117" s="2" t="s">
        <v>119</v>
      </c>
      <c r="B117">
        <v>715049</v>
      </c>
      <c r="C117">
        <v>139955</v>
      </c>
      <c r="D117">
        <v>474</v>
      </c>
      <c r="E117">
        <v>174</v>
      </c>
      <c r="G117" t="str">
        <f t="shared" si="26"/>
        <v>2023-33</v>
      </c>
      <c r="H117">
        <f t="shared" si="26"/>
        <v>715049</v>
      </c>
      <c r="I117">
        <f t="shared" si="26"/>
        <v>139955</v>
      </c>
      <c r="J117">
        <f t="shared" si="26"/>
        <v>474</v>
      </c>
      <c r="K117">
        <f t="shared" si="26"/>
        <v>174</v>
      </c>
      <c r="L117">
        <f t="shared" si="27"/>
        <v>3447</v>
      </c>
      <c r="M117">
        <f t="shared" si="27"/>
        <v>6464</v>
      </c>
      <c r="N117">
        <f t="shared" si="23"/>
        <v>1.8752538439222513</v>
      </c>
      <c r="O117">
        <f t="shared" si="24"/>
        <v>0.36708860759493672</v>
      </c>
      <c r="P117">
        <f t="shared" si="28"/>
        <v>56784</v>
      </c>
      <c r="Q117">
        <f t="shared" si="28"/>
        <v>23238</v>
      </c>
      <c r="R117">
        <f t="shared" si="21"/>
        <v>3941.0341939920745</v>
      </c>
      <c r="S117">
        <f t="shared" si="22"/>
        <v>648</v>
      </c>
      <c r="T117">
        <f t="shared" si="25"/>
        <v>2.4435837851794475</v>
      </c>
    </row>
    <row r="118" spans="1:20" x14ac:dyDescent="0.25">
      <c r="A118" s="2" t="s">
        <v>120</v>
      </c>
      <c r="B118">
        <v>714484</v>
      </c>
      <c r="C118">
        <v>139826</v>
      </c>
      <c r="D118">
        <v>565</v>
      </c>
      <c r="E118">
        <v>129</v>
      </c>
      <c r="G118" t="str">
        <f t="shared" si="26"/>
        <v>2023-34</v>
      </c>
      <c r="H118">
        <f t="shared" si="26"/>
        <v>714484</v>
      </c>
      <c r="I118">
        <f t="shared" si="26"/>
        <v>139826</v>
      </c>
      <c r="J118">
        <f t="shared" si="26"/>
        <v>565</v>
      </c>
      <c r="K118">
        <f t="shared" si="26"/>
        <v>129</v>
      </c>
      <c r="L118">
        <f t="shared" si="27"/>
        <v>4112</v>
      </c>
      <c r="M118">
        <f t="shared" si="27"/>
        <v>4797</v>
      </c>
      <c r="N118">
        <f t="shared" si="23"/>
        <v>1.1665856031128405</v>
      </c>
      <c r="O118">
        <f t="shared" si="24"/>
        <v>0.22831858407079647</v>
      </c>
      <c r="P118">
        <f t="shared" si="28"/>
        <v>57349</v>
      </c>
      <c r="Q118">
        <f t="shared" si="28"/>
        <v>23367</v>
      </c>
      <c r="R118">
        <f t="shared" si="21"/>
        <v>4224.2277393452023</v>
      </c>
      <c r="S118">
        <f t="shared" si="22"/>
        <v>694</v>
      </c>
      <c r="T118">
        <f t="shared" si="25"/>
        <v>2.4542731202122652</v>
      </c>
    </row>
    <row r="119" spans="1:20" x14ac:dyDescent="0.25">
      <c r="A119" s="2" t="s">
        <v>121</v>
      </c>
      <c r="B119">
        <v>713998</v>
      </c>
      <c r="C119">
        <v>139700</v>
      </c>
      <c r="D119">
        <v>486</v>
      </c>
      <c r="E119">
        <v>126</v>
      </c>
      <c r="G119" t="str">
        <f t="shared" si="26"/>
        <v>2023-35</v>
      </c>
      <c r="H119">
        <f t="shared" si="26"/>
        <v>713998</v>
      </c>
      <c r="I119">
        <f t="shared" si="26"/>
        <v>139700</v>
      </c>
      <c r="J119">
        <f t="shared" si="26"/>
        <v>486</v>
      </c>
      <c r="K119">
        <f t="shared" si="26"/>
        <v>126</v>
      </c>
      <c r="L119">
        <f t="shared" si="27"/>
        <v>3539</v>
      </c>
      <c r="M119">
        <f t="shared" si="27"/>
        <v>4690</v>
      </c>
      <c r="N119">
        <f t="shared" si="23"/>
        <v>1.3252331166996327</v>
      </c>
      <c r="O119">
        <f t="shared" si="24"/>
        <v>0.25925925925925924</v>
      </c>
      <c r="P119">
        <f t="shared" si="28"/>
        <v>57835</v>
      </c>
      <c r="Q119">
        <f t="shared" si="28"/>
        <v>23493</v>
      </c>
      <c r="R119">
        <f t="shared" si="21"/>
        <v>3727.7819556798772</v>
      </c>
      <c r="S119">
        <f t="shared" si="22"/>
        <v>612</v>
      </c>
      <c r="T119">
        <f t="shared" si="25"/>
        <v>2.4617971310603157</v>
      </c>
    </row>
    <row r="120" spans="1:20" x14ac:dyDescent="0.25">
      <c r="A120" s="2" t="s">
        <v>122</v>
      </c>
      <c r="B120">
        <v>713533</v>
      </c>
      <c r="C120">
        <v>139582</v>
      </c>
      <c r="D120">
        <v>465</v>
      </c>
      <c r="E120">
        <v>118</v>
      </c>
      <c r="G120" t="str">
        <f t="shared" si="26"/>
        <v>2023-36</v>
      </c>
      <c r="H120">
        <f t="shared" si="26"/>
        <v>713533</v>
      </c>
      <c r="I120">
        <f t="shared" si="26"/>
        <v>139582</v>
      </c>
      <c r="J120">
        <f t="shared" si="26"/>
        <v>465</v>
      </c>
      <c r="K120">
        <f t="shared" si="26"/>
        <v>118</v>
      </c>
      <c r="L120">
        <f t="shared" si="27"/>
        <v>3388</v>
      </c>
      <c r="M120">
        <f t="shared" si="27"/>
        <v>4395</v>
      </c>
      <c r="N120">
        <f t="shared" si="23"/>
        <v>1.2972255017709564</v>
      </c>
      <c r="O120">
        <f t="shared" si="24"/>
        <v>0.25376344086021507</v>
      </c>
      <c r="P120">
        <f t="shared" si="28"/>
        <v>58300</v>
      </c>
      <c r="Q120">
        <f t="shared" si="28"/>
        <v>23611</v>
      </c>
      <c r="R120">
        <f t="shared" si="21"/>
        <v>3553.5654630383947</v>
      </c>
      <c r="S120">
        <f t="shared" si="22"/>
        <v>583</v>
      </c>
      <c r="T120">
        <f t="shared" si="25"/>
        <v>2.4691880902968957</v>
      </c>
    </row>
    <row r="121" spans="1:20" x14ac:dyDescent="0.25">
      <c r="A121" s="2" t="s">
        <v>123</v>
      </c>
      <c r="B121">
        <v>713044</v>
      </c>
      <c r="C121">
        <v>139452</v>
      </c>
      <c r="D121">
        <v>489</v>
      </c>
      <c r="E121">
        <v>130</v>
      </c>
      <c r="G121" t="str">
        <f t="shared" si="26"/>
        <v>2023-37</v>
      </c>
      <c r="H121">
        <f t="shared" si="26"/>
        <v>713044</v>
      </c>
      <c r="I121">
        <f t="shared" si="26"/>
        <v>139452</v>
      </c>
      <c r="J121">
        <f t="shared" si="26"/>
        <v>489</v>
      </c>
      <c r="K121">
        <f t="shared" si="26"/>
        <v>130</v>
      </c>
      <c r="L121">
        <f t="shared" si="27"/>
        <v>3566</v>
      </c>
      <c r="M121">
        <f t="shared" si="27"/>
        <v>4847</v>
      </c>
      <c r="N121">
        <f t="shared" si="23"/>
        <v>1.3592260235558049</v>
      </c>
      <c r="O121">
        <f t="shared" si="24"/>
        <v>0.2658486707566462</v>
      </c>
      <c r="P121">
        <f t="shared" si="28"/>
        <v>58789</v>
      </c>
      <c r="Q121">
        <f t="shared" si="28"/>
        <v>23741</v>
      </c>
      <c r="R121">
        <f t="shared" si="21"/>
        <v>3775.7361911375533</v>
      </c>
      <c r="S121">
        <f t="shared" si="22"/>
        <v>619</v>
      </c>
      <c r="T121">
        <f t="shared" si="25"/>
        <v>2.4762646897771785</v>
      </c>
    </row>
    <row r="122" spans="1:20" x14ac:dyDescent="0.25">
      <c r="A122" s="2" t="s">
        <v>124</v>
      </c>
      <c r="B122">
        <v>712562</v>
      </c>
      <c r="C122">
        <v>139304</v>
      </c>
      <c r="D122">
        <v>482</v>
      </c>
      <c r="E122">
        <v>148</v>
      </c>
      <c r="G122" t="str">
        <f t="shared" si="26"/>
        <v>2023-38</v>
      </c>
      <c r="H122">
        <f t="shared" si="26"/>
        <v>712562</v>
      </c>
      <c r="I122">
        <f t="shared" si="26"/>
        <v>139304</v>
      </c>
      <c r="J122">
        <f t="shared" si="26"/>
        <v>482</v>
      </c>
      <c r="K122">
        <f t="shared" si="26"/>
        <v>148</v>
      </c>
      <c r="L122">
        <f t="shared" si="27"/>
        <v>3517</v>
      </c>
      <c r="M122">
        <f t="shared" si="27"/>
        <v>5524</v>
      </c>
      <c r="N122">
        <f t="shared" si="23"/>
        <v>1.5706568097810634</v>
      </c>
      <c r="O122">
        <f t="shared" si="24"/>
        <v>0.30705394190871371</v>
      </c>
      <c r="P122">
        <f t="shared" si="28"/>
        <v>59271</v>
      </c>
      <c r="Q122">
        <f t="shared" si="28"/>
        <v>23889</v>
      </c>
      <c r="R122">
        <f t="shared" si="21"/>
        <v>3845.6752587848323</v>
      </c>
      <c r="S122">
        <f t="shared" si="22"/>
        <v>630</v>
      </c>
      <c r="T122">
        <f t="shared" si="25"/>
        <v>2.4811000879065679</v>
      </c>
    </row>
    <row r="123" spans="1:20" x14ac:dyDescent="0.25">
      <c r="A123" s="2" t="s">
        <v>125</v>
      </c>
      <c r="B123">
        <v>712075</v>
      </c>
      <c r="C123">
        <v>139175</v>
      </c>
      <c r="D123">
        <v>487</v>
      </c>
      <c r="E123">
        <v>129</v>
      </c>
      <c r="G123" t="str">
        <f t="shared" si="26"/>
        <v>2023-39</v>
      </c>
      <c r="H123">
        <f t="shared" si="26"/>
        <v>712075</v>
      </c>
      <c r="I123">
        <f t="shared" si="26"/>
        <v>139175</v>
      </c>
      <c r="J123">
        <f t="shared" si="26"/>
        <v>487</v>
      </c>
      <c r="K123">
        <f t="shared" si="26"/>
        <v>129</v>
      </c>
      <c r="L123">
        <f t="shared" si="27"/>
        <v>3556</v>
      </c>
      <c r="M123">
        <f t="shared" si="27"/>
        <v>4819</v>
      </c>
      <c r="N123">
        <f t="shared" si="23"/>
        <v>1.3551743532058493</v>
      </c>
      <c r="O123">
        <f t="shared" si="24"/>
        <v>0.26488706365503079</v>
      </c>
      <c r="P123">
        <f t="shared" si="28"/>
        <v>59758</v>
      </c>
      <c r="Q123">
        <f t="shared" si="28"/>
        <v>24018</v>
      </c>
      <c r="R123">
        <f t="shared" si="21"/>
        <v>3762.936857562408</v>
      </c>
      <c r="S123">
        <f t="shared" si="22"/>
        <v>616</v>
      </c>
      <c r="T123">
        <f t="shared" si="25"/>
        <v>2.4880506286951452</v>
      </c>
    </row>
    <row r="124" spans="1:20" x14ac:dyDescent="0.25">
      <c r="A124" s="2" t="s">
        <v>126</v>
      </c>
      <c r="B124">
        <v>711565</v>
      </c>
      <c r="C124">
        <v>139023</v>
      </c>
      <c r="D124">
        <v>510</v>
      </c>
      <c r="E124">
        <v>152</v>
      </c>
      <c r="G124" t="str">
        <f t="shared" si="26"/>
        <v>2023-40</v>
      </c>
      <c r="H124">
        <f t="shared" si="26"/>
        <v>711565</v>
      </c>
      <c r="I124">
        <f t="shared" si="26"/>
        <v>139023</v>
      </c>
      <c r="J124">
        <f t="shared" si="26"/>
        <v>510</v>
      </c>
      <c r="K124">
        <f t="shared" si="26"/>
        <v>152</v>
      </c>
      <c r="L124">
        <f t="shared" si="27"/>
        <v>3726</v>
      </c>
      <c r="M124">
        <f t="shared" si="27"/>
        <v>5685</v>
      </c>
      <c r="N124">
        <f t="shared" si="23"/>
        <v>1.5257648953301126</v>
      </c>
      <c r="O124">
        <f t="shared" si="24"/>
        <v>0.29803921568627451</v>
      </c>
      <c r="P124">
        <f t="shared" si="28"/>
        <v>60268</v>
      </c>
      <c r="Q124">
        <f t="shared" si="28"/>
        <v>24170</v>
      </c>
      <c r="R124">
        <f t="shared" si="21"/>
        <v>4047.0827239509608</v>
      </c>
      <c r="S124">
        <f t="shared" si="22"/>
        <v>662</v>
      </c>
      <c r="T124">
        <f t="shared" si="25"/>
        <v>2.4935043442283824</v>
      </c>
    </row>
    <row r="125" spans="1:20" x14ac:dyDescent="0.25">
      <c r="A125" s="2" t="s">
        <v>127</v>
      </c>
      <c r="B125">
        <v>710996</v>
      </c>
      <c r="C125">
        <v>138863</v>
      </c>
      <c r="D125">
        <v>569</v>
      </c>
      <c r="E125">
        <v>160</v>
      </c>
      <c r="G125" t="str">
        <f t="shared" si="26"/>
        <v>2023-41</v>
      </c>
      <c r="H125">
        <f t="shared" si="26"/>
        <v>710996</v>
      </c>
      <c r="I125">
        <f t="shared" si="26"/>
        <v>138863</v>
      </c>
      <c r="J125">
        <f t="shared" si="26"/>
        <v>569</v>
      </c>
      <c r="K125">
        <f t="shared" si="26"/>
        <v>160</v>
      </c>
      <c r="L125">
        <f t="shared" si="27"/>
        <v>4161</v>
      </c>
      <c r="M125">
        <f t="shared" si="27"/>
        <v>5991</v>
      </c>
      <c r="N125">
        <f t="shared" si="23"/>
        <v>1.4397981254506129</v>
      </c>
      <c r="O125">
        <f t="shared" si="24"/>
        <v>0.28119507908611602</v>
      </c>
      <c r="P125">
        <f t="shared" si="28"/>
        <v>60837</v>
      </c>
      <c r="Q125">
        <f t="shared" si="28"/>
        <v>24330</v>
      </c>
      <c r="R125">
        <f t="shared" si="21"/>
        <v>4460.5046248848339</v>
      </c>
      <c r="S125">
        <f t="shared" si="22"/>
        <v>729</v>
      </c>
      <c r="T125">
        <f t="shared" si="25"/>
        <v>2.5004932182490753</v>
      </c>
    </row>
    <row r="126" spans="1:20" x14ac:dyDescent="0.25">
      <c r="A126" s="2" t="s">
        <v>128</v>
      </c>
      <c r="B126">
        <v>710433</v>
      </c>
      <c r="C126">
        <v>138702</v>
      </c>
      <c r="D126">
        <v>563</v>
      </c>
      <c r="E126">
        <v>161</v>
      </c>
      <c r="G126" t="str">
        <f t="shared" si="26"/>
        <v>2023-42</v>
      </c>
      <c r="H126">
        <f t="shared" si="26"/>
        <v>710433</v>
      </c>
      <c r="I126">
        <f t="shared" si="26"/>
        <v>138702</v>
      </c>
      <c r="J126">
        <f t="shared" si="26"/>
        <v>563</v>
      </c>
      <c r="K126">
        <f t="shared" si="26"/>
        <v>161</v>
      </c>
      <c r="L126">
        <f t="shared" si="27"/>
        <v>4120</v>
      </c>
      <c r="M126">
        <f t="shared" si="27"/>
        <v>6035</v>
      </c>
      <c r="N126">
        <f t="shared" si="23"/>
        <v>1.4648058252427185</v>
      </c>
      <c r="O126">
        <f t="shared" si="24"/>
        <v>0.28596802841918295</v>
      </c>
      <c r="P126">
        <f t="shared" si="28"/>
        <v>61400</v>
      </c>
      <c r="Q126">
        <f t="shared" si="28"/>
        <v>24491</v>
      </c>
      <c r="R126">
        <f t="shared" si="21"/>
        <v>4433.6884005487937</v>
      </c>
      <c r="S126">
        <f t="shared" si="22"/>
        <v>724</v>
      </c>
      <c r="T126">
        <f t="shared" si="25"/>
        <v>2.5070434036993183</v>
      </c>
    </row>
    <row r="127" spans="1:20" x14ac:dyDescent="0.25">
      <c r="A127" s="2" t="s">
        <v>129</v>
      </c>
      <c r="B127">
        <v>709897</v>
      </c>
      <c r="C127">
        <v>138547</v>
      </c>
      <c r="D127">
        <v>536</v>
      </c>
      <c r="E127">
        <v>155</v>
      </c>
      <c r="G127" t="str">
        <f t="shared" si="26"/>
        <v>2023-43</v>
      </c>
      <c r="H127">
        <f t="shared" si="26"/>
        <v>709897</v>
      </c>
      <c r="I127">
        <f t="shared" si="26"/>
        <v>138547</v>
      </c>
      <c r="J127">
        <f t="shared" si="26"/>
        <v>536</v>
      </c>
      <c r="K127">
        <f t="shared" si="26"/>
        <v>155</v>
      </c>
      <c r="L127">
        <f t="shared" si="27"/>
        <v>3926</v>
      </c>
      <c r="M127">
        <f t="shared" si="27"/>
        <v>5817</v>
      </c>
      <c r="N127">
        <f t="shared" si="23"/>
        <v>1.4816607233825776</v>
      </c>
      <c r="O127">
        <f t="shared" si="24"/>
        <v>0.28917910447761191</v>
      </c>
      <c r="P127">
        <f t="shared" si="28"/>
        <v>61936</v>
      </c>
      <c r="Q127">
        <f t="shared" si="28"/>
        <v>24646</v>
      </c>
      <c r="R127">
        <f t="shared" ref="R127:R176" si="29">SUM(J127:K127)/SUM(H127:I127)*52*100000</f>
        <v>4235.0467443932657</v>
      </c>
      <c r="S127">
        <f t="shared" ref="S127:S176" si="30">J127+K127</f>
        <v>691</v>
      </c>
      <c r="T127">
        <f t="shared" si="25"/>
        <v>2.5130244258703236</v>
      </c>
    </row>
    <row r="128" spans="1:20" x14ac:dyDescent="0.25">
      <c r="A128" s="2" t="s">
        <v>130</v>
      </c>
      <c r="B128">
        <v>709364</v>
      </c>
      <c r="C128">
        <v>138392</v>
      </c>
      <c r="D128">
        <v>533</v>
      </c>
      <c r="E128">
        <v>155</v>
      </c>
      <c r="G128" t="str">
        <f t="shared" ref="G128:K176" si="31">A128</f>
        <v>2023-44</v>
      </c>
      <c r="H128">
        <f t="shared" si="31"/>
        <v>709364</v>
      </c>
      <c r="I128">
        <f t="shared" si="31"/>
        <v>138392</v>
      </c>
      <c r="J128">
        <f t="shared" si="31"/>
        <v>533</v>
      </c>
      <c r="K128">
        <f t="shared" si="31"/>
        <v>155</v>
      </c>
      <c r="L128">
        <f t="shared" si="27"/>
        <v>3907</v>
      </c>
      <c r="M128">
        <f t="shared" si="27"/>
        <v>5824</v>
      </c>
      <c r="N128">
        <f t="shared" si="23"/>
        <v>1.490657793703609</v>
      </c>
      <c r="O128">
        <f t="shared" si="24"/>
        <v>0.29080675422138835</v>
      </c>
      <c r="P128">
        <f t="shared" si="28"/>
        <v>62469</v>
      </c>
      <c r="Q128">
        <f t="shared" si="28"/>
        <v>24801</v>
      </c>
      <c r="R128">
        <f t="shared" si="29"/>
        <v>4220.0821934613259</v>
      </c>
      <c r="S128">
        <f t="shared" si="30"/>
        <v>688</v>
      </c>
      <c r="T128">
        <f t="shared" si="25"/>
        <v>2.5188097254142976</v>
      </c>
    </row>
    <row r="129" spans="1:20" x14ac:dyDescent="0.25">
      <c r="A129" s="2" t="s">
        <v>131</v>
      </c>
      <c r="B129">
        <v>708831</v>
      </c>
      <c r="C129">
        <v>138229</v>
      </c>
      <c r="D129">
        <v>533</v>
      </c>
      <c r="E129">
        <v>163</v>
      </c>
      <c r="G129" t="str">
        <f t="shared" si="31"/>
        <v>2023-45</v>
      </c>
      <c r="H129">
        <f t="shared" si="31"/>
        <v>708831</v>
      </c>
      <c r="I129">
        <f t="shared" si="31"/>
        <v>138229</v>
      </c>
      <c r="J129">
        <f t="shared" si="31"/>
        <v>533</v>
      </c>
      <c r="K129">
        <f t="shared" si="31"/>
        <v>163</v>
      </c>
      <c r="L129">
        <f t="shared" si="27"/>
        <v>3910</v>
      </c>
      <c r="M129">
        <f t="shared" si="27"/>
        <v>6131</v>
      </c>
      <c r="N129">
        <f t="shared" si="23"/>
        <v>1.5680306905370844</v>
      </c>
      <c r="O129">
        <f t="shared" si="24"/>
        <v>0.30581613508442779</v>
      </c>
      <c r="P129">
        <f t="shared" si="28"/>
        <v>63002</v>
      </c>
      <c r="Q129">
        <f t="shared" si="28"/>
        <v>24964</v>
      </c>
      <c r="R129">
        <f t="shared" si="29"/>
        <v>4272.6607324156494</v>
      </c>
      <c r="S129">
        <f t="shared" si="30"/>
        <v>696</v>
      </c>
      <c r="T129">
        <f t="shared" si="25"/>
        <v>2.5237141483736583</v>
      </c>
    </row>
    <row r="130" spans="1:20" x14ac:dyDescent="0.25">
      <c r="A130" s="2" t="s">
        <v>132</v>
      </c>
      <c r="B130">
        <v>708265</v>
      </c>
      <c r="C130">
        <v>138067</v>
      </c>
      <c r="D130">
        <v>566</v>
      </c>
      <c r="E130">
        <v>162</v>
      </c>
      <c r="G130" t="str">
        <f t="shared" si="31"/>
        <v>2023-46</v>
      </c>
      <c r="H130">
        <f t="shared" si="31"/>
        <v>708265</v>
      </c>
      <c r="I130">
        <f t="shared" si="31"/>
        <v>138067</v>
      </c>
      <c r="J130">
        <f t="shared" si="31"/>
        <v>566</v>
      </c>
      <c r="K130">
        <f t="shared" si="31"/>
        <v>162</v>
      </c>
      <c r="L130">
        <f t="shared" si="27"/>
        <v>4155</v>
      </c>
      <c r="M130">
        <f t="shared" si="27"/>
        <v>6101</v>
      </c>
      <c r="N130">
        <f t="shared" si="23"/>
        <v>1.4683513838748496</v>
      </c>
      <c r="O130">
        <f t="shared" si="24"/>
        <v>0.28621908127208479</v>
      </c>
      <c r="P130">
        <f t="shared" si="28"/>
        <v>63568</v>
      </c>
      <c r="Q130">
        <f t="shared" si="28"/>
        <v>25126</v>
      </c>
      <c r="R130">
        <f t="shared" si="29"/>
        <v>4472.9491499789674</v>
      </c>
      <c r="S130">
        <f t="shared" si="30"/>
        <v>728</v>
      </c>
      <c r="T130">
        <f t="shared" si="25"/>
        <v>2.5299689564594443</v>
      </c>
    </row>
    <row r="131" spans="1:20" x14ac:dyDescent="0.25">
      <c r="A131" s="2" t="s">
        <v>133</v>
      </c>
      <c r="B131">
        <v>707647</v>
      </c>
      <c r="C131">
        <v>137892</v>
      </c>
      <c r="D131">
        <v>618</v>
      </c>
      <c r="E131">
        <v>175</v>
      </c>
      <c r="G131" t="str">
        <f t="shared" si="31"/>
        <v>2023-47</v>
      </c>
      <c r="H131">
        <f t="shared" si="31"/>
        <v>707647</v>
      </c>
      <c r="I131">
        <f t="shared" si="31"/>
        <v>137892</v>
      </c>
      <c r="J131">
        <f t="shared" si="31"/>
        <v>618</v>
      </c>
      <c r="K131">
        <f t="shared" si="31"/>
        <v>175</v>
      </c>
      <c r="L131">
        <f t="shared" si="27"/>
        <v>4541</v>
      </c>
      <c r="M131">
        <f t="shared" si="27"/>
        <v>6599</v>
      </c>
      <c r="N131">
        <f t="shared" si="23"/>
        <v>1.4532041400572562</v>
      </c>
      <c r="O131">
        <f t="shared" si="24"/>
        <v>0.28317152103559873</v>
      </c>
      <c r="P131">
        <f t="shared" si="28"/>
        <v>64186</v>
      </c>
      <c r="Q131">
        <f t="shared" si="28"/>
        <v>25301</v>
      </c>
      <c r="R131">
        <f t="shared" si="29"/>
        <v>4876.8891795647505</v>
      </c>
      <c r="S131">
        <f t="shared" si="30"/>
        <v>793</v>
      </c>
      <c r="T131">
        <f t="shared" si="25"/>
        <v>2.5368957748705583</v>
      </c>
    </row>
    <row r="132" spans="1:20" x14ac:dyDescent="0.25">
      <c r="A132" s="2" t="s">
        <v>134</v>
      </c>
      <c r="B132">
        <v>707065</v>
      </c>
      <c r="C132">
        <v>137721</v>
      </c>
      <c r="D132">
        <v>582</v>
      </c>
      <c r="E132">
        <v>171</v>
      </c>
      <c r="G132" t="str">
        <f t="shared" si="31"/>
        <v>2023-48</v>
      </c>
      <c r="H132">
        <f t="shared" si="31"/>
        <v>707065</v>
      </c>
      <c r="I132">
        <f t="shared" si="31"/>
        <v>137721</v>
      </c>
      <c r="J132">
        <f t="shared" si="31"/>
        <v>582</v>
      </c>
      <c r="K132">
        <f t="shared" si="31"/>
        <v>171</v>
      </c>
      <c r="L132">
        <f t="shared" si="27"/>
        <v>4280</v>
      </c>
      <c r="M132">
        <f t="shared" si="27"/>
        <v>6456</v>
      </c>
      <c r="N132">
        <f t="shared" si="23"/>
        <v>1.5084112149532711</v>
      </c>
      <c r="O132">
        <f t="shared" si="24"/>
        <v>0.29381443298969073</v>
      </c>
      <c r="P132">
        <f t="shared" si="28"/>
        <v>64768</v>
      </c>
      <c r="Q132">
        <f t="shared" si="28"/>
        <v>25472</v>
      </c>
      <c r="R132">
        <f t="shared" si="29"/>
        <v>4635.0199932290543</v>
      </c>
      <c r="S132">
        <f t="shared" si="30"/>
        <v>753</v>
      </c>
      <c r="T132">
        <f t="shared" si="25"/>
        <v>2.5427135678391961</v>
      </c>
    </row>
    <row r="133" spans="1:20" x14ac:dyDescent="0.25">
      <c r="A133" s="2" t="s">
        <v>135</v>
      </c>
      <c r="B133">
        <v>706458</v>
      </c>
      <c r="C133">
        <v>137514</v>
      </c>
      <c r="D133">
        <v>607</v>
      </c>
      <c r="E133">
        <v>207</v>
      </c>
      <c r="G133" t="str">
        <f t="shared" si="31"/>
        <v>2023-49</v>
      </c>
      <c r="H133">
        <f t="shared" si="31"/>
        <v>706458</v>
      </c>
      <c r="I133">
        <f t="shared" si="31"/>
        <v>137514</v>
      </c>
      <c r="J133">
        <f t="shared" si="31"/>
        <v>607</v>
      </c>
      <c r="K133">
        <f t="shared" si="31"/>
        <v>207</v>
      </c>
      <c r="L133">
        <f t="shared" si="27"/>
        <v>4467</v>
      </c>
      <c r="M133">
        <f t="shared" si="27"/>
        <v>7827</v>
      </c>
      <c r="N133">
        <f t="shared" ref="N133:N176" si="32">M133/L133</f>
        <v>1.7521826729348555</v>
      </c>
      <c r="O133">
        <f t="shared" ref="O133:O176" si="33">K133/J133</f>
        <v>0.34102141680395387</v>
      </c>
      <c r="P133">
        <f t="shared" si="28"/>
        <v>65375</v>
      </c>
      <c r="Q133">
        <f t="shared" si="28"/>
        <v>25679</v>
      </c>
      <c r="R133">
        <f t="shared" si="29"/>
        <v>5015.3322622077512</v>
      </c>
      <c r="S133">
        <f t="shared" si="30"/>
        <v>814</v>
      </c>
      <c r="T133">
        <f t="shared" ref="T133:T176" si="34">P133/Q133</f>
        <v>2.5458545893531679</v>
      </c>
    </row>
    <row r="134" spans="1:20" x14ac:dyDescent="0.25">
      <c r="A134" s="2" t="s">
        <v>136</v>
      </c>
      <c r="B134">
        <v>705811</v>
      </c>
      <c r="C134">
        <v>137329</v>
      </c>
      <c r="D134">
        <v>647</v>
      </c>
      <c r="E134">
        <v>185</v>
      </c>
      <c r="G134" t="str">
        <f t="shared" si="31"/>
        <v>2023-50</v>
      </c>
      <c r="H134">
        <f t="shared" si="31"/>
        <v>705811</v>
      </c>
      <c r="I134">
        <f t="shared" si="31"/>
        <v>137329</v>
      </c>
      <c r="J134">
        <f t="shared" si="31"/>
        <v>647</v>
      </c>
      <c r="K134">
        <f t="shared" si="31"/>
        <v>185</v>
      </c>
      <c r="L134">
        <f t="shared" si="27"/>
        <v>4766</v>
      </c>
      <c r="M134">
        <f t="shared" si="27"/>
        <v>7005</v>
      </c>
      <c r="N134">
        <f t="shared" si="32"/>
        <v>1.4697859840537137</v>
      </c>
      <c r="O134">
        <f t="shared" si="33"/>
        <v>0.28593508500772796</v>
      </c>
      <c r="P134">
        <f t="shared" si="28"/>
        <v>66022</v>
      </c>
      <c r="Q134">
        <f t="shared" si="28"/>
        <v>25864</v>
      </c>
      <c r="R134">
        <f t="shared" si="29"/>
        <v>5131.2949213653719</v>
      </c>
      <c r="S134">
        <f t="shared" si="30"/>
        <v>832</v>
      </c>
      <c r="T134">
        <f t="shared" si="34"/>
        <v>2.5526600680482523</v>
      </c>
    </row>
    <row r="135" spans="1:20" x14ac:dyDescent="0.25">
      <c r="A135" s="2" t="s">
        <v>137</v>
      </c>
      <c r="B135">
        <v>705218</v>
      </c>
      <c r="C135">
        <v>137138</v>
      </c>
      <c r="D135">
        <v>593</v>
      </c>
      <c r="E135">
        <v>191</v>
      </c>
      <c r="G135" t="str">
        <f t="shared" si="31"/>
        <v>2023-51</v>
      </c>
      <c r="H135">
        <f t="shared" si="31"/>
        <v>705218</v>
      </c>
      <c r="I135">
        <f t="shared" si="31"/>
        <v>137138</v>
      </c>
      <c r="J135">
        <f t="shared" si="31"/>
        <v>593</v>
      </c>
      <c r="K135">
        <f t="shared" si="31"/>
        <v>191</v>
      </c>
      <c r="L135">
        <f t="shared" si="27"/>
        <v>4372</v>
      </c>
      <c r="M135">
        <f t="shared" si="27"/>
        <v>7242</v>
      </c>
      <c r="N135">
        <f t="shared" si="32"/>
        <v>1.6564501372369624</v>
      </c>
      <c r="O135">
        <f t="shared" si="33"/>
        <v>0.32209106239460372</v>
      </c>
      <c r="P135">
        <f t="shared" si="28"/>
        <v>66615</v>
      </c>
      <c r="Q135">
        <f t="shared" si="28"/>
        <v>26055</v>
      </c>
      <c r="R135">
        <f t="shared" si="29"/>
        <v>4839.7589617691337</v>
      </c>
      <c r="S135">
        <f t="shared" si="30"/>
        <v>784</v>
      </c>
      <c r="T135">
        <f t="shared" si="34"/>
        <v>2.5567069660333908</v>
      </c>
    </row>
    <row r="136" spans="1:20" x14ac:dyDescent="0.25">
      <c r="A136" s="2" t="s">
        <v>138</v>
      </c>
      <c r="B136">
        <v>704626</v>
      </c>
      <c r="C136">
        <v>136929</v>
      </c>
      <c r="D136">
        <v>592</v>
      </c>
      <c r="E136">
        <v>209</v>
      </c>
      <c r="G136" t="str">
        <f t="shared" si="31"/>
        <v>2023-52</v>
      </c>
      <c r="H136">
        <f t="shared" si="31"/>
        <v>704626</v>
      </c>
      <c r="I136">
        <f t="shared" si="31"/>
        <v>136929</v>
      </c>
      <c r="J136">
        <f t="shared" si="31"/>
        <v>592</v>
      </c>
      <c r="K136">
        <f t="shared" si="31"/>
        <v>209</v>
      </c>
      <c r="L136">
        <f t="shared" si="27"/>
        <v>4368</v>
      </c>
      <c r="M136">
        <f t="shared" si="27"/>
        <v>7936</v>
      </c>
      <c r="N136">
        <f t="shared" si="32"/>
        <v>1.8168498168498168</v>
      </c>
      <c r="O136">
        <f t="shared" si="33"/>
        <v>0.35304054054054052</v>
      </c>
      <c r="P136">
        <f t="shared" si="28"/>
        <v>67207</v>
      </c>
      <c r="Q136">
        <f t="shared" si="28"/>
        <v>26264</v>
      </c>
      <c r="R136">
        <f t="shared" si="29"/>
        <v>4949.4091295280759</v>
      </c>
      <c r="S136">
        <f t="shared" si="30"/>
        <v>801</v>
      </c>
      <c r="T136">
        <f t="shared" si="34"/>
        <v>2.5589019189765461</v>
      </c>
    </row>
    <row r="137" spans="1:20" x14ac:dyDescent="0.25">
      <c r="A137" s="2" t="s">
        <v>139</v>
      </c>
      <c r="B137">
        <v>704039</v>
      </c>
      <c r="C137">
        <v>136751</v>
      </c>
      <c r="D137">
        <v>587</v>
      </c>
      <c r="E137">
        <v>178</v>
      </c>
      <c r="G137" t="str">
        <f t="shared" si="31"/>
        <v>2024-01</v>
      </c>
      <c r="H137">
        <f t="shared" si="31"/>
        <v>704039</v>
      </c>
      <c r="I137">
        <f t="shared" si="31"/>
        <v>136751</v>
      </c>
      <c r="J137">
        <f t="shared" si="31"/>
        <v>587</v>
      </c>
      <c r="K137">
        <f t="shared" si="31"/>
        <v>178</v>
      </c>
      <c r="L137">
        <f t="shared" si="27"/>
        <v>4335</v>
      </c>
      <c r="M137">
        <f t="shared" si="27"/>
        <v>6768</v>
      </c>
      <c r="N137">
        <f t="shared" si="32"/>
        <v>1.5612456747404844</v>
      </c>
      <c r="O137">
        <f t="shared" si="33"/>
        <v>0.30323679727427599</v>
      </c>
      <c r="P137">
        <f t="shared" si="28"/>
        <v>67794</v>
      </c>
      <c r="Q137">
        <f t="shared" si="28"/>
        <v>26442</v>
      </c>
      <c r="R137">
        <f t="shared" si="29"/>
        <v>4731.2646439657938</v>
      </c>
      <c r="S137">
        <f t="shared" si="30"/>
        <v>765</v>
      </c>
      <c r="T137">
        <f t="shared" si="34"/>
        <v>2.5638756523712276</v>
      </c>
    </row>
    <row r="138" spans="1:20" x14ac:dyDescent="0.25">
      <c r="A138" s="2" t="s">
        <v>140</v>
      </c>
      <c r="B138">
        <v>703474</v>
      </c>
      <c r="C138">
        <v>136588</v>
      </c>
      <c r="D138">
        <v>565</v>
      </c>
      <c r="E138">
        <v>163</v>
      </c>
      <c r="G138" t="str">
        <f t="shared" si="31"/>
        <v>2024-02</v>
      </c>
      <c r="H138">
        <f t="shared" si="31"/>
        <v>703474</v>
      </c>
      <c r="I138">
        <f t="shared" si="31"/>
        <v>136588</v>
      </c>
      <c r="J138">
        <f t="shared" si="31"/>
        <v>565</v>
      </c>
      <c r="K138">
        <f t="shared" si="31"/>
        <v>163</v>
      </c>
      <c r="L138">
        <f t="shared" si="27"/>
        <v>4176</v>
      </c>
      <c r="M138">
        <f t="shared" si="27"/>
        <v>6205</v>
      </c>
      <c r="N138">
        <f t="shared" si="32"/>
        <v>1.4858716475095786</v>
      </c>
      <c r="O138">
        <f t="shared" si="33"/>
        <v>0.28849557522123892</v>
      </c>
      <c r="P138">
        <f t="shared" si="28"/>
        <v>68359</v>
      </c>
      <c r="Q138">
        <f t="shared" si="28"/>
        <v>26605</v>
      </c>
      <c r="R138">
        <f t="shared" si="29"/>
        <v>4506.3340562958447</v>
      </c>
      <c r="S138">
        <f t="shared" si="30"/>
        <v>728</v>
      </c>
      <c r="T138">
        <f t="shared" si="34"/>
        <v>2.5694042473219318</v>
      </c>
    </row>
    <row r="139" spans="1:20" x14ac:dyDescent="0.25">
      <c r="A139" s="2" t="s">
        <v>141</v>
      </c>
      <c r="B139">
        <v>702911</v>
      </c>
      <c r="C139">
        <v>136420</v>
      </c>
      <c r="D139">
        <v>563</v>
      </c>
      <c r="E139">
        <v>168</v>
      </c>
      <c r="G139" t="str">
        <f t="shared" si="31"/>
        <v>2024-03</v>
      </c>
      <c r="H139">
        <f t="shared" si="31"/>
        <v>702911</v>
      </c>
      <c r="I139">
        <f t="shared" si="31"/>
        <v>136420</v>
      </c>
      <c r="J139">
        <f t="shared" si="31"/>
        <v>563</v>
      </c>
      <c r="K139">
        <f t="shared" si="31"/>
        <v>168</v>
      </c>
      <c r="L139">
        <f t="shared" si="27"/>
        <v>4164</v>
      </c>
      <c r="M139">
        <f t="shared" si="27"/>
        <v>6403</v>
      </c>
      <c r="N139">
        <f t="shared" si="32"/>
        <v>1.5377041306436119</v>
      </c>
      <c r="O139">
        <f t="shared" si="33"/>
        <v>0.2984014209591474</v>
      </c>
      <c r="P139">
        <f t="shared" si="28"/>
        <v>68922</v>
      </c>
      <c r="Q139">
        <f t="shared" si="28"/>
        <v>26773</v>
      </c>
      <c r="R139">
        <f t="shared" si="29"/>
        <v>4528.8449967891092</v>
      </c>
      <c r="S139">
        <f t="shared" si="30"/>
        <v>731</v>
      </c>
      <c r="T139">
        <f t="shared" si="34"/>
        <v>2.574309939117768</v>
      </c>
    </row>
    <row r="140" spans="1:20" x14ac:dyDescent="0.25">
      <c r="A140" s="2" t="s">
        <v>142</v>
      </c>
      <c r="B140">
        <v>702288</v>
      </c>
      <c r="C140">
        <v>136250</v>
      </c>
      <c r="D140">
        <v>623</v>
      </c>
      <c r="E140">
        <v>170</v>
      </c>
      <c r="G140" t="str">
        <f t="shared" si="31"/>
        <v>2024-04</v>
      </c>
      <c r="H140">
        <f t="shared" si="31"/>
        <v>702288</v>
      </c>
      <c r="I140">
        <f t="shared" si="31"/>
        <v>136250</v>
      </c>
      <c r="J140">
        <f t="shared" si="31"/>
        <v>623</v>
      </c>
      <c r="K140">
        <f t="shared" si="31"/>
        <v>170</v>
      </c>
      <c r="L140">
        <f t="shared" si="27"/>
        <v>4612</v>
      </c>
      <c r="M140">
        <f t="shared" si="27"/>
        <v>6488</v>
      </c>
      <c r="N140">
        <f t="shared" si="32"/>
        <v>1.406764960971379</v>
      </c>
      <c r="O140">
        <f t="shared" si="33"/>
        <v>0.27287319422150885</v>
      </c>
      <c r="P140">
        <f t="shared" si="28"/>
        <v>69545</v>
      </c>
      <c r="Q140">
        <f t="shared" si="28"/>
        <v>26943</v>
      </c>
      <c r="R140">
        <f t="shared" si="29"/>
        <v>4917.6065962425073</v>
      </c>
      <c r="S140">
        <f t="shared" si="30"/>
        <v>793</v>
      </c>
      <c r="T140">
        <f t="shared" si="34"/>
        <v>2.5811899194595997</v>
      </c>
    </row>
    <row r="141" spans="1:20" x14ac:dyDescent="0.25">
      <c r="A141" s="2" t="s">
        <v>143</v>
      </c>
      <c r="B141">
        <v>701716</v>
      </c>
      <c r="C141">
        <v>136072</v>
      </c>
      <c r="D141">
        <v>572</v>
      </c>
      <c r="E141">
        <v>178</v>
      </c>
      <c r="G141" t="str">
        <f t="shared" si="31"/>
        <v>2024-05</v>
      </c>
      <c r="H141">
        <f t="shared" si="31"/>
        <v>701716</v>
      </c>
      <c r="I141">
        <f t="shared" si="31"/>
        <v>136072</v>
      </c>
      <c r="J141">
        <f t="shared" si="31"/>
        <v>572</v>
      </c>
      <c r="K141">
        <f t="shared" si="31"/>
        <v>178</v>
      </c>
      <c r="L141">
        <f t="shared" ref="L141:M176" si="35">INT(J141/H141*100000*52)</f>
        <v>4238</v>
      </c>
      <c r="M141">
        <f t="shared" si="35"/>
        <v>6802</v>
      </c>
      <c r="N141">
        <f t="shared" si="32"/>
        <v>1.6050023596035865</v>
      </c>
      <c r="O141">
        <f t="shared" si="33"/>
        <v>0.3111888111888112</v>
      </c>
      <c r="P141">
        <f t="shared" si="28"/>
        <v>70117</v>
      </c>
      <c r="Q141">
        <f t="shared" si="28"/>
        <v>27121</v>
      </c>
      <c r="R141">
        <f t="shared" si="29"/>
        <v>4655.1156139739414</v>
      </c>
      <c r="S141">
        <f t="shared" si="30"/>
        <v>750</v>
      </c>
      <c r="T141">
        <f t="shared" si="34"/>
        <v>2.5853397736071679</v>
      </c>
    </row>
    <row r="142" spans="1:20" x14ac:dyDescent="0.25">
      <c r="A142" s="2" t="s">
        <v>144</v>
      </c>
      <c r="B142">
        <v>701032</v>
      </c>
      <c r="C142">
        <v>135879</v>
      </c>
      <c r="D142">
        <v>684</v>
      </c>
      <c r="E142">
        <v>193</v>
      </c>
      <c r="G142" t="str">
        <f t="shared" si="31"/>
        <v>2024-06</v>
      </c>
      <c r="H142">
        <f t="shared" si="31"/>
        <v>701032</v>
      </c>
      <c r="I142">
        <f t="shared" si="31"/>
        <v>135879</v>
      </c>
      <c r="J142">
        <f t="shared" si="31"/>
        <v>684</v>
      </c>
      <c r="K142">
        <f t="shared" si="31"/>
        <v>193</v>
      </c>
      <c r="L142">
        <f t="shared" si="35"/>
        <v>5073</v>
      </c>
      <c r="M142">
        <f t="shared" si="35"/>
        <v>7385</v>
      </c>
      <c r="N142">
        <f t="shared" si="32"/>
        <v>1.4557461068401341</v>
      </c>
      <c r="O142">
        <f t="shared" si="33"/>
        <v>0.28216374269005851</v>
      </c>
      <c r="P142">
        <f t="shared" si="28"/>
        <v>70801</v>
      </c>
      <c r="Q142">
        <f t="shared" si="28"/>
        <v>27314</v>
      </c>
      <c r="R142">
        <f t="shared" si="29"/>
        <v>5449.0859840532621</v>
      </c>
      <c r="S142">
        <f t="shared" si="30"/>
        <v>877</v>
      </c>
      <c r="T142">
        <f t="shared" si="34"/>
        <v>2.5921139342461741</v>
      </c>
    </row>
    <row r="143" spans="1:20" x14ac:dyDescent="0.25">
      <c r="A143" s="2" t="s">
        <v>145</v>
      </c>
      <c r="B143">
        <v>700485</v>
      </c>
      <c r="C143">
        <v>135726</v>
      </c>
      <c r="D143">
        <v>547</v>
      </c>
      <c r="E143">
        <v>153</v>
      </c>
      <c r="G143" t="str">
        <f t="shared" si="31"/>
        <v>2024-07</v>
      </c>
      <c r="H143">
        <f t="shared" si="31"/>
        <v>700485</v>
      </c>
      <c r="I143">
        <f t="shared" si="31"/>
        <v>135726</v>
      </c>
      <c r="J143">
        <f t="shared" si="31"/>
        <v>547</v>
      </c>
      <c r="K143">
        <f t="shared" si="31"/>
        <v>153</v>
      </c>
      <c r="L143">
        <f t="shared" si="35"/>
        <v>4060</v>
      </c>
      <c r="M143">
        <f t="shared" si="35"/>
        <v>5861</v>
      </c>
      <c r="N143">
        <f t="shared" si="32"/>
        <v>1.4435960591133006</v>
      </c>
      <c r="O143">
        <f t="shared" si="33"/>
        <v>0.27970749542961609</v>
      </c>
      <c r="P143">
        <f t="shared" si="28"/>
        <v>71348</v>
      </c>
      <c r="Q143">
        <f t="shared" si="28"/>
        <v>27467</v>
      </c>
      <c r="R143">
        <f t="shared" si="29"/>
        <v>4352.9683297636602</v>
      </c>
      <c r="S143">
        <f t="shared" si="30"/>
        <v>700</v>
      </c>
      <c r="T143">
        <f t="shared" si="34"/>
        <v>2.597589835074817</v>
      </c>
    </row>
    <row r="144" spans="1:20" x14ac:dyDescent="0.25">
      <c r="A144" s="2" t="s">
        <v>146</v>
      </c>
      <c r="B144">
        <v>699911</v>
      </c>
      <c r="C144">
        <v>135587</v>
      </c>
      <c r="D144">
        <v>574</v>
      </c>
      <c r="E144">
        <v>139</v>
      </c>
      <c r="G144" t="str">
        <f t="shared" si="31"/>
        <v>2024-08</v>
      </c>
      <c r="H144">
        <f t="shared" si="31"/>
        <v>699911</v>
      </c>
      <c r="I144">
        <f t="shared" si="31"/>
        <v>135587</v>
      </c>
      <c r="J144">
        <f t="shared" si="31"/>
        <v>574</v>
      </c>
      <c r="K144">
        <f t="shared" si="31"/>
        <v>139</v>
      </c>
      <c r="L144">
        <f t="shared" si="35"/>
        <v>4264</v>
      </c>
      <c r="M144">
        <f t="shared" si="35"/>
        <v>5330</v>
      </c>
      <c r="N144">
        <f t="shared" si="32"/>
        <v>1.25</v>
      </c>
      <c r="O144">
        <f t="shared" si="33"/>
        <v>0.24216027874564461</v>
      </c>
      <c r="P144">
        <f t="shared" si="28"/>
        <v>71922</v>
      </c>
      <c r="Q144">
        <f t="shared" si="28"/>
        <v>27606</v>
      </c>
      <c r="R144">
        <f t="shared" si="29"/>
        <v>4437.5929086604638</v>
      </c>
      <c r="S144">
        <f t="shared" si="30"/>
        <v>713</v>
      </c>
      <c r="T144">
        <f t="shared" si="34"/>
        <v>2.6053031949576178</v>
      </c>
    </row>
    <row r="145" spans="1:20" x14ac:dyDescent="0.25">
      <c r="A145" s="2" t="s">
        <v>147</v>
      </c>
      <c r="B145">
        <v>699396</v>
      </c>
      <c r="C145">
        <v>135449</v>
      </c>
      <c r="D145">
        <v>515</v>
      </c>
      <c r="E145">
        <v>138</v>
      </c>
      <c r="G145" t="str">
        <f t="shared" si="31"/>
        <v>2024-09</v>
      </c>
      <c r="H145">
        <f t="shared" si="31"/>
        <v>699396</v>
      </c>
      <c r="I145">
        <f t="shared" si="31"/>
        <v>135449</v>
      </c>
      <c r="J145">
        <f t="shared" si="31"/>
        <v>515</v>
      </c>
      <c r="K145">
        <f t="shared" si="31"/>
        <v>138</v>
      </c>
      <c r="L145">
        <f t="shared" si="35"/>
        <v>3829</v>
      </c>
      <c r="M145">
        <f t="shared" si="35"/>
        <v>5297</v>
      </c>
      <c r="N145">
        <f t="shared" si="32"/>
        <v>1.3833899190389136</v>
      </c>
      <c r="O145">
        <f t="shared" si="33"/>
        <v>0.26796116504854367</v>
      </c>
      <c r="P145">
        <f t="shared" ref="P145:Q176" si="36">J145+P144</f>
        <v>72437</v>
      </c>
      <c r="Q145">
        <f t="shared" si="36"/>
        <v>27744</v>
      </c>
      <c r="R145">
        <f t="shared" si="29"/>
        <v>4067.3418418987958</v>
      </c>
      <c r="S145">
        <f t="shared" si="30"/>
        <v>653</v>
      </c>
      <c r="T145">
        <f t="shared" si="34"/>
        <v>2.610906862745098</v>
      </c>
    </row>
    <row r="146" spans="1:20" x14ac:dyDescent="0.25">
      <c r="A146" s="2" t="s">
        <v>148</v>
      </c>
      <c r="B146">
        <v>698919</v>
      </c>
      <c r="C146">
        <v>135299</v>
      </c>
      <c r="D146">
        <v>477</v>
      </c>
      <c r="E146">
        <v>150</v>
      </c>
      <c r="G146" t="str">
        <f t="shared" si="31"/>
        <v>2024-10</v>
      </c>
      <c r="H146">
        <f t="shared" si="31"/>
        <v>698919</v>
      </c>
      <c r="I146">
        <f t="shared" si="31"/>
        <v>135299</v>
      </c>
      <c r="J146">
        <f t="shared" si="31"/>
        <v>477</v>
      </c>
      <c r="K146">
        <f t="shared" si="31"/>
        <v>150</v>
      </c>
      <c r="L146">
        <f t="shared" si="35"/>
        <v>3548</v>
      </c>
      <c r="M146">
        <f t="shared" si="35"/>
        <v>5765</v>
      </c>
      <c r="N146">
        <f t="shared" si="32"/>
        <v>1.624859075535513</v>
      </c>
      <c r="O146">
        <f t="shared" si="33"/>
        <v>0.31446540880503143</v>
      </c>
      <c r="P146">
        <f t="shared" si="36"/>
        <v>72914</v>
      </c>
      <c r="Q146">
        <f t="shared" si="36"/>
        <v>27894</v>
      </c>
      <c r="R146">
        <f t="shared" si="29"/>
        <v>3908.3309158996813</v>
      </c>
      <c r="S146">
        <f t="shared" si="30"/>
        <v>627</v>
      </c>
      <c r="T146">
        <f t="shared" si="34"/>
        <v>2.6139671613967161</v>
      </c>
    </row>
    <row r="147" spans="1:20" x14ac:dyDescent="0.25">
      <c r="A147" s="2" t="s">
        <v>149</v>
      </c>
      <c r="B147">
        <v>698383</v>
      </c>
      <c r="C147">
        <v>135154</v>
      </c>
      <c r="D147">
        <v>536</v>
      </c>
      <c r="E147">
        <v>145</v>
      </c>
      <c r="G147" t="str">
        <f t="shared" si="31"/>
        <v>2024-11</v>
      </c>
      <c r="H147">
        <f t="shared" si="31"/>
        <v>698383</v>
      </c>
      <c r="I147">
        <f t="shared" si="31"/>
        <v>135154</v>
      </c>
      <c r="J147">
        <f t="shared" si="31"/>
        <v>536</v>
      </c>
      <c r="K147">
        <f t="shared" si="31"/>
        <v>145</v>
      </c>
      <c r="L147">
        <f t="shared" si="35"/>
        <v>3990</v>
      </c>
      <c r="M147">
        <f t="shared" si="35"/>
        <v>5578</v>
      </c>
      <c r="N147">
        <f t="shared" si="32"/>
        <v>1.3979949874686717</v>
      </c>
      <c r="O147">
        <f t="shared" si="33"/>
        <v>0.27052238805970147</v>
      </c>
      <c r="P147">
        <f t="shared" si="36"/>
        <v>73450</v>
      </c>
      <c r="Q147">
        <f t="shared" si="36"/>
        <v>28039</v>
      </c>
      <c r="R147">
        <f t="shared" si="29"/>
        <v>4248.4016906268107</v>
      </c>
      <c r="S147">
        <f t="shared" si="30"/>
        <v>681</v>
      </c>
      <c r="T147">
        <f t="shared" si="34"/>
        <v>2.6195656050501088</v>
      </c>
    </row>
    <row r="148" spans="1:20" x14ac:dyDescent="0.25">
      <c r="A148" s="2" t="s">
        <v>150</v>
      </c>
      <c r="B148">
        <v>697896</v>
      </c>
      <c r="C148">
        <v>135027</v>
      </c>
      <c r="D148">
        <v>487</v>
      </c>
      <c r="E148">
        <v>127</v>
      </c>
      <c r="G148" t="str">
        <f t="shared" si="31"/>
        <v>2024-12</v>
      </c>
      <c r="H148">
        <f t="shared" si="31"/>
        <v>697896</v>
      </c>
      <c r="I148">
        <f t="shared" si="31"/>
        <v>135027</v>
      </c>
      <c r="J148">
        <f t="shared" si="31"/>
        <v>487</v>
      </c>
      <c r="K148">
        <f t="shared" si="31"/>
        <v>127</v>
      </c>
      <c r="L148">
        <f t="shared" si="35"/>
        <v>3628</v>
      </c>
      <c r="M148">
        <f t="shared" si="35"/>
        <v>4890</v>
      </c>
      <c r="N148">
        <f t="shared" si="32"/>
        <v>1.3478500551267916</v>
      </c>
      <c r="O148">
        <f t="shared" si="33"/>
        <v>0.26078028747433263</v>
      </c>
      <c r="P148">
        <f t="shared" si="36"/>
        <v>73937</v>
      </c>
      <c r="Q148">
        <f t="shared" si="36"/>
        <v>28166</v>
      </c>
      <c r="R148">
        <f t="shared" si="29"/>
        <v>3833.2474910646001</v>
      </c>
      <c r="S148">
        <f t="shared" si="30"/>
        <v>614</v>
      </c>
      <c r="T148">
        <f t="shared" si="34"/>
        <v>2.6250443797486329</v>
      </c>
    </row>
    <row r="149" spans="1:20" x14ac:dyDescent="0.25">
      <c r="A149" s="2" t="s">
        <v>151</v>
      </c>
      <c r="B149">
        <v>697348</v>
      </c>
      <c r="C149">
        <v>134887</v>
      </c>
      <c r="D149">
        <v>548</v>
      </c>
      <c r="E149">
        <v>140</v>
      </c>
      <c r="G149" t="str">
        <f t="shared" si="31"/>
        <v>2024-13</v>
      </c>
      <c r="H149">
        <f t="shared" si="31"/>
        <v>697348</v>
      </c>
      <c r="I149">
        <f t="shared" si="31"/>
        <v>134887</v>
      </c>
      <c r="J149">
        <f t="shared" si="31"/>
        <v>548</v>
      </c>
      <c r="K149">
        <f t="shared" si="31"/>
        <v>140</v>
      </c>
      <c r="L149">
        <f t="shared" si="35"/>
        <v>4086</v>
      </c>
      <c r="M149">
        <f t="shared" si="35"/>
        <v>5397</v>
      </c>
      <c r="N149">
        <f t="shared" si="32"/>
        <v>1.3208516886930983</v>
      </c>
      <c r="O149">
        <f t="shared" si="33"/>
        <v>0.25547445255474455</v>
      </c>
      <c r="P149">
        <f t="shared" si="36"/>
        <v>74485</v>
      </c>
      <c r="Q149">
        <f t="shared" si="36"/>
        <v>28306</v>
      </c>
      <c r="R149">
        <f t="shared" si="29"/>
        <v>4298.785799683983</v>
      </c>
      <c r="S149">
        <f t="shared" si="30"/>
        <v>688</v>
      </c>
      <c r="T149">
        <f t="shared" si="34"/>
        <v>2.6314209001625097</v>
      </c>
    </row>
    <row r="150" spans="1:20" x14ac:dyDescent="0.25">
      <c r="A150" s="2" t="s">
        <v>152</v>
      </c>
      <c r="B150">
        <v>696815</v>
      </c>
      <c r="C150">
        <v>134755</v>
      </c>
      <c r="D150">
        <v>533</v>
      </c>
      <c r="E150">
        <v>132</v>
      </c>
      <c r="G150" t="str">
        <f t="shared" si="31"/>
        <v>2024-14</v>
      </c>
      <c r="H150">
        <f t="shared" si="31"/>
        <v>696815</v>
      </c>
      <c r="I150">
        <f t="shared" si="31"/>
        <v>134755</v>
      </c>
      <c r="J150">
        <f t="shared" si="31"/>
        <v>533</v>
      </c>
      <c r="K150">
        <f t="shared" si="31"/>
        <v>132</v>
      </c>
      <c r="L150">
        <f t="shared" si="35"/>
        <v>3977</v>
      </c>
      <c r="M150">
        <f t="shared" si="35"/>
        <v>5093</v>
      </c>
      <c r="N150">
        <f t="shared" si="32"/>
        <v>1.2806135277847623</v>
      </c>
      <c r="O150">
        <f t="shared" si="33"/>
        <v>0.24765478424015008</v>
      </c>
      <c r="P150">
        <f t="shared" si="36"/>
        <v>75018</v>
      </c>
      <c r="Q150">
        <f t="shared" si="36"/>
        <v>28438</v>
      </c>
      <c r="R150">
        <f t="shared" si="29"/>
        <v>4158.3991726493259</v>
      </c>
      <c r="S150">
        <f t="shared" si="30"/>
        <v>665</v>
      </c>
      <c r="T150">
        <f t="shared" si="34"/>
        <v>2.6379492228708066</v>
      </c>
    </row>
    <row r="151" spans="1:20" x14ac:dyDescent="0.25">
      <c r="A151" s="2" t="s">
        <v>153</v>
      </c>
      <c r="B151">
        <v>696325</v>
      </c>
      <c r="C151">
        <v>134611</v>
      </c>
      <c r="D151">
        <v>490</v>
      </c>
      <c r="E151">
        <v>144</v>
      </c>
      <c r="G151" t="str">
        <f t="shared" si="31"/>
        <v>2024-15</v>
      </c>
      <c r="H151">
        <f t="shared" si="31"/>
        <v>696325</v>
      </c>
      <c r="I151">
        <f t="shared" si="31"/>
        <v>134611</v>
      </c>
      <c r="J151">
        <f t="shared" si="31"/>
        <v>490</v>
      </c>
      <c r="K151">
        <f t="shared" si="31"/>
        <v>144</v>
      </c>
      <c r="L151">
        <f t="shared" si="35"/>
        <v>3659</v>
      </c>
      <c r="M151">
        <f t="shared" si="35"/>
        <v>5562</v>
      </c>
      <c r="N151">
        <f t="shared" si="32"/>
        <v>1.5200874555889587</v>
      </c>
      <c r="O151">
        <f t="shared" si="33"/>
        <v>0.29387755102040819</v>
      </c>
      <c r="P151">
        <f t="shared" si="36"/>
        <v>75508</v>
      </c>
      <c r="Q151">
        <f t="shared" si="36"/>
        <v>28582</v>
      </c>
      <c r="R151">
        <f t="shared" si="29"/>
        <v>3967.5739166433991</v>
      </c>
      <c r="S151">
        <f t="shared" si="30"/>
        <v>634</v>
      </c>
      <c r="T151">
        <f t="shared" si="34"/>
        <v>2.6418025330627666</v>
      </c>
    </row>
    <row r="152" spans="1:20" x14ac:dyDescent="0.25">
      <c r="A152" s="2" t="s">
        <v>154</v>
      </c>
      <c r="B152">
        <v>695863</v>
      </c>
      <c r="C152">
        <v>134471</v>
      </c>
      <c r="D152">
        <v>462</v>
      </c>
      <c r="E152">
        <v>140</v>
      </c>
      <c r="G152" t="str">
        <f t="shared" si="31"/>
        <v>2024-16</v>
      </c>
      <c r="H152">
        <f t="shared" si="31"/>
        <v>695863</v>
      </c>
      <c r="I152">
        <f t="shared" si="31"/>
        <v>134471</v>
      </c>
      <c r="J152">
        <f t="shared" si="31"/>
        <v>462</v>
      </c>
      <c r="K152">
        <f t="shared" si="31"/>
        <v>140</v>
      </c>
      <c r="L152">
        <f t="shared" si="35"/>
        <v>3452</v>
      </c>
      <c r="M152">
        <f t="shared" si="35"/>
        <v>5413</v>
      </c>
      <c r="N152">
        <f t="shared" si="32"/>
        <v>1.5680764774044031</v>
      </c>
      <c r="O152">
        <f t="shared" si="33"/>
        <v>0.30303030303030304</v>
      </c>
      <c r="P152">
        <f t="shared" si="36"/>
        <v>75970</v>
      </c>
      <c r="Q152">
        <f t="shared" si="36"/>
        <v>28722</v>
      </c>
      <c r="R152">
        <f t="shared" si="29"/>
        <v>3770.0491609400556</v>
      </c>
      <c r="S152">
        <f t="shared" si="30"/>
        <v>602</v>
      </c>
      <c r="T152">
        <f t="shared" si="34"/>
        <v>2.6450107931202562</v>
      </c>
    </row>
    <row r="153" spans="1:20" x14ac:dyDescent="0.25">
      <c r="A153" s="2" t="s">
        <v>155</v>
      </c>
      <c r="B153">
        <v>695405</v>
      </c>
      <c r="C153">
        <v>134353</v>
      </c>
      <c r="D153">
        <v>458</v>
      </c>
      <c r="E153">
        <v>118</v>
      </c>
      <c r="G153" t="str">
        <f t="shared" si="31"/>
        <v>2024-17</v>
      </c>
      <c r="H153">
        <f t="shared" si="31"/>
        <v>695405</v>
      </c>
      <c r="I153">
        <f t="shared" si="31"/>
        <v>134353</v>
      </c>
      <c r="J153">
        <f t="shared" si="31"/>
        <v>458</v>
      </c>
      <c r="K153">
        <f t="shared" si="31"/>
        <v>118</v>
      </c>
      <c r="L153">
        <f t="shared" si="35"/>
        <v>3424</v>
      </c>
      <c r="M153">
        <f t="shared" si="35"/>
        <v>4567</v>
      </c>
      <c r="N153">
        <f t="shared" si="32"/>
        <v>1.3338200934579438</v>
      </c>
      <c r="O153">
        <f t="shared" si="33"/>
        <v>0.2576419213973799</v>
      </c>
      <c r="P153">
        <f t="shared" si="36"/>
        <v>76428</v>
      </c>
      <c r="Q153">
        <f t="shared" si="36"/>
        <v>28840</v>
      </c>
      <c r="R153">
        <f t="shared" si="29"/>
        <v>3609.727173465034</v>
      </c>
      <c r="S153">
        <f t="shared" si="30"/>
        <v>576</v>
      </c>
      <c r="T153">
        <f t="shared" si="34"/>
        <v>2.6500693481276008</v>
      </c>
    </row>
    <row r="154" spans="1:20" x14ac:dyDescent="0.25">
      <c r="A154" s="2" t="s">
        <v>156</v>
      </c>
      <c r="B154">
        <v>694912</v>
      </c>
      <c r="C154">
        <v>134227</v>
      </c>
      <c r="D154">
        <v>493</v>
      </c>
      <c r="E154">
        <v>126</v>
      </c>
      <c r="G154" t="str">
        <f t="shared" si="31"/>
        <v>2024-18</v>
      </c>
      <c r="H154">
        <f t="shared" si="31"/>
        <v>694912</v>
      </c>
      <c r="I154">
        <f t="shared" si="31"/>
        <v>134227</v>
      </c>
      <c r="J154">
        <f t="shared" si="31"/>
        <v>493</v>
      </c>
      <c r="K154">
        <f t="shared" si="31"/>
        <v>126</v>
      </c>
      <c r="L154">
        <f t="shared" si="35"/>
        <v>3689</v>
      </c>
      <c r="M154">
        <f t="shared" si="35"/>
        <v>4881</v>
      </c>
      <c r="N154">
        <f t="shared" si="32"/>
        <v>1.3231227975060993</v>
      </c>
      <c r="O154">
        <f t="shared" si="33"/>
        <v>0.25557809330628806</v>
      </c>
      <c r="P154">
        <f t="shared" si="36"/>
        <v>76921</v>
      </c>
      <c r="Q154">
        <f t="shared" si="36"/>
        <v>28966</v>
      </c>
      <c r="R154">
        <f t="shared" si="29"/>
        <v>3882.099382612565</v>
      </c>
      <c r="S154">
        <f t="shared" si="30"/>
        <v>619</v>
      </c>
      <c r="T154">
        <f t="shared" si="34"/>
        <v>2.6555616930194019</v>
      </c>
    </row>
    <row r="155" spans="1:20" x14ac:dyDescent="0.25">
      <c r="A155" s="2" t="s">
        <v>157</v>
      </c>
      <c r="B155">
        <v>694452</v>
      </c>
      <c r="C155">
        <v>134092</v>
      </c>
      <c r="D155">
        <v>460</v>
      </c>
      <c r="E155">
        <v>135</v>
      </c>
      <c r="G155" t="str">
        <f t="shared" si="31"/>
        <v>2024-19</v>
      </c>
      <c r="H155">
        <f t="shared" si="31"/>
        <v>694452</v>
      </c>
      <c r="I155">
        <f t="shared" si="31"/>
        <v>134092</v>
      </c>
      <c r="J155">
        <f t="shared" si="31"/>
        <v>460</v>
      </c>
      <c r="K155">
        <f t="shared" si="31"/>
        <v>135</v>
      </c>
      <c r="L155">
        <f t="shared" si="35"/>
        <v>3444</v>
      </c>
      <c r="M155">
        <f t="shared" si="35"/>
        <v>5235</v>
      </c>
      <c r="N155">
        <f t="shared" si="32"/>
        <v>1.5200348432055748</v>
      </c>
      <c r="O155">
        <f t="shared" si="33"/>
        <v>0.29347826086956524</v>
      </c>
      <c r="P155">
        <f t="shared" si="36"/>
        <v>77381</v>
      </c>
      <c r="Q155">
        <f t="shared" si="36"/>
        <v>29101</v>
      </c>
      <c r="R155">
        <f t="shared" si="29"/>
        <v>3734.2615479684841</v>
      </c>
      <c r="S155">
        <f t="shared" si="30"/>
        <v>595</v>
      </c>
      <c r="T155">
        <f t="shared" si="34"/>
        <v>2.6590495171987216</v>
      </c>
    </row>
    <row r="156" spans="1:20" x14ac:dyDescent="0.25">
      <c r="A156" s="2" t="s">
        <v>158</v>
      </c>
      <c r="B156">
        <v>693977</v>
      </c>
      <c r="C156">
        <v>133969</v>
      </c>
      <c r="D156">
        <v>475</v>
      </c>
      <c r="E156">
        <v>123</v>
      </c>
      <c r="G156" t="str">
        <f t="shared" si="31"/>
        <v>2024-20</v>
      </c>
      <c r="H156">
        <f t="shared" si="31"/>
        <v>693977</v>
      </c>
      <c r="I156">
        <f t="shared" si="31"/>
        <v>133969</v>
      </c>
      <c r="J156">
        <f t="shared" si="31"/>
        <v>475</v>
      </c>
      <c r="K156">
        <f t="shared" si="31"/>
        <v>123</v>
      </c>
      <c r="L156">
        <f t="shared" si="35"/>
        <v>3559</v>
      </c>
      <c r="M156">
        <f t="shared" si="35"/>
        <v>4774</v>
      </c>
      <c r="N156">
        <f t="shared" si="32"/>
        <v>1.3413880303456027</v>
      </c>
      <c r="O156">
        <f t="shared" si="33"/>
        <v>0.25894736842105265</v>
      </c>
      <c r="P156">
        <f t="shared" si="36"/>
        <v>77856</v>
      </c>
      <c r="Q156">
        <f t="shared" si="36"/>
        <v>29224</v>
      </c>
      <c r="R156">
        <f t="shared" si="29"/>
        <v>3755.800499066364</v>
      </c>
      <c r="S156">
        <f t="shared" si="30"/>
        <v>598</v>
      </c>
      <c r="T156">
        <f t="shared" si="34"/>
        <v>2.6641116890227212</v>
      </c>
    </row>
    <row r="157" spans="1:20" x14ac:dyDescent="0.25">
      <c r="A157" s="2" t="s">
        <v>159</v>
      </c>
      <c r="B157">
        <v>693496</v>
      </c>
      <c r="C157">
        <v>133843</v>
      </c>
      <c r="D157">
        <v>481</v>
      </c>
      <c r="E157">
        <v>126</v>
      </c>
      <c r="G157" t="str">
        <f t="shared" si="31"/>
        <v>2024-21</v>
      </c>
      <c r="H157">
        <f t="shared" si="31"/>
        <v>693496</v>
      </c>
      <c r="I157">
        <f t="shared" si="31"/>
        <v>133843</v>
      </c>
      <c r="J157">
        <f t="shared" si="31"/>
        <v>481</v>
      </c>
      <c r="K157">
        <f t="shared" si="31"/>
        <v>126</v>
      </c>
      <c r="L157">
        <f t="shared" si="35"/>
        <v>3606</v>
      </c>
      <c r="M157">
        <f t="shared" si="35"/>
        <v>4895</v>
      </c>
      <c r="N157">
        <f t="shared" si="32"/>
        <v>1.3574597892401552</v>
      </c>
      <c r="O157">
        <f t="shared" si="33"/>
        <v>0.26195426195426197</v>
      </c>
      <c r="P157">
        <f t="shared" si="36"/>
        <v>78337</v>
      </c>
      <c r="Q157">
        <f t="shared" si="36"/>
        <v>29350</v>
      </c>
      <c r="R157">
        <f t="shared" si="29"/>
        <v>3815.1229423489035</v>
      </c>
      <c r="S157">
        <f t="shared" si="30"/>
        <v>607</v>
      </c>
      <c r="T157">
        <f t="shared" si="34"/>
        <v>2.6690630323679727</v>
      </c>
    </row>
    <row r="158" spans="1:20" x14ac:dyDescent="0.25">
      <c r="A158" s="2" t="s">
        <v>160</v>
      </c>
      <c r="B158">
        <v>693020</v>
      </c>
      <c r="C158">
        <v>133712</v>
      </c>
      <c r="D158">
        <v>476</v>
      </c>
      <c r="E158">
        <v>131</v>
      </c>
      <c r="G158" t="str">
        <f t="shared" si="31"/>
        <v>2024-22</v>
      </c>
      <c r="H158">
        <f t="shared" si="31"/>
        <v>693020</v>
      </c>
      <c r="I158">
        <f t="shared" si="31"/>
        <v>133712</v>
      </c>
      <c r="J158">
        <f t="shared" si="31"/>
        <v>476</v>
      </c>
      <c r="K158">
        <f t="shared" si="31"/>
        <v>131</v>
      </c>
      <c r="L158">
        <f t="shared" si="35"/>
        <v>3571</v>
      </c>
      <c r="M158">
        <f t="shared" si="35"/>
        <v>5094</v>
      </c>
      <c r="N158">
        <f t="shared" si="32"/>
        <v>1.4264911789414729</v>
      </c>
      <c r="O158">
        <f t="shared" si="33"/>
        <v>0.27521008403361347</v>
      </c>
      <c r="P158">
        <f t="shared" si="36"/>
        <v>78813</v>
      </c>
      <c r="Q158">
        <f t="shared" si="36"/>
        <v>29481</v>
      </c>
      <c r="R158">
        <f t="shared" si="29"/>
        <v>3817.9240672914561</v>
      </c>
      <c r="S158">
        <f t="shared" si="30"/>
        <v>607</v>
      </c>
      <c r="T158">
        <f t="shared" si="34"/>
        <v>2.6733489366032361</v>
      </c>
    </row>
    <row r="159" spans="1:20" x14ac:dyDescent="0.25">
      <c r="A159" s="2" t="s">
        <v>161</v>
      </c>
      <c r="B159">
        <v>692555</v>
      </c>
      <c r="C159">
        <v>133588</v>
      </c>
      <c r="D159">
        <v>465</v>
      </c>
      <c r="E159">
        <v>124</v>
      </c>
      <c r="G159" t="str">
        <f t="shared" si="31"/>
        <v>2024-23</v>
      </c>
      <c r="H159">
        <f t="shared" si="31"/>
        <v>692555</v>
      </c>
      <c r="I159">
        <f t="shared" si="31"/>
        <v>133588</v>
      </c>
      <c r="J159">
        <f t="shared" si="31"/>
        <v>465</v>
      </c>
      <c r="K159">
        <f t="shared" si="31"/>
        <v>124</v>
      </c>
      <c r="L159">
        <f t="shared" si="35"/>
        <v>3491</v>
      </c>
      <c r="M159">
        <f t="shared" si="35"/>
        <v>4826</v>
      </c>
      <c r="N159">
        <f t="shared" si="32"/>
        <v>1.3824119163563449</v>
      </c>
      <c r="O159">
        <f t="shared" si="33"/>
        <v>0.26666666666666666</v>
      </c>
      <c r="P159">
        <f t="shared" si="36"/>
        <v>79278</v>
      </c>
      <c r="Q159">
        <f t="shared" si="36"/>
        <v>29605</v>
      </c>
      <c r="R159">
        <f t="shared" si="29"/>
        <v>3707.3484856737873</v>
      </c>
      <c r="S159">
        <f t="shared" si="30"/>
        <v>589</v>
      </c>
      <c r="T159">
        <f t="shared" si="34"/>
        <v>2.6778584698530654</v>
      </c>
    </row>
    <row r="160" spans="1:20" x14ac:dyDescent="0.25">
      <c r="A160" s="2" t="s">
        <v>162</v>
      </c>
      <c r="B160">
        <v>692106</v>
      </c>
      <c r="C160">
        <v>133492</v>
      </c>
      <c r="D160">
        <v>449</v>
      </c>
      <c r="E160">
        <v>96</v>
      </c>
      <c r="G160" t="str">
        <f t="shared" si="31"/>
        <v>2024-24</v>
      </c>
      <c r="H160">
        <f t="shared" si="31"/>
        <v>692106</v>
      </c>
      <c r="I160">
        <f t="shared" si="31"/>
        <v>133492</v>
      </c>
      <c r="J160">
        <f t="shared" si="31"/>
        <v>449</v>
      </c>
      <c r="K160">
        <f t="shared" si="31"/>
        <v>96</v>
      </c>
      <c r="L160">
        <f t="shared" si="35"/>
        <v>3373</v>
      </c>
      <c r="M160">
        <f t="shared" si="35"/>
        <v>3739</v>
      </c>
      <c r="N160">
        <f t="shared" si="32"/>
        <v>1.1085087459235101</v>
      </c>
      <c r="O160">
        <f t="shared" si="33"/>
        <v>0.21380846325167038</v>
      </c>
      <c r="P160">
        <f t="shared" si="36"/>
        <v>79727</v>
      </c>
      <c r="Q160">
        <f t="shared" si="36"/>
        <v>29701</v>
      </c>
      <c r="R160">
        <f t="shared" si="29"/>
        <v>3432.663354320141</v>
      </c>
      <c r="S160">
        <f t="shared" si="30"/>
        <v>545</v>
      </c>
      <c r="T160">
        <f t="shared" si="34"/>
        <v>2.6843203932527526</v>
      </c>
    </row>
    <row r="161" spans="1:20" x14ac:dyDescent="0.25">
      <c r="A161" s="2" t="s">
        <v>163</v>
      </c>
      <c r="B161">
        <v>691596</v>
      </c>
      <c r="C161">
        <v>133356</v>
      </c>
      <c r="D161">
        <v>510</v>
      </c>
      <c r="E161">
        <v>136</v>
      </c>
      <c r="G161" t="str">
        <f t="shared" si="31"/>
        <v>2024-25</v>
      </c>
      <c r="H161">
        <f t="shared" si="31"/>
        <v>691596</v>
      </c>
      <c r="I161">
        <f t="shared" si="31"/>
        <v>133356</v>
      </c>
      <c r="J161">
        <f t="shared" si="31"/>
        <v>510</v>
      </c>
      <c r="K161">
        <f t="shared" si="31"/>
        <v>136</v>
      </c>
      <c r="L161">
        <f t="shared" si="35"/>
        <v>3834</v>
      </c>
      <c r="M161">
        <f t="shared" si="35"/>
        <v>5303</v>
      </c>
      <c r="N161">
        <f t="shared" si="32"/>
        <v>1.383150756390193</v>
      </c>
      <c r="O161">
        <f t="shared" si="33"/>
        <v>0.26666666666666666</v>
      </c>
      <c r="P161">
        <f t="shared" si="36"/>
        <v>80237</v>
      </c>
      <c r="Q161">
        <f t="shared" si="36"/>
        <v>29837</v>
      </c>
      <c r="R161">
        <f t="shared" si="29"/>
        <v>4071.994491800735</v>
      </c>
      <c r="S161">
        <f t="shared" si="30"/>
        <v>646</v>
      </c>
      <c r="T161">
        <f t="shared" si="34"/>
        <v>2.6891778664074808</v>
      </c>
    </row>
    <row r="162" spans="1:20" x14ac:dyDescent="0.25">
      <c r="A162" s="2" t="s">
        <v>164</v>
      </c>
      <c r="B162">
        <v>691055</v>
      </c>
      <c r="C162">
        <v>133242</v>
      </c>
      <c r="D162">
        <v>541</v>
      </c>
      <c r="E162">
        <v>114</v>
      </c>
      <c r="G162" t="str">
        <f t="shared" si="31"/>
        <v>2024-26</v>
      </c>
      <c r="H162">
        <f t="shared" si="31"/>
        <v>691055</v>
      </c>
      <c r="I162">
        <f t="shared" si="31"/>
        <v>133242</v>
      </c>
      <c r="J162">
        <f t="shared" si="31"/>
        <v>541</v>
      </c>
      <c r="K162">
        <f t="shared" si="31"/>
        <v>114</v>
      </c>
      <c r="L162">
        <f t="shared" si="35"/>
        <v>4070</v>
      </c>
      <c r="M162">
        <f t="shared" si="35"/>
        <v>4449</v>
      </c>
      <c r="N162">
        <f t="shared" si="32"/>
        <v>1.0931203931203932</v>
      </c>
      <c r="O162">
        <f t="shared" si="33"/>
        <v>0.21072088724584104</v>
      </c>
      <c r="P162">
        <f t="shared" si="36"/>
        <v>80778</v>
      </c>
      <c r="Q162">
        <f t="shared" si="36"/>
        <v>29951</v>
      </c>
      <c r="R162">
        <f t="shared" si="29"/>
        <v>4132.0058182912226</v>
      </c>
      <c r="S162">
        <f t="shared" si="30"/>
        <v>655</v>
      </c>
      <c r="T162">
        <f t="shared" si="34"/>
        <v>2.6970051083436277</v>
      </c>
    </row>
    <row r="163" spans="1:20" x14ac:dyDescent="0.25">
      <c r="A163" s="2" t="s">
        <v>165</v>
      </c>
      <c r="B163">
        <v>690656</v>
      </c>
      <c r="C163">
        <v>133140</v>
      </c>
      <c r="D163">
        <v>399</v>
      </c>
      <c r="E163">
        <v>102</v>
      </c>
      <c r="G163" t="str">
        <f t="shared" si="31"/>
        <v>2024-27</v>
      </c>
      <c r="H163">
        <f t="shared" si="31"/>
        <v>690656</v>
      </c>
      <c r="I163">
        <f t="shared" si="31"/>
        <v>133140</v>
      </c>
      <c r="J163">
        <f t="shared" si="31"/>
        <v>399</v>
      </c>
      <c r="K163">
        <f t="shared" si="31"/>
        <v>102</v>
      </c>
      <c r="L163">
        <f t="shared" si="35"/>
        <v>3004</v>
      </c>
      <c r="M163">
        <f t="shared" si="35"/>
        <v>3983</v>
      </c>
      <c r="N163">
        <f t="shared" si="32"/>
        <v>1.3258988015978694</v>
      </c>
      <c r="O163">
        <f t="shared" si="33"/>
        <v>0.25563909774436089</v>
      </c>
      <c r="P163">
        <f t="shared" si="36"/>
        <v>81177</v>
      </c>
      <c r="Q163">
        <f t="shared" si="36"/>
        <v>30053</v>
      </c>
      <c r="R163">
        <f t="shared" si="29"/>
        <v>3162.4334179821217</v>
      </c>
      <c r="S163">
        <f t="shared" si="30"/>
        <v>501</v>
      </c>
      <c r="T163">
        <f t="shared" si="34"/>
        <v>2.7011280071873025</v>
      </c>
    </row>
    <row r="164" spans="1:20" x14ac:dyDescent="0.25">
      <c r="A164" s="2" t="s">
        <v>166</v>
      </c>
      <c r="B164">
        <v>690201</v>
      </c>
      <c r="C164">
        <v>133030</v>
      </c>
      <c r="D164">
        <v>455</v>
      </c>
      <c r="E164">
        <v>110</v>
      </c>
      <c r="G164" t="str">
        <f t="shared" si="31"/>
        <v>2024-28</v>
      </c>
      <c r="H164">
        <f t="shared" si="31"/>
        <v>690201</v>
      </c>
      <c r="I164">
        <f t="shared" si="31"/>
        <v>133030</v>
      </c>
      <c r="J164">
        <f t="shared" si="31"/>
        <v>455</v>
      </c>
      <c r="K164">
        <f t="shared" si="31"/>
        <v>110</v>
      </c>
      <c r="L164">
        <f t="shared" si="35"/>
        <v>3427</v>
      </c>
      <c r="M164">
        <f t="shared" si="35"/>
        <v>4299</v>
      </c>
      <c r="N164">
        <f t="shared" si="32"/>
        <v>1.2544499562299387</v>
      </c>
      <c r="O164">
        <f t="shared" si="33"/>
        <v>0.24175824175824176</v>
      </c>
      <c r="P164">
        <f t="shared" si="36"/>
        <v>81632</v>
      </c>
      <c r="Q164">
        <f t="shared" si="36"/>
        <v>30163</v>
      </c>
      <c r="R164">
        <f t="shared" si="29"/>
        <v>3568.8646321627834</v>
      </c>
      <c r="S164">
        <f t="shared" si="30"/>
        <v>565</v>
      </c>
      <c r="T164">
        <f t="shared" si="34"/>
        <v>2.7063620992606836</v>
      </c>
    </row>
    <row r="165" spans="1:20" x14ac:dyDescent="0.25">
      <c r="A165" s="2" t="s">
        <v>167</v>
      </c>
      <c r="B165">
        <v>689778</v>
      </c>
      <c r="C165">
        <v>132916</v>
      </c>
      <c r="D165">
        <v>423</v>
      </c>
      <c r="E165">
        <v>114</v>
      </c>
      <c r="G165" t="str">
        <f t="shared" si="31"/>
        <v>2024-29</v>
      </c>
      <c r="H165">
        <f t="shared" si="31"/>
        <v>689778</v>
      </c>
      <c r="I165">
        <f t="shared" si="31"/>
        <v>132916</v>
      </c>
      <c r="J165">
        <f t="shared" si="31"/>
        <v>423</v>
      </c>
      <c r="K165">
        <f t="shared" si="31"/>
        <v>114</v>
      </c>
      <c r="L165">
        <f t="shared" si="35"/>
        <v>3188</v>
      </c>
      <c r="M165">
        <f t="shared" si="35"/>
        <v>4459</v>
      </c>
      <c r="N165">
        <f t="shared" si="32"/>
        <v>1.3986825595984944</v>
      </c>
      <c r="O165">
        <f t="shared" si="33"/>
        <v>0.26950354609929078</v>
      </c>
      <c r="P165">
        <f t="shared" si="36"/>
        <v>82055</v>
      </c>
      <c r="Q165">
        <f t="shared" si="36"/>
        <v>30277</v>
      </c>
      <c r="R165">
        <f t="shared" si="29"/>
        <v>3394.2146168563281</v>
      </c>
      <c r="S165">
        <f t="shared" si="30"/>
        <v>537</v>
      </c>
      <c r="T165">
        <f t="shared" si="34"/>
        <v>2.7101430128480364</v>
      </c>
    </row>
    <row r="166" spans="1:20" x14ac:dyDescent="0.25">
      <c r="A166" s="2" t="s">
        <v>168</v>
      </c>
      <c r="B166">
        <v>689320</v>
      </c>
      <c r="C166">
        <v>132805</v>
      </c>
      <c r="D166">
        <v>458</v>
      </c>
      <c r="E166">
        <v>111</v>
      </c>
      <c r="G166" t="str">
        <f t="shared" si="31"/>
        <v>2024-30</v>
      </c>
      <c r="H166">
        <f t="shared" si="31"/>
        <v>689320</v>
      </c>
      <c r="I166">
        <f t="shared" si="31"/>
        <v>132805</v>
      </c>
      <c r="J166">
        <f t="shared" si="31"/>
        <v>458</v>
      </c>
      <c r="K166">
        <f t="shared" si="31"/>
        <v>111</v>
      </c>
      <c r="L166">
        <f t="shared" si="35"/>
        <v>3454</v>
      </c>
      <c r="M166">
        <f t="shared" si="35"/>
        <v>4346</v>
      </c>
      <c r="N166">
        <f t="shared" si="32"/>
        <v>1.2582513028372901</v>
      </c>
      <c r="O166">
        <f t="shared" si="33"/>
        <v>0.2423580786026201</v>
      </c>
      <c r="P166">
        <f t="shared" si="36"/>
        <v>82513</v>
      </c>
      <c r="Q166">
        <f t="shared" si="36"/>
        <v>30388</v>
      </c>
      <c r="R166">
        <f t="shared" si="29"/>
        <v>3598.9660939638129</v>
      </c>
      <c r="S166">
        <f t="shared" si="30"/>
        <v>569</v>
      </c>
      <c r="T166">
        <f t="shared" si="34"/>
        <v>2.7153152560221141</v>
      </c>
    </row>
    <row r="167" spans="1:20" x14ac:dyDescent="0.25">
      <c r="A167" s="2" t="s">
        <v>169</v>
      </c>
      <c r="B167">
        <v>688905</v>
      </c>
      <c r="C167">
        <v>132688</v>
      </c>
      <c r="D167">
        <v>415</v>
      </c>
      <c r="E167">
        <v>117</v>
      </c>
      <c r="G167" t="str">
        <f t="shared" si="31"/>
        <v>2024-31</v>
      </c>
      <c r="H167">
        <f t="shared" si="31"/>
        <v>688905</v>
      </c>
      <c r="I167">
        <f t="shared" si="31"/>
        <v>132688</v>
      </c>
      <c r="J167">
        <f t="shared" si="31"/>
        <v>415</v>
      </c>
      <c r="K167">
        <f t="shared" si="31"/>
        <v>117</v>
      </c>
      <c r="L167">
        <f t="shared" si="35"/>
        <v>3132</v>
      </c>
      <c r="M167">
        <f t="shared" si="35"/>
        <v>4585</v>
      </c>
      <c r="N167">
        <f t="shared" si="32"/>
        <v>1.4639208173690932</v>
      </c>
      <c r="O167">
        <f t="shared" si="33"/>
        <v>0.28192771084337348</v>
      </c>
      <c r="P167">
        <f t="shared" si="36"/>
        <v>82928</v>
      </c>
      <c r="Q167">
        <f t="shared" si="36"/>
        <v>30505</v>
      </c>
      <c r="R167">
        <f t="shared" si="29"/>
        <v>3367.1172953031487</v>
      </c>
      <c r="S167">
        <f t="shared" si="30"/>
        <v>532</v>
      </c>
      <c r="T167">
        <f t="shared" si="34"/>
        <v>2.7185051630880182</v>
      </c>
    </row>
    <row r="168" spans="1:20" x14ac:dyDescent="0.25">
      <c r="A168" s="2" t="s">
        <v>170</v>
      </c>
      <c r="B168">
        <v>688509</v>
      </c>
      <c r="C168">
        <v>132578</v>
      </c>
      <c r="D168">
        <v>396</v>
      </c>
      <c r="E168">
        <v>110</v>
      </c>
      <c r="G168" t="str">
        <f t="shared" si="31"/>
        <v>2024-32</v>
      </c>
      <c r="H168">
        <f t="shared" si="31"/>
        <v>688509</v>
      </c>
      <c r="I168">
        <f t="shared" si="31"/>
        <v>132578</v>
      </c>
      <c r="J168">
        <f t="shared" si="31"/>
        <v>396</v>
      </c>
      <c r="K168">
        <f t="shared" si="31"/>
        <v>110</v>
      </c>
      <c r="L168">
        <f t="shared" si="35"/>
        <v>2990</v>
      </c>
      <c r="M168">
        <f t="shared" si="35"/>
        <v>4314</v>
      </c>
      <c r="N168">
        <f t="shared" si="32"/>
        <v>1.442809364548495</v>
      </c>
      <c r="O168">
        <f t="shared" si="33"/>
        <v>0.27777777777777779</v>
      </c>
      <c r="P168">
        <f t="shared" si="36"/>
        <v>83324</v>
      </c>
      <c r="Q168">
        <f t="shared" si="36"/>
        <v>30615</v>
      </c>
      <c r="R168">
        <f t="shared" si="29"/>
        <v>3204.5325282217354</v>
      </c>
      <c r="S168">
        <f t="shared" si="30"/>
        <v>506</v>
      </c>
      <c r="T168">
        <f t="shared" si="34"/>
        <v>2.7216723828188796</v>
      </c>
    </row>
    <row r="169" spans="1:20" x14ac:dyDescent="0.25">
      <c r="A169" s="2" t="s">
        <v>171</v>
      </c>
      <c r="B169">
        <v>688144</v>
      </c>
      <c r="C169">
        <v>132455</v>
      </c>
      <c r="D169">
        <v>365</v>
      </c>
      <c r="E169">
        <v>123</v>
      </c>
      <c r="G169" t="str">
        <f t="shared" si="31"/>
        <v>2024-33</v>
      </c>
      <c r="H169">
        <f t="shared" si="31"/>
        <v>688144</v>
      </c>
      <c r="I169">
        <f t="shared" si="31"/>
        <v>132455</v>
      </c>
      <c r="J169">
        <f t="shared" si="31"/>
        <v>365</v>
      </c>
      <c r="K169">
        <f t="shared" si="31"/>
        <v>123</v>
      </c>
      <c r="L169">
        <f t="shared" si="35"/>
        <v>2758</v>
      </c>
      <c r="M169">
        <f t="shared" si="35"/>
        <v>4828</v>
      </c>
      <c r="N169">
        <f t="shared" si="32"/>
        <v>1.7505438723712836</v>
      </c>
      <c r="O169">
        <f t="shared" si="33"/>
        <v>0.33698630136986302</v>
      </c>
      <c r="P169">
        <f t="shared" si="36"/>
        <v>83689</v>
      </c>
      <c r="Q169">
        <f t="shared" si="36"/>
        <v>30738</v>
      </c>
      <c r="R169">
        <f t="shared" si="29"/>
        <v>3092.3752039668584</v>
      </c>
      <c r="S169">
        <f t="shared" si="30"/>
        <v>488</v>
      </c>
      <c r="T169">
        <f t="shared" si="34"/>
        <v>2.7226559958357734</v>
      </c>
    </row>
    <row r="170" spans="1:20" x14ac:dyDescent="0.25">
      <c r="A170" s="2" t="s">
        <v>172</v>
      </c>
      <c r="B170">
        <v>687759</v>
      </c>
      <c r="C170">
        <v>132351</v>
      </c>
      <c r="D170">
        <v>385</v>
      </c>
      <c r="E170">
        <v>104</v>
      </c>
      <c r="G170" t="str">
        <f t="shared" si="31"/>
        <v>2024-34</v>
      </c>
      <c r="H170">
        <f t="shared" si="31"/>
        <v>687759</v>
      </c>
      <c r="I170">
        <f t="shared" si="31"/>
        <v>132351</v>
      </c>
      <c r="J170">
        <f t="shared" si="31"/>
        <v>385</v>
      </c>
      <c r="K170">
        <f t="shared" si="31"/>
        <v>104</v>
      </c>
      <c r="L170">
        <f t="shared" si="35"/>
        <v>2910</v>
      </c>
      <c r="M170">
        <f t="shared" si="35"/>
        <v>4086</v>
      </c>
      <c r="N170">
        <f t="shared" si="32"/>
        <v>1.4041237113402061</v>
      </c>
      <c r="O170">
        <f t="shared" si="33"/>
        <v>0.27012987012987011</v>
      </c>
      <c r="P170">
        <f t="shared" si="36"/>
        <v>84074</v>
      </c>
      <c r="Q170">
        <f t="shared" si="36"/>
        <v>30842</v>
      </c>
      <c r="R170">
        <f t="shared" si="29"/>
        <v>3100.5596810184002</v>
      </c>
      <c r="S170">
        <f t="shared" si="30"/>
        <v>489</v>
      </c>
      <c r="T170">
        <f t="shared" si="34"/>
        <v>2.7259581090720446</v>
      </c>
    </row>
    <row r="171" spans="1:20" x14ac:dyDescent="0.25">
      <c r="A171" s="2" t="s">
        <v>173</v>
      </c>
      <c r="B171">
        <v>687351</v>
      </c>
      <c r="C171">
        <v>132250</v>
      </c>
      <c r="D171">
        <v>408</v>
      </c>
      <c r="E171">
        <v>101</v>
      </c>
      <c r="G171" t="str">
        <f t="shared" si="31"/>
        <v>2024-35</v>
      </c>
      <c r="H171">
        <f t="shared" si="31"/>
        <v>687351</v>
      </c>
      <c r="I171">
        <f t="shared" si="31"/>
        <v>132250</v>
      </c>
      <c r="J171">
        <f t="shared" si="31"/>
        <v>408</v>
      </c>
      <c r="K171">
        <f t="shared" si="31"/>
        <v>101</v>
      </c>
      <c r="L171">
        <f t="shared" si="35"/>
        <v>3086</v>
      </c>
      <c r="M171">
        <f t="shared" si="35"/>
        <v>3971</v>
      </c>
      <c r="N171">
        <f t="shared" si="32"/>
        <v>1.2867790019442644</v>
      </c>
      <c r="O171">
        <f t="shared" si="33"/>
        <v>0.24754901960784315</v>
      </c>
      <c r="P171">
        <f t="shared" si="36"/>
        <v>84482</v>
      </c>
      <c r="Q171">
        <f t="shared" si="36"/>
        <v>30943</v>
      </c>
      <c r="R171">
        <f t="shared" si="29"/>
        <v>3229.3762452705646</v>
      </c>
      <c r="S171">
        <f t="shared" si="30"/>
        <v>509</v>
      </c>
      <c r="T171">
        <f t="shared" si="34"/>
        <v>2.7302459360760105</v>
      </c>
    </row>
    <row r="172" spans="1:20" x14ac:dyDescent="0.25">
      <c r="A172" s="2" t="s">
        <v>174</v>
      </c>
      <c r="B172">
        <v>687136</v>
      </c>
      <c r="C172">
        <v>132190</v>
      </c>
      <c r="D172">
        <v>215</v>
      </c>
      <c r="E172">
        <v>60</v>
      </c>
      <c r="G172" t="str">
        <f t="shared" si="31"/>
        <v>2024-36</v>
      </c>
      <c r="H172">
        <f t="shared" si="31"/>
        <v>687136</v>
      </c>
      <c r="I172">
        <f t="shared" si="31"/>
        <v>132190</v>
      </c>
      <c r="J172">
        <f t="shared" si="31"/>
        <v>215</v>
      </c>
      <c r="K172">
        <f t="shared" si="31"/>
        <v>60</v>
      </c>
      <c r="L172">
        <f t="shared" si="35"/>
        <v>1627</v>
      </c>
      <c r="M172">
        <f t="shared" si="35"/>
        <v>2360</v>
      </c>
      <c r="N172">
        <f t="shared" si="32"/>
        <v>1.4505224339274738</v>
      </c>
      <c r="O172">
        <f t="shared" si="33"/>
        <v>0.27906976744186046</v>
      </c>
      <c r="P172">
        <f t="shared" si="36"/>
        <v>84697</v>
      </c>
      <c r="Q172">
        <f t="shared" si="36"/>
        <v>31003</v>
      </c>
      <c r="R172">
        <f t="shared" si="29"/>
        <v>1745.3370209171928</v>
      </c>
      <c r="S172">
        <f t="shared" si="30"/>
        <v>275</v>
      </c>
      <c r="T172">
        <f t="shared" si="34"/>
        <v>2.7318969132019482</v>
      </c>
    </row>
    <row r="173" spans="1:20" x14ac:dyDescent="0.25">
      <c r="A173" s="2" t="s">
        <v>175</v>
      </c>
      <c r="B173">
        <v>686893</v>
      </c>
      <c r="C173">
        <v>132136</v>
      </c>
      <c r="D173">
        <v>243</v>
      </c>
      <c r="E173">
        <v>54</v>
      </c>
      <c r="G173" t="str">
        <f t="shared" si="31"/>
        <v>2024-37</v>
      </c>
      <c r="H173">
        <f t="shared" si="31"/>
        <v>686893</v>
      </c>
      <c r="I173">
        <f t="shared" si="31"/>
        <v>132136</v>
      </c>
      <c r="J173">
        <f t="shared" si="31"/>
        <v>243</v>
      </c>
      <c r="K173">
        <f t="shared" si="31"/>
        <v>54</v>
      </c>
      <c r="L173">
        <f t="shared" si="35"/>
        <v>1839</v>
      </c>
      <c r="M173">
        <f t="shared" si="35"/>
        <v>2125</v>
      </c>
      <c r="N173">
        <f t="shared" si="32"/>
        <v>1.1555193039695486</v>
      </c>
      <c r="O173">
        <f t="shared" si="33"/>
        <v>0.22222222222222221</v>
      </c>
      <c r="P173">
        <f t="shared" si="36"/>
        <v>84940</v>
      </c>
      <c r="Q173">
        <f t="shared" si="36"/>
        <v>31057</v>
      </c>
      <c r="R173">
        <f t="shared" si="29"/>
        <v>1885.6475167545962</v>
      </c>
      <c r="S173">
        <f t="shared" si="30"/>
        <v>297</v>
      </c>
      <c r="T173">
        <f t="shared" si="34"/>
        <v>2.7349711820201565</v>
      </c>
    </row>
    <row r="174" spans="1:20" x14ac:dyDescent="0.25">
      <c r="A174" s="2" t="s">
        <v>176</v>
      </c>
      <c r="B174">
        <v>686701</v>
      </c>
      <c r="C174">
        <v>132088</v>
      </c>
      <c r="D174">
        <v>192</v>
      </c>
      <c r="E174">
        <v>48</v>
      </c>
      <c r="G174" t="str">
        <f t="shared" si="31"/>
        <v>2024-38</v>
      </c>
      <c r="H174">
        <f t="shared" si="31"/>
        <v>686701</v>
      </c>
      <c r="I174">
        <f t="shared" si="31"/>
        <v>132088</v>
      </c>
      <c r="J174">
        <f t="shared" si="31"/>
        <v>192</v>
      </c>
      <c r="K174">
        <f t="shared" si="31"/>
        <v>48</v>
      </c>
      <c r="L174">
        <f t="shared" si="35"/>
        <v>1453</v>
      </c>
      <c r="M174">
        <f t="shared" si="35"/>
        <v>1889</v>
      </c>
      <c r="N174">
        <f t="shared" si="32"/>
        <v>1.3000688231245698</v>
      </c>
      <c r="O174">
        <f t="shared" si="33"/>
        <v>0.25</v>
      </c>
      <c r="P174">
        <f t="shared" si="36"/>
        <v>85132</v>
      </c>
      <c r="Q174">
        <f t="shared" si="36"/>
        <v>31105</v>
      </c>
      <c r="R174">
        <f t="shared" si="29"/>
        <v>1524.2022059407248</v>
      </c>
      <c r="S174">
        <f t="shared" si="30"/>
        <v>240</v>
      </c>
      <c r="T174">
        <f t="shared" si="34"/>
        <v>2.7369233242244011</v>
      </c>
    </row>
    <row r="175" spans="1:20" x14ac:dyDescent="0.25">
      <c r="A175" s="2" t="s">
        <v>177</v>
      </c>
      <c r="B175">
        <v>686525</v>
      </c>
      <c r="C175">
        <v>132050</v>
      </c>
      <c r="D175">
        <v>176</v>
      </c>
      <c r="E175">
        <v>38</v>
      </c>
      <c r="G175" t="str">
        <f t="shared" si="31"/>
        <v>2024-39</v>
      </c>
      <c r="H175">
        <f t="shared" si="31"/>
        <v>686525</v>
      </c>
      <c r="I175">
        <f t="shared" si="31"/>
        <v>132050</v>
      </c>
      <c r="J175">
        <f t="shared" si="31"/>
        <v>176</v>
      </c>
      <c r="K175">
        <f t="shared" si="31"/>
        <v>38</v>
      </c>
      <c r="L175">
        <f t="shared" si="35"/>
        <v>1333</v>
      </c>
      <c r="M175">
        <f t="shared" si="35"/>
        <v>1496</v>
      </c>
      <c r="N175">
        <f t="shared" si="32"/>
        <v>1.1222805701425356</v>
      </c>
      <c r="O175">
        <f t="shared" si="33"/>
        <v>0.21590909090909091</v>
      </c>
      <c r="P175">
        <f t="shared" si="36"/>
        <v>85308</v>
      </c>
      <c r="Q175">
        <f t="shared" si="36"/>
        <v>31143</v>
      </c>
      <c r="R175">
        <f t="shared" si="29"/>
        <v>1359.4356045566992</v>
      </c>
      <c r="S175">
        <f t="shared" si="30"/>
        <v>214</v>
      </c>
      <c r="T175">
        <f t="shared" si="34"/>
        <v>2.7392351411232059</v>
      </c>
    </row>
    <row r="176" spans="1:20" x14ac:dyDescent="0.25">
      <c r="A176" s="2" t="s">
        <v>178</v>
      </c>
      <c r="B176">
        <v>686456</v>
      </c>
      <c r="C176">
        <v>132032</v>
      </c>
      <c r="D176">
        <v>69</v>
      </c>
      <c r="E176">
        <v>18</v>
      </c>
      <c r="G176" t="str">
        <f t="shared" si="31"/>
        <v>2024-40</v>
      </c>
      <c r="H176">
        <f t="shared" si="31"/>
        <v>686456</v>
      </c>
      <c r="I176">
        <f t="shared" si="31"/>
        <v>132032</v>
      </c>
      <c r="J176">
        <f t="shared" si="31"/>
        <v>69</v>
      </c>
      <c r="K176">
        <f t="shared" si="31"/>
        <v>18</v>
      </c>
      <c r="L176">
        <f t="shared" si="35"/>
        <v>522</v>
      </c>
      <c r="M176">
        <f t="shared" si="35"/>
        <v>708</v>
      </c>
      <c r="N176">
        <f t="shared" si="32"/>
        <v>1.3563218390804597</v>
      </c>
      <c r="O176">
        <f t="shared" si="33"/>
        <v>0.2608695652173913</v>
      </c>
      <c r="P176">
        <f t="shared" si="36"/>
        <v>85377</v>
      </c>
      <c r="Q176">
        <f t="shared" si="36"/>
        <v>31161</v>
      </c>
      <c r="R176">
        <f t="shared" si="29"/>
        <v>552.72649079766597</v>
      </c>
      <c r="S176">
        <f t="shared" si="30"/>
        <v>87</v>
      </c>
      <c r="T176">
        <f t="shared" si="34"/>
        <v>2.7398671416193316</v>
      </c>
    </row>
    <row r="177" spans="1:5" x14ac:dyDescent="0.25">
      <c r="A177" s="2" t="s">
        <v>179</v>
      </c>
      <c r="B177">
        <v>686446</v>
      </c>
      <c r="C177">
        <v>132026</v>
      </c>
      <c r="D177">
        <v>10</v>
      </c>
      <c r="E177">
        <v>6</v>
      </c>
    </row>
    <row r="178" spans="1:5" x14ac:dyDescent="0.25">
      <c r="A178" s="2" t="s">
        <v>183</v>
      </c>
      <c r="B178">
        <v>126767557</v>
      </c>
      <c r="C178">
        <v>25253274</v>
      </c>
      <c r="D178">
        <v>85387</v>
      </c>
      <c r="E178">
        <v>31167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22E4-615F-4F73-9796-ADE74EB44C74}">
  <dimension ref="A1:T178"/>
  <sheetViews>
    <sheetView topLeftCell="L1" workbookViewId="0">
      <selection activeCell="B1" sqref="B1"/>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s="5">
        <v>251815</v>
      </c>
      <c r="C4" s="5">
        <v>57495</v>
      </c>
      <c r="D4" s="5">
        <v>371</v>
      </c>
      <c r="E4" s="5">
        <v>207</v>
      </c>
      <c r="G4" t="str">
        <f t="shared" ref="G4:G32" si="0">A4</f>
        <v>2021-24</v>
      </c>
      <c r="H4">
        <f t="shared" ref="H4:H32" si="1">B4</f>
        <v>251815</v>
      </c>
      <c r="I4">
        <f t="shared" ref="I4:I32" si="2">C4</f>
        <v>57495</v>
      </c>
      <c r="J4">
        <f t="shared" ref="J4:J32" si="3">D4</f>
        <v>371</v>
      </c>
      <c r="K4">
        <f t="shared" ref="K4:K32" si="4">E4</f>
        <v>207</v>
      </c>
      <c r="L4">
        <f>INT(J4/H4*100000*52)</f>
        <v>7661</v>
      </c>
      <c r="M4">
        <f>INT(K4/I4*100000*52)</f>
        <v>18721</v>
      </c>
      <c r="N4">
        <f>M4/L4</f>
        <v>2.4436757603446027</v>
      </c>
      <c r="O4">
        <f>K4/J4</f>
        <v>0.55795148247978432</v>
      </c>
      <c r="P4">
        <f>J4</f>
        <v>371</v>
      </c>
      <c r="Q4">
        <f>K4</f>
        <v>207</v>
      </c>
      <c r="R4">
        <f>SUM(J4:K4)/SUM(H4:I4)*52*100000</f>
        <v>9717.1122821764566</v>
      </c>
      <c r="S4">
        <f t="shared" ref="S4:S32" si="5">J4+K4</f>
        <v>578</v>
      </c>
      <c r="T4">
        <f>P4/Q4</f>
        <v>1.7922705314009661</v>
      </c>
    </row>
    <row r="5" spans="1:20" x14ac:dyDescent="0.25">
      <c r="A5" s="2" t="s">
        <v>181</v>
      </c>
      <c r="B5" s="5">
        <v>251435</v>
      </c>
      <c r="C5" s="5">
        <v>57307</v>
      </c>
      <c r="D5" s="5">
        <v>380</v>
      </c>
      <c r="E5" s="5">
        <v>188</v>
      </c>
      <c r="G5" t="str">
        <f t="shared" si="0"/>
        <v>2021-25</v>
      </c>
      <c r="H5">
        <f t="shared" si="1"/>
        <v>251435</v>
      </c>
      <c r="I5">
        <f t="shared" si="2"/>
        <v>57307</v>
      </c>
      <c r="J5">
        <f t="shared" si="3"/>
        <v>380</v>
      </c>
      <c r="K5">
        <f t="shared" si="4"/>
        <v>188</v>
      </c>
      <c r="L5">
        <f t="shared" ref="L5:L32" si="6">INT(J5/H5*100000*52)</f>
        <v>7858</v>
      </c>
      <c r="M5">
        <f t="shared" ref="M5:M32" si="7">INT(K5/I5*100000*52)</f>
        <v>17058</v>
      </c>
      <c r="N5">
        <f t="shared" ref="N5:N32" si="8">M5/L5</f>
        <v>2.1707813693051667</v>
      </c>
      <c r="O5">
        <f t="shared" ref="O5:O68" si="9">K5/J5</f>
        <v>0.49473684210526314</v>
      </c>
      <c r="P5">
        <f>J5+P4</f>
        <v>751</v>
      </c>
      <c r="Q5">
        <f>K5+Q4</f>
        <v>395</v>
      </c>
      <c r="R5">
        <f t="shared" ref="R5:R15" si="10">SUM(J5:K5)/SUM(H5:I5)*52*100000</f>
        <v>9566.5636680464577</v>
      </c>
      <c r="S5">
        <f t="shared" si="5"/>
        <v>568</v>
      </c>
      <c r="T5">
        <f t="shared" ref="T5:T68" si="11">P5/Q5</f>
        <v>1.90126582278481</v>
      </c>
    </row>
    <row r="6" spans="1:20" x14ac:dyDescent="0.25">
      <c r="A6" s="2" t="s">
        <v>8</v>
      </c>
      <c r="B6" s="5">
        <v>251075</v>
      </c>
      <c r="C6" s="5">
        <v>57125</v>
      </c>
      <c r="D6" s="5">
        <v>360</v>
      </c>
      <c r="E6" s="5">
        <v>182</v>
      </c>
      <c r="G6" t="str">
        <f t="shared" si="0"/>
        <v>2021-26</v>
      </c>
      <c r="H6">
        <f t="shared" si="1"/>
        <v>251075</v>
      </c>
      <c r="I6">
        <f t="shared" si="2"/>
        <v>57125</v>
      </c>
      <c r="J6">
        <f t="shared" si="3"/>
        <v>360</v>
      </c>
      <c r="K6">
        <f t="shared" si="4"/>
        <v>182</v>
      </c>
      <c r="L6">
        <f t="shared" si="6"/>
        <v>7455</v>
      </c>
      <c r="M6">
        <f t="shared" si="7"/>
        <v>16567</v>
      </c>
      <c r="N6">
        <f t="shared" si="8"/>
        <v>2.2222669349429913</v>
      </c>
      <c r="O6">
        <f t="shared" si="9"/>
        <v>0.50555555555555554</v>
      </c>
      <c r="P6">
        <f t="shared" ref="P6:P15" si="12">J6+P5</f>
        <v>1111</v>
      </c>
      <c r="Q6">
        <f t="shared" ref="Q6:Q15" si="13">K6+Q5</f>
        <v>577</v>
      </c>
      <c r="R6">
        <f t="shared" si="10"/>
        <v>9144.7112264763146</v>
      </c>
      <c r="S6">
        <f t="shared" si="5"/>
        <v>542</v>
      </c>
      <c r="T6">
        <f t="shared" si="11"/>
        <v>1.925476603119584</v>
      </c>
    </row>
    <row r="7" spans="1:20" x14ac:dyDescent="0.25">
      <c r="A7" s="2" t="s">
        <v>9</v>
      </c>
      <c r="B7" s="5">
        <v>250718</v>
      </c>
      <c r="C7" s="5">
        <v>56920</v>
      </c>
      <c r="D7" s="5">
        <v>357</v>
      </c>
      <c r="E7" s="5">
        <v>205</v>
      </c>
      <c r="G7" t="str">
        <f t="shared" si="0"/>
        <v>2021-27</v>
      </c>
      <c r="H7">
        <f t="shared" si="1"/>
        <v>250718</v>
      </c>
      <c r="I7">
        <f t="shared" si="2"/>
        <v>56920</v>
      </c>
      <c r="J7">
        <f t="shared" si="3"/>
        <v>357</v>
      </c>
      <c r="K7">
        <f t="shared" si="4"/>
        <v>205</v>
      </c>
      <c r="L7">
        <f t="shared" si="6"/>
        <v>7404</v>
      </c>
      <c r="M7">
        <f t="shared" si="7"/>
        <v>18728</v>
      </c>
      <c r="N7">
        <f t="shared" si="8"/>
        <v>2.5294435440302538</v>
      </c>
      <c r="O7">
        <f t="shared" si="9"/>
        <v>0.57422969187675066</v>
      </c>
      <c r="P7">
        <f t="shared" si="12"/>
        <v>1468</v>
      </c>
      <c r="Q7">
        <f t="shared" si="13"/>
        <v>782</v>
      </c>
      <c r="R7">
        <f t="shared" si="10"/>
        <v>9499.4766576300717</v>
      </c>
      <c r="S7">
        <f t="shared" si="5"/>
        <v>562</v>
      </c>
      <c r="T7">
        <f t="shared" si="11"/>
        <v>1.8772378516624042</v>
      </c>
    </row>
    <row r="8" spans="1:20" x14ac:dyDescent="0.25">
      <c r="A8" s="2" t="s">
        <v>10</v>
      </c>
      <c r="B8" s="5">
        <v>250328</v>
      </c>
      <c r="C8" s="5">
        <v>56745</v>
      </c>
      <c r="D8" s="5">
        <v>390</v>
      </c>
      <c r="E8" s="5">
        <v>175</v>
      </c>
      <c r="G8" t="str">
        <f t="shared" si="0"/>
        <v>2021-28</v>
      </c>
      <c r="H8">
        <f t="shared" si="1"/>
        <v>250328</v>
      </c>
      <c r="I8">
        <f t="shared" si="2"/>
        <v>56745</v>
      </c>
      <c r="J8">
        <f t="shared" si="3"/>
        <v>390</v>
      </c>
      <c r="K8">
        <f t="shared" si="4"/>
        <v>175</v>
      </c>
      <c r="L8">
        <f t="shared" si="6"/>
        <v>8101</v>
      </c>
      <c r="M8">
        <f t="shared" si="7"/>
        <v>16036</v>
      </c>
      <c r="N8">
        <f t="shared" si="8"/>
        <v>1.979508702629305</v>
      </c>
      <c r="O8">
        <f t="shared" si="9"/>
        <v>0.44871794871794873</v>
      </c>
      <c r="P8">
        <f t="shared" si="12"/>
        <v>1858</v>
      </c>
      <c r="Q8">
        <f t="shared" si="13"/>
        <v>957</v>
      </c>
      <c r="R8">
        <f t="shared" si="10"/>
        <v>9567.7575039160056</v>
      </c>
      <c r="S8">
        <f t="shared" si="5"/>
        <v>565</v>
      </c>
      <c r="T8">
        <f t="shared" si="11"/>
        <v>1.9414838035527691</v>
      </c>
    </row>
    <row r="9" spans="1:20" x14ac:dyDescent="0.25">
      <c r="A9" s="2" t="s">
        <v>11</v>
      </c>
      <c r="B9" s="5">
        <v>249950</v>
      </c>
      <c r="C9" s="5">
        <v>56577</v>
      </c>
      <c r="D9" s="5">
        <v>378</v>
      </c>
      <c r="E9" s="5">
        <v>168</v>
      </c>
      <c r="G9" t="str">
        <f t="shared" si="0"/>
        <v>2021-29</v>
      </c>
      <c r="H9">
        <f t="shared" si="1"/>
        <v>249950</v>
      </c>
      <c r="I9">
        <f t="shared" si="2"/>
        <v>56577</v>
      </c>
      <c r="J9">
        <f t="shared" si="3"/>
        <v>378</v>
      </c>
      <c r="K9">
        <f t="shared" si="4"/>
        <v>168</v>
      </c>
      <c r="L9">
        <f t="shared" si="6"/>
        <v>7863</v>
      </c>
      <c r="M9">
        <f t="shared" si="7"/>
        <v>15440</v>
      </c>
      <c r="N9">
        <f t="shared" si="8"/>
        <v>1.9636271143329518</v>
      </c>
      <c r="O9">
        <f t="shared" si="9"/>
        <v>0.44444444444444442</v>
      </c>
      <c r="P9">
        <f t="shared" si="12"/>
        <v>2236</v>
      </c>
      <c r="Q9">
        <f t="shared" si="13"/>
        <v>1125</v>
      </c>
      <c r="R9">
        <f t="shared" si="10"/>
        <v>9262.4793248229344</v>
      </c>
      <c r="S9">
        <f t="shared" si="5"/>
        <v>546</v>
      </c>
      <c r="T9">
        <f t="shared" si="11"/>
        <v>1.9875555555555555</v>
      </c>
    </row>
    <row r="10" spans="1:20" x14ac:dyDescent="0.25">
      <c r="A10" s="2" t="s">
        <v>12</v>
      </c>
      <c r="B10" s="5">
        <v>249538</v>
      </c>
      <c r="C10" s="5">
        <v>56403</v>
      </c>
      <c r="D10" s="5">
        <v>412</v>
      </c>
      <c r="E10" s="5">
        <v>174</v>
      </c>
      <c r="G10" t="str">
        <f t="shared" si="0"/>
        <v>2021-30</v>
      </c>
      <c r="H10">
        <f t="shared" si="1"/>
        <v>249538</v>
      </c>
      <c r="I10">
        <f t="shared" si="2"/>
        <v>56403</v>
      </c>
      <c r="J10">
        <f t="shared" si="3"/>
        <v>412</v>
      </c>
      <c r="K10">
        <f t="shared" si="4"/>
        <v>174</v>
      </c>
      <c r="L10">
        <f t="shared" si="6"/>
        <v>8585</v>
      </c>
      <c r="M10">
        <f t="shared" si="7"/>
        <v>16041</v>
      </c>
      <c r="N10">
        <f t="shared" si="8"/>
        <v>1.8684915550378567</v>
      </c>
      <c r="O10">
        <f t="shared" si="9"/>
        <v>0.42233009708737862</v>
      </c>
      <c r="P10">
        <f t="shared" si="12"/>
        <v>2648</v>
      </c>
      <c r="Q10">
        <f t="shared" si="13"/>
        <v>1299</v>
      </c>
      <c r="R10">
        <f t="shared" si="10"/>
        <v>9960.0903442166964</v>
      </c>
      <c r="S10">
        <f t="shared" si="5"/>
        <v>586</v>
      </c>
      <c r="T10">
        <f t="shared" si="11"/>
        <v>2.0384911470361815</v>
      </c>
    </row>
    <row r="11" spans="1:20" x14ac:dyDescent="0.25">
      <c r="A11" s="2" t="s">
        <v>13</v>
      </c>
      <c r="B11" s="5">
        <v>249209</v>
      </c>
      <c r="C11" s="5">
        <v>56219</v>
      </c>
      <c r="D11" s="5">
        <v>329</v>
      </c>
      <c r="E11" s="5">
        <v>184</v>
      </c>
      <c r="G11" t="str">
        <f t="shared" si="0"/>
        <v>2021-31</v>
      </c>
      <c r="H11">
        <f t="shared" si="1"/>
        <v>249209</v>
      </c>
      <c r="I11">
        <f t="shared" si="2"/>
        <v>56219</v>
      </c>
      <c r="J11">
        <f t="shared" si="3"/>
        <v>329</v>
      </c>
      <c r="K11">
        <f t="shared" si="4"/>
        <v>184</v>
      </c>
      <c r="L11">
        <f t="shared" si="6"/>
        <v>6864</v>
      </c>
      <c r="M11">
        <f t="shared" si="7"/>
        <v>17019</v>
      </c>
      <c r="N11">
        <f t="shared" si="8"/>
        <v>2.4794580419580421</v>
      </c>
      <c r="O11">
        <f t="shared" si="9"/>
        <v>0.55927051671732519</v>
      </c>
      <c r="P11">
        <f t="shared" si="12"/>
        <v>2977</v>
      </c>
      <c r="Q11">
        <f t="shared" si="13"/>
        <v>1483</v>
      </c>
      <c r="R11">
        <f t="shared" si="10"/>
        <v>8733.9733095852371</v>
      </c>
      <c r="S11">
        <f t="shared" si="5"/>
        <v>513</v>
      </c>
      <c r="T11">
        <f t="shared" si="11"/>
        <v>2.0074173971679028</v>
      </c>
    </row>
    <row r="12" spans="1:20" x14ac:dyDescent="0.25">
      <c r="A12" s="2" t="s">
        <v>14</v>
      </c>
      <c r="B12" s="5">
        <v>248847</v>
      </c>
      <c r="C12" s="5">
        <v>56059</v>
      </c>
      <c r="D12" s="5">
        <v>362</v>
      </c>
      <c r="E12" s="5">
        <v>160</v>
      </c>
      <c r="G12" t="str">
        <f t="shared" si="0"/>
        <v>2021-32</v>
      </c>
      <c r="H12">
        <f t="shared" si="1"/>
        <v>248847</v>
      </c>
      <c r="I12">
        <f t="shared" si="2"/>
        <v>56059</v>
      </c>
      <c r="J12">
        <f t="shared" si="3"/>
        <v>362</v>
      </c>
      <c r="K12">
        <f t="shared" si="4"/>
        <v>160</v>
      </c>
      <c r="L12">
        <f t="shared" si="6"/>
        <v>7564</v>
      </c>
      <c r="M12">
        <f t="shared" si="7"/>
        <v>14841</v>
      </c>
      <c r="N12">
        <f t="shared" si="8"/>
        <v>1.9620571126388155</v>
      </c>
      <c r="O12">
        <f t="shared" si="9"/>
        <v>0.44198895027624308</v>
      </c>
      <c r="P12">
        <f t="shared" si="12"/>
        <v>3339</v>
      </c>
      <c r="Q12">
        <f t="shared" si="13"/>
        <v>1643</v>
      </c>
      <c r="R12">
        <f t="shared" si="10"/>
        <v>8902.4158265170245</v>
      </c>
      <c r="S12">
        <f t="shared" si="5"/>
        <v>522</v>
      </c>
      <c r="T12">
        <f t="shared" si="11"/>
        <v>2.032258064516129</v>
      </c>
    </row>
    <row r="13" spans="1:20" x14ac:dyDescent="0.25">
      <c r="A13" s="2" t="s">
        <v>15</v>
      </c>
      <c r="B13" s="5">
        <v>248459</v>
      </c>
      <c r="C13" s="5">
        <v>55908</v>
      </c>
      <c r="D13" s="5">
        <v>388</v>
      </c>
      <c r="E13" s="5">
        <v>151</v>
      </c>
      <c r="G13" t="str">
        <f t="shared" si="0"/>
        <v>2021-33</v>
      </c>
      <c r="H13">
        <f t="shared" si="1"/>
        <v>248459</v>
      </c>
      <c r="I13">
        <f t="shared" si="2"/>
        <v>55908</v>
      </c>
      <c r="J13">
        <f t="shared" si="3"/>
        <v>388</v>
      </c>
      <c r="K13">
        <f t="shared" si="4"/>
        <v>151</v>
      </c>
      <c r="L13">
        <f t="shared" si="6"/>
        <v>8120</v>
      </c>
      <c r="M13">
        <f t="shared" si="7"/>
        <v>14044</v>
      </c>
      <c r="N13">
        <f t="shared" si="8"/>
        <v>1.7295566502463053</v>
      </c>
      <c r="O13">
        <f t="shared" si="9"/>
        <v>0.38917525773195877</v>
      </c>
      <c r="P13">
        <f t="shared" si="12"/>
        <v>3727</v>
      </c>
      <c r="Q13">
        <f t="shared" si="13"/>
        <v>1794</v>
      </c>
      <c r="R13">
        <f t="shared" si="10"/>
        <v>9208.6198569490116</v>
      </c>
      <c r="S13">
        <f t="shared" si="5"/>
        <v>539</v>
      </c>
      <c r="T13">
        <f t="shared" si="11"/>
        <v>2.077480490523969</v>
      </c>
    </row>
    <row r="14" spans="1:20" x14ac:dyDescent="0.25">
      <c r="A14" s="2" t="s">
        <v>16</v>
      </c>
      <c r="B14" s="5">
        <v>248070</v>
      </c>
      <c r="C14" s="5">
        <v>55756</v>
      </c>
      <c r="D14" s="5">
        <v>389</v>
      </c>
      <c r="E14" s="5">
        <v>152</v>
      </c>
      <c r="G14" t="str">
        <f t="shared" si="0"/>
        <v>2021-34</v>
      </c>
      <c r="H14">
        <f t="shared" si="1"/>
        <v>248070</v>
      </c>
      <c r="I14">
        <f t="shared" si="2"/>
        <v>55756</v>
      </c>
      <c r="J14">
        <f t="shared" si="3"/>
        <v>389</v>
      </c>
      <c r="K14">
        <f t="shared" si="4"/>
        <v>152</v>
      </c>
      <c r="L14">
        <f t="shared" si="6"/>
        <v>8154</v>
      </c>
      <c r="M14">
        <f t="shared" si="7"/>
        <v>14176</v>
      </c>
      <c r="N14">
        <f t="shared" si="8"/>
        <v>1.7385332352219769</v>
      </c>
      <c r="O14">
        <f t="shared" si="9"/>
        <v>0.39074550128534702</v>
      </c>
      <c r="P14">
        <f t="shared" si="12"/>
        <v>4116</v>
      </c>
      <c r="Q14">
        <f t="shared" si="13"/>
        <v>1946</v>
      </c>
      <c r="R14">
        <f t="shared" si="10"/>
        <v>9259.2470690460996</v>
      </c>
      <c r="S14">
        <f t="shared" si="5"/>
        <v>541</v>
      </c>
      <c r="T14">
        <f t="shared" si="11"/>
        <v>2.1151079136690649</v>
      </c>
    </row>
    <row r="15" spans="1:20" x14ac:dyDescent="0.25">
      <c r="A15" s="2" t="s">
        <v>17</v>
      </c>
      <c r="B15" s="5">
        <v>247655</v>
      </c>
      <c r="C15" s="5">
        <v>55606</v>
      </c>
      <c r="D15" s="5">
        <v>415</v>
      </c>
      <c r="E15" s="5">
        <v>150</v>
      </c>
      <c r="G15" t="str">
        <f t="shared" si="0"/>
        <v>2021-35</v>
      </c>
      <c r="H15">
        <f t="shared" si="1"/>
        <v>247655</v>
      </c>
      <c r="I15">
        <f t="shared" si="2"/>
        <v>55606</v>
      </c>
      <c r="J15">
        <f t="shared" si="3"/>
        <v>415</v>
      </c>
      <c r="K15">
        <f t="shared" si="4"/>
        <v>150</v>
      </c>
      <c r="L15">
        <f t="shared" si="6"/>
        <v>8713</v>
      </c>
      <c r="M15">
        <f t="shared" si="7"/>
        <v>14027</v>
      </c>
      <c r="N15">
        <f t="shared" si="8"/>
        <v>1.6098932629404339</v>
      </c>
      <c r="O15">
        <f t="shared" si="9"/>
        <v>0.36144578313253012</v>
      </c>
      <c r="P15">
        <f t="shared" si="12"/>
        <v>4531</v>
      </c>
      <c r="Q15">
        <f t="shared" si="13"/>
        <v>2096</v>
      </c>
      <c r="R15">
        <f t="shared" si="10"/>
        <v>9688.0245069428638</v>
      </c>
      <c r="S15">
        <f t="shared" si="5"/>
        <v>565</v>
      </c>
      <c r="T15">
        <f t="shared" si="11"/>
        <v>2.1617366412213741</v>
      </c>
    </row>
    <row r="16" spans="1:20" x14ac:dyDescent="0.25">
      <c r="A16" s="2" t="s">
        <v>18</v>
      </c>
      <c r="B16" s="5">
        <v>247248</v>
      </c>
      <c r="C16" s="5">
        <v>55451</v>
      </c>
      <c r="D16" s="5">
        <v>407</v>
      </c>
      <c r="E16" s="5">
        <v>155</v>
      </c>
      <c r="G16" t="str">
        <f t="shared" si="0"/>
        <v>2021-36</v>
      </c>
      <c r="H16">
        <f t="shared" si="1"/>
        <v>247248</v>
      </c>
      <c r="I16">
        <f t="shared" si="2"/>
        <v>55451</v>
      </c>
      <c r="J16">
        <f t="shared" si="3"/>
        <v>407</v>
      </c>
      <c r="K16">
        <f t="shared" si="4"/>
        <v>155</v>
      </c>
      <c r="L16">
        <f t="shared" si="6"/>
        <v>8559</v>
      </c>
      <c r="M16">
        <f t="shared" si="7"/>
        <v>14535</v>
      </c>
      <c r="N16">
        <f t="shared" si="8"/>
        <v>1.6982124079915879</v>
      </c>
      <c r="O16">
        <f t="shared" si="9"/>
        <v>0.38083538083538082</v>
      </c>
      <c r="P16">
        <f t="shared" ref="P16:P32" si="14">J16+P15</f>
        <v>4938</v>
      </c>
      <c r="Q16">
        <f t="shared" ref="Q16:Q32" si="15">K16+Q15</f>
        <v>2251</v>
      </c>
      <c r="R16">
        <f t="shared" ref="R16:R32" si="16">SUM(J16:K16)/SUM(H16:I16)*52*100000</f>
        <v>9654.4752377774621</v>
      </c>
      <c r="S16">
        <f t="shared" si="5"/>
        <v>562</v>
      </c>
      <c r="T16">
        <f t="shared" si="11"/>
        <v>2.193691692581075</v>
      </c>
    </row>
    <row r="17" spans="1:20" x14ac:dyDescent="0.25">
      <c r="A17" s="2" t="s">
        <v>19</v>
      </c>
      <c r="B17" s="5">
        <v>246836</v>
      </c>
      <c r="C17" s="5">
        <v>55273</v>
      </c>
      <c r="D17" s="5">
        <v>412</v>
      </c>
      <c r="E17" s="5">
        <v>178</v>
      </c>
      <c r="G17" t="str">
        <f t="shared" si="0"/>
        <v>2021-37</v>
      </c>
      <c r="H17">
        <f t="shared" si="1"/>
        <v>246836</v>
      </c>
      <c r="I17">
        <f t="shared" si="2"/>
        <v>55273</v>
      </c>
      <c r="J17">
        <f t="shared" si="3"/>
        <v>412</v>
      </c>
      <c r="K17">
        <f t="shared" si="4"/>
        <v>178</v>
      </c>
      <c r="L17">
        <f t="shared" si="6"/>
        <v>8679</v>
      </c>
      <c r="M17">
        <f t="shared" si="7"/>
        <v>16745</v>
      </c>
      <c r="N17">
        <f t="shared" si="8"/>
        <v>1.9293697430579559</v>
      </c>
      <c r="O17">
        <f t="shared" si="9"/>
        <v>0.43203883495145629</v>
      </c>
      <c r="P17">
        <f t="shared" si="14"/>
        <v>5350</v>
      </c>
      <c r="Q17">
        <f t="shared" si="15"/>
        <v>2429</v>
      </c>
      <c r="R17">
        <f t="shared" si="16"/>
        <v>10155.275082834341</v>
      </c>
      <c r="S17">
        <f t="shared" si="5"/>
        <v>590</v>
      </c>
      <c r="T17">
        <f t="shared" si="11"/>
        <v>2.2025524907369287</v>
      </c>
    </row>
    <row r="18" spans="1:20" x14ac:dyDescent="0.25">
      <c r="A18" s="2" t="s">
        <v>20</v>
      </c>
      <c r="B18" s="5">
        <v>246423</v>
      </c>
      <c r="C18" s="5">
        <v>55092</v>
      </c>
      <c r="D18" s="5">
        <v>413</v>
      </c>
      <c r="E18" s="5">
        <v>181</v>
      </c>
      <c r="G18" t="str">
        <f t="shared" si="0"/>
        <v>2021-38</v>
      </c>
      <c r="H18">
        <f t="shared" si="1"/>
        <v>246423</v>
      </c>
      <c r="I18">
        <f t="shared" si="2"/>
        <v>55092</v>
      </c>
      <c r="J18">
        <f t="shared" si="3"/>
        <v>413</v>
      </c>
      <c r="K18">
        <f t="shared" si="4"/>
        <v>181</v>
      </c>
      <c r="L18">
        <f t="shared" si="6"/>
        <v>8715</v>
      </c>
      <c r="M18">
        <f t="shared" si="7"/>
        <v>17084</v>
      </c>
      <c r="N18">
        <f t="shared" si="8"/>
        <v>1.9602983362019506</v>
      </c>
      <c r="O18">
        <f t="shared" si="9"/>
        <v>0.43825665859564167</v>
      </c>
      <c r="P18">
        <f t="shared" si="14"/>
        <v>5763</v>
      </c>
      <c r="Q18">
        <f t="shared" si="15"/>
        <v>2610</v>
      </c>
      <c r="R18">
        <f t="shared" si="16"/>
        <v>10244.266454405253</v>
      </c>
      <c r="S18">
        <f t="shared" si="5"/>
        <v>594</v>
      </c>
      <c r="T18">
        <f t="shared" si="11"/>
        <v>2.2080459770114942</v>
      </c>
    </row>
    <row r="19" spans="1:20" x14ac:dyDescent="0.25">
      <c r="A19" s="2" t="s">
        <v>21</v>
      </c>
      <c r="B19" s="5">
        <v>245972</v>
      </c>
      <c r="C19" s="5">
        <v>54922</v>
      </c>
      <c r="D19" s="5">
        <v>451</v>
      </c>
      <c r="E19" s="5">
        <v>170</v>
      </c>
      <c r="G19" t="str">
        <f t="shared" si="0"/>
        <v>2021-39</v>
      </c>
      <c r="H19">
        <f t="shared" si="1"/>
        <v>245972</v>
      </c>
      <c r="I19">
        <f t="shared" si="2"/>
        <v>54922</v>
      </c>
      <c r="J19">
        <f t="shared" si="3"/>
        <v>451</v>
      </c>
      <c r="K19">
        <f t="shared" si="4"/>
        <v>170</v>
      </c>
      <c r="L19">
        <f t="shared" si="6"/>
        <v>9534</v>
      </c>
      <c r="M19">
        <f t="shared" si="7"/>
        <v>16095</v>
      </c>
      <c r="N19">
        <f t="shared" si="8"/>
        <v>1.6881686595342984</v>
      </c>
      <c r="O19">
        <f t="shared" si="9"/>
        <v>0.37694013303769403</v>
      </c>
      <c r="P19">
        <f t="shared" si="14"/>
        <v>6214</v>
      </c>
      <c r="Q19">
        <f t="shared" si="15"/>
        <v>2780</v>
      </c>
      <c r="R19">
        <f t="shared" si="16"/>
        <v>10732.018584617839</v>
      </c>
      <c r="S19">
        <f t="shared" si="5"/>
        <v>621</v>
      </c>
      <c r="T19">
        <f t="shared" si="11"/>
        <v>2.2352517985611509</v>
      </c>
    </row>
    <row r="20" spans="1:20" x14ac:dyDescent="0.25">
      <c r="A20" s="2" t="s">
        <v>22</v>
      </c>
      <c r="B20" s="5">
        <v>245521</v>
      </c>
      <c r="C20" s="5">
        <v>54748</v>
      </c>
      <c r="D20" s="5">
        <v>451</v>
      </c>
      <c r="E20" s="5">
        <v>174</v>
      </c>
      <c r="G20" t="str">
        <f t="shared" si="0"/>
        <v>2021-40</v>
      </c>
      <c r="H20">
        <f t="shared" si="1"/>
        <v>245521</v>
      </c>
      <c r="I20">
        <f t="shared" si="2"/>
        <v>54748</v>
      </c>
      <c r="J20">
        <f t="shared" si="3"/>
        <v>451</v>
      </c>
      <c r="K20">
        <f t="shared" si="4"/>
        <v>174</v>
      </c>
      <c r="L20">
        <f t="shared" si="6"/>
        <v>9551</v>
      </c>
      <c r="M20">
        <f t="shared" si="7"/>
        <v>16526</v>
      </c>
      <c r="N20">
        <f t="shared" si="8"/>
        <v>1.7302900219872264</v>
      </c>
      <c r="O20">
        <f t="shared" si="9"/>
        <v>0.38580931263858093</v>
      </c>
      <c r="P20">
        <f t="shared" si="14"/>
        <v>6665</v>
      </c>
      <c r="Q20">
        <f t="shared" si="15"/>
        <v>2954</v>
      </c>
      <c r="R20">
        <f t="shared" si="16"/>
        <v>10823.628146761737</v>
      </c>
      <c r="S20">
        <f t="shared" si="5"/>
        <v>625</v>
      </c>
      <c r="T20">
        <f t="shared" si="11"/>
        <v>2.2562626946513205</v>
      </c>
    </row>
    <row r="21" spans="1:20" x14ac:dyDescent="0.25">
      <c r="A21" s="2" t="s">
        <v>23</v>
      </c>
      <c r="B21" s="5">
        <v>245054</v>
      </c>
      <c r="C21" s="5">
        <v>54567</v>
      </c>
      <c r="D21" s="5">
        <v>467</v>
      </c>
      <c r="E21" s="5">
        <v>181</v>
      </c>
      <c r="G21" t="str">
        <f t="shared" si="0"/>
        <v>2021-41</v>
      </c>
      <c r="H21">
        <f t="shared" si="1"/>
        <v>245054</v>
      </c>
      <c r="I21">
        <f t="shared" si="2"/>
        <v>54567</v>
      </c>
      <c r="J21">
        <f t="shared" si="3"/>
        <v>467</v>
      </c>
      <c r="K21">
        <f t="shared" si="4"/>
        <v>181</v>
      </c>
      <c r="L21">
        <f t="shared" si="6"/>
        <v>9909</v>
      </c>
      <c r="M21">
        <f t="shared" si="7"/>
        <v>17248</v>
      </c>
      <c r="N21">
        <f t="shared" si="8"/>
        <v>1.7406398223836916</v>
      </c>
      <c r="O21">
        <f t="shared" si="9"/>
        <v>0.38758029978586722</v>
      </c>
      <c r="P21">
        <f t="shared" si="14"/>
        <v>7132</v>
      </c>
      <c r="Q21">
        <f t="shared" si="15"/>
        <v>3135</v>
      </c>
      <c r="R21">
        <f t="shared" si="16"/>
        <v>11246.207709072462</v>
      </c>
      <c r="S21">
        <f t="shared" si="5"/>
        <v>648</v>
      </c>
      <c r="T21">
        <f t="shared" si="11"/>
        <v>2.2749601275917066</v>
      </c>
    </row>
    <row r="22" spans="1:20" x14ac:dyDescent="0.25">
      <c r="A22" s="2" t="s">
        <v>24</v>
      </c>
      <c r="B22" s="5">
        <v>244582</v>
      </c>
      <c r="C22" s="5">
        <v>54393</v>
      </c>
      <c r="D22" s="5">
        <v>472</v>
      </c>
      <c r="E22" s="5">
        <v>174</v>
      </c>
      <c r="G22" t="str">
        <f t="shared" si="0"/>
        <v>2021-42</v>
      </c>
      <c r="H22">
        <f t="shared" si="1"/>
        <v>244582</v>
      </c>
      <c r="I22">
        <f t="shared" si="2"/>
        <v>54393</v>
      </c>
      <c r="J22">
        <f t="shared" si="3"/>
        <v>472</v>
      </c>
      <c r="K22">
        <f t="shared" si="4"/>
        <v>174</v>
      </c>
      <c r="L22">
        <f t="shared" si="6"/>
        <v>10035</v>
      </c>
      <c r="M22">
        <f t="shared" si="7"/>
        <v>16634</v>
      </c>
      <c r="N22">
        <f t="shared" si="8"/>
        <v>1.6575984055804684</v>
      </c>
      <c r="O22">
        <f t="shared" si="9"/>
        <v>0.36864406779661019</v>
      </c>
      <c r="P22">
        <f t="shared" si="14"/>
        <v>7604</v>
      </c>
      <c r="Q22">
        <f t="shared" si="15"/>
        <v>3309</v>
      </c>
      <c r="R22">
        <f t="shared" si="16"/>
        <v>11235.722050338658</v>
      </c>
      <c r="S22">
        <f t="shared" si="5"/>
        <v>646</v>
      </c>
      <c r="T22">
        <f t="shared" si="11"/>
        <v>2.2979752190994258</v>
      </c>
    </row>
    <row r="23" spans="1:20" x14ac:dyDescent="0.25">
      <c r="A23" s="2" t="s">
        <v>25</v>
      </c>
      <c r="B23" s="5">
        <v>244086</v>
      </c>
      <c r="C23" s="5">
        <v>54202</v>
      </c>
      <c r="D23" s="5">
        <v>496</v>
      </c>
      <c r="E23" s="5">
        <v>191</v>
      </c>
      <c r="G23" t="str">
        <f t="shared" si="0"/>
        <v>2021-43</v>
      </c>
      <c r="H23">
        <f t="shared" si="1"/>
        <v>244086</v>
      </c>
      <c r="I23">
        <f t="shared" si="2"/>
        <v>54202</v>
      </c>
      <c r="J23">
        <f t="shared" si="3"/>
        <v>496</v>
      </c>
      <c r="K23">
        <f t="shared" si="4"/>
        <v>191</v>
      </c>
      <c r="L23">
        <f t="shared" si="6"/>
        <v>10566</v>
      </c>
      <c r="M23">
        <f t="shared" si="7"/>
        <v>18324</v>
      </c>
      <c r="N23">
        <f t="shared" si="8"/>
        <v>1.7342419080068143</v>
      </c>
      <c r="O23">
        <f t="shared" si="9"/>
        <v>0.38508064516129031</v>
      </c>
      <c r="P23">
        <f t="shared" si="14"/>
        <v>8100</v>
      </c>
      <c r="Q23">
        <f t="shared" si="15"/>
        <v>3500</v>
      </c>
      <c r="R23">
        <f t="shared" si="16"/>
        <v>11976.345008850507</v>
      </c>
      <c r="S23">
        <f t="shared" si="5"/>
        <v>687</v>
      </c>
      <c r="T23">
        <f t="shared" si="11"/>
        <v>2.3142857142857145</v>
      </c>
    </row>
    <row r="24" spans="1:20" x14ac:dyDescent="0.25">
      <c r="A24" s="2" t="s">
        <v>26</v>
      </c>
      <c r="B24" s="5">
        <v>243530</v>
      </c>
      <c r="C24" s="5">
        <v>53962</v>
      </c>
      <c r="D24" s="5">
        <v>556</v>
      </c>
      <c r="E24" s="5">
        <v>240</v>
      </c>
      <c r="G24" t="str">
        <f t="shared" si="0"/>
        <v>2021-44</v>
      </c>
      <c r="H24">
        <f t="shared" si="1"/>
        <v>243530</v>
      </c>
      <c r="I24">
        <f t="shared" si="2"/>
        <v>53962</v>
      </c>
      <c r="J24">
        <f t="shared" si="3"/>
        <v>556</v>
      </c>
      <c r="K24">
        <f t="shared" si="4"/>
        <v>240</v>
      </c>
      <c r="L24">
        <f t="shared" si="6"/>
        <v>11872</v>
      </c>
      <c r="M24">
        <f t="shared" si="7"/>
        <v>23127</v>
      </c>
      <c r="N24">
        <f t="shared" si="8"/>
        <v>1.9480289757412399</v>
      </c>
      <c r="O24">
        <f t="shared" si="9"/>
        <v>0.43165467625899279</v>
      </c>
      <c r="P24">
        <f t="shared" si="14"/>
        <v>8656</v>
      </c>
      <c r="Q24">
        <f t="shared" si="15"/>
        <v>3740</v>
      </c>
      <c r="R24">
        <f t="shared" si="16"/>
        <v>13913.651459535045</v>
      </c>
      <c r="S24">
        <f t="shared" si="5"/>
        <v>796</v>
      </c>
      <c r="T24">
        <f t="shared" si="11"/>
        <v>2.3144385026737968</v>
      </c>
    </row>
    <row r="25" spans="1:20" x14ac:dyDescent="0.25">
      <c r="A25" s="2" t="s">
        <v>27</v>
      </c>
      <c r="B25" s="5">
        <v>242973</v>
      </c>
      <c r="C25" s="5">
        <v>53690</v>
      </c>
      <c r="D25" s="5">
        <v>557</v>
      </c>
      <c r="E25" s="5">
        <v>272</v>
      </c>
      <c r="G25" t="str">
        <f t="shared" si="0"/>
        <v>2021-45</v>
      </c>
      <c r="H25">
        <f t="shared" si="1"/>
        <v>242973</v>
      </c>
      <c r="I25">
        <f t="shared" si="2"/>
        <v>53690</v>
      </c>
      <c r="J25">
        <f t="shared" si="3"/>
        <v>557</v>
      </c>
      <c r="K25">
        <f t="shared" si="4"/>
        <v>272</v>
      </c>
      <c r="L25">
        <f t="shared" si="6"/>
        <v>11920</v>
      </c>
      <c r="M25">
        <f t="shared" si="7"/>
        <v>26343</v>
      </c>
      <c r="N25">
        <f t="shared" si="8"/>
        <v>2.2099832214765103</v>
      </c>
      <c r="O25">
        <f t="shared" si="9"/>
        <v>0.48833034111310591</v>
      </c>
      <c r="P25">
        <f t="shared" si="14"/>
        <v>9213</v>
      </c>
      <c r="Q25">
        <f t="shared" si="15"/>
        <v>4012</v>
      </c>
      <c r="R25">
        <f t="shared" si="16"/>
        <v>14530.966113064316</v>
      </c>
      <c r="S25">
        <f t="shared" si="5"/>
        <v>829</v>
      </c>
      <c r="T25">
        <f t="shared" si="11"/>
        <v>2.2963609172482551</v>
      </c>
    </row>
    <row r="26" spans="1:20" x14ac:dyDescent="0.25">
      <c r="A26" s="2" t="s">
        <v>28</v>
      </c>
      <c r="B26" s="5">
        <v>242412</v>
      </c>
      <c r="C26" s="5">
        <v>53374</v>
      </c>
      <c r="D26" s="5">
        <v>561</v>
      </c>
      <c r="E26" s="5">
        <v>316</v>
      </c>
      <c r="G26" t="str">
        <f t="shared" si="0"/>
        <v>2021-46</v>
      </c>
      <c r="H26">
        <f t="shared" si="1"/>
        <v>242412</v>
      </c>
      <c r="I26">
        <f t="shared" si="2"/>
        <v>53374</v>
      </c>
      <c r="J26">
        <f t="shared" si="3"/>
        <v>561</v>
      </c>
      <c r="K26">
        <f t="shared" si="4"/>
        <v>316</v>
      </c>
      <c r="L26">
        <f t="shared" si="6"/>
        <v>12034</v>
      </c>
      <c r="M26">
        <f t="shared" si="7"/>
        <v>30786</v>
      </c>
      <c r="N26">
        <f t="shared" si="8"/>
        <v>2.5582516204088415</v>
      </c>
      <c r="O26">
        <f t="shared" si="9"/>
        <v>0.56327985739750441</v>
      </c>
      <c r="P26">
        <f t="shared" si="14"/>
        <v>9774</v>
      </c>
      <c r="Q26">
        <f t="shared" si="15"/>
        <v>4328</v>
      </c>
      <c r="R26">
        <f t="shared" si="16"/>
        <v>15417.903484275794</v>
      </c>
      <c r="S26">
        <f t="shared" si="5"/>
        <v>877</v>
      </c>
      <c r="T26">
        <f t="shared" si="11"/>
        <v>2.2583179297597042</v>
      </c>
    </row>
    <row r="27" spans="1:20" x14ac:dyDescent="0.25">
      <c r="A27" s="2" t="s">
        <v>29</v>
      </c>
      <c r="B27" s="5">
        <v>241809</v>
      </c>
      <c r="C27" s="5">
        <v>53043</v>
      </c>
      <c r="D27" s="5">
        <v>603</v>
      </c>
      <c r="E27" s="5">
        <v>331</v>
      </c>
      <c r="G27" t="str">
        <f t="shared" si="0"/>
        <v>2021-47</v>
      </c>
      <c r="H27">
        <f t="shared" si="1"/>
        <v>241809</v>
      </c>
      <c r="I27">
        <f t="shared" si="2"/>
        <v>53043</v>
      </c>
      <c r="J27">
        <f t="shared" si="3"/>
        <v>603</v>
      </c>
      <c r="K27">
        <f t="shared" si="4"/>
        <v>331</v>
      </c>
      <c r="L27">
        <f t="shared" si="6"/>
        <v>12967</v>
      </c>
      <c r="M27">
        <f t="shared" si="7"/>
        <v>32449</v>
      </c>
      <c r="N27">
        <f t="shared" si="8"/>
        <v>2.5024292434641784</v>
      </c>
      <c r="O27">
        <f t="shared" si="9"/>
        <v>0.54892205638474301</v>
      </c>
      <c r="P27">
        <f t="shared" si="14"/>
        <v>10377</v>
      </c>
      <c r="Q27">
        <f t="shared" si="15"/>
        <v>4659</v>
      </c>
      <c r="R27">
        <f t="shared" si="16"/>
        <v>16471.992728555342</v>
      </c>
      <c r="S27">
        <f t="shared" si="5"/>
        <v>934</v>
      </c>
      <c r="T27">
        <f t="shared" si="11"/>
        <v>2.2273019961365099</v>
      </c>
    </row>
    <row r="28" spans="1:20" x14ac:dyDescent="0.25">
      <c r="A28" s="2" t="s">
        <v>30</v>
      </c>
      <c r="B28" s="5">
        <v>241217</v>
      </c>
      <c r="C28" s="5">
        <v>52691</v>
      </c>
      <c r="D28" s="5">
        <v>592</v>
      </c>
      <c r="E28" s="5">
        <v>352</v>
      </c>
      <c r="G28" t="str">
        <f t="shared" si="0"/>
        <v>2021-48</v>
      </c>
      <c r="H28">
        <f t="shared" si="1"/>
        <v>241217</v>
      </c>
      <c r="I28">
        <f t="shared" si="2"/>
        <v>52691</v>
      </c>
      <c r="J28">
        <f t="shared" si="3"/>
        <v>592</v>
      </c>
      <c r="K28">
        <f t="shared" si="4"/>
        <v>352</v>
      </c>
      <c r="L28">
        <f t="shared" si="6"/>
        <v>12761</v>
      </c>
      <c r="M28">
        <f t="shared" si="7"/>
        <v>34738</v>
      </c>
      <c r="N28">
        <f t="shared" si="8"/>
        <v>2.7222004545098346</v>
      </c>
      <c r="O28">
        <f t="shared" si="9"/>
        <v>0.59459459459459463</v>
      </c>
      <c r="P28">
        <f t="shared" si="14"/>
        <v>10969</v>
      </c>
      <c r="Q28">
        <f t="shared" si="15"/>
        <v>5011</v>
      </c>
      <c r="R28">
        <f t="shared" si="16"/>
        <v>16701.825060903415</v>
      </c>
      <c r="S28">
        <f t="shared" si="5"/>
        <v>944</v>
      </c>
      <c r="T28">
        <f t="shared" si="11"/>
        <v>2.1889842346836961</v>
      </c>
    </row>
    <row r="29" spans="1:20" x14ac:dyDescent="0.25">
      <c r="A29" s="2" t="s">
        <v>31</v>
      </c>
      <c r="B29" s="5">
        <v>240582</v>
      </c>
      <c r="C29" s="5">
        <v>52332</v>
      </c>
      <c r="D29" s="5">
        <v>635</v>
      </c>
      <c r="E29" s="5">
        <v>359</v>
      </c>
      <c r="G29" t="str">
        <f t="shared" si="0"/>
        <v>2021-49</v>
      </c>
      <c r="H29">
        <f t="shared" si="1"/>
        <v>240582</v>
      </c>
      <c r="I29">
        <f t="shared" si="2"/>
        <v>52332</v>
      </c>
      <c r="J29">
        <f t="shared" si="3"/>
        <v>635</v>
      </c>
      <c r="K29">
        <f t="shared" si="4"/>
        <v>359</v>
      </c>
      <c r="L29">
        <f t="shared" si="6"/>
        <v>13725</v>
      </c>
      <c r="M29">
        <f t="shared" si="7"/>
        <v>35672</v>
      </c>
      <c r="N29">
        <f t="shared" si="8"/>
        <v>2.5990528233151182</v>
      </c>
      <c r="O29">
        <f t="shared" si="9"/>
        <v>0.56535433070866137</v>
      </c>
      <c r="P29">
        <f t="shared" si="14"/>
        <v>11604</v>
      </c>
      <c r="Q29">
        <f t="shared" si="15"/>
        <v>5370</v>
      </c>
      <c r="R29">
        <f t="shared" si="16"/>
        <v>17646.135043050181</v>
      </c>
      <c r="S29">
        <f t="shared" si="5"/>
        <v>994</v>
      </c>
      <c r="T29">
        <f t="shared" si="11"/>
        <v>2.1608938547486032</v>
      </c>
    </row>
    <row r="30" spans="1:20" x14ac:dyDescent="0.25">
      <c r="A30" s="2" t="s">
        <v>32</v>
      </c>
      <c r="B30" s="5">
        <v>240054</v>
      </c>
      <c r="C30" s="5">
        <v>52005</v>
      </c>
      <c r="D30" s="5">
        <v>528</v>
      </c>
      <c r="E30" s="5">
        <v>327</v>
      </c>
      <c r="G30" t="str">
        <f t="shared" si="0"/>
        <v>2021-50</v>
      </c>
      <c r="H30">
        <f t="shared" si="1"/>
        <v>240054</v>
      </c>
      <c r="I30">
        <f t="shared" si="2"/>
        <v>52005</v>
      </c>
      <c r="J30">
        <f t="shared" si="3"/>
        <v>528</v>
      </c>
      <c r="K30">
        <f t="shared" si="4"/>
        <v>327</v>
      </c>
      <c r="L30">
        <f t="shared" si="6"/>
        <v>11437</v>
      </c>
      <c r="M30">
        <f t="shared" si="7"/>
        <v>32696</v>
      </c>
      <c r="N30">
        <f t="shared" si="8"/>
        <v>2.858791641164641</v>
      </c>
      <c r="O30">
        <f t="shared" si="9"/>
        <v>0.61931818181818177</v>
      </c>
      <c r="P30">
        <f t="shared" si="14"/>
        <v>12132</v>
      </c>
      <c r="Q30">
        <f t="shared" si="15"/>
        <v>5697</v>
      </c>
      <c r="R30">
        <f t="shared" si="16"/>
        <v>15222.951526917508</v>
      </c>
      <c r="S30">
        <f t="shared" si="5"/>
        <v>855</v>
      </c>
      <c r="T30">
        <f t="shared" si="11"/>
        <v>2.1295418641390205</v>
      </c>
    </row>
    <row r="31" spans="1:20" x14ac:dyDescent="0.25">
      <c r="A31" s="2" t="s">
        <v>33</v>
      </c>
      <c r="B31" s="5">
        <v>239543</v>
      </c>
      <c r="C31" s="5">
        <v>51746</v>
      </c>
      <c r="D31" s="5">
        <v>511</v>
      </c>
      <c r="E31" s="5">
        <v>259</v>
      </c>
      <c r="G31" t="str">
        <f t="shared" si="0"/>
        <v>2021-51</v>
      </c>
      <c r="H31">
        <f t="shared" si="1"/>
        <v>239543</v>
      </c>
      <c r="I31">
        <f t="shared" si="2"/>
        <v>51746</v>
      </c>
      <c r="J31">
        <f t="shared" si="3"/>
        <v>511</v>
      </c>
      <c r="K31">
        <f t="shared" si="4"/>
        <v>259</v>
      </c>
      <c r="L31">
        <f t="shared" si="6"/>
        <v>11092</v>
      </c>
      <c r="M31">
        <f t="shared" si="7"/>
        <v>26027</v>
      </c>
      <c r="N31">
        <f t="shared" si="8"/>
        <v>2.3464659213847816</v>
      </c>
      <c r="O31">
        <f t="shared" si="9"/>
        <v>0.50684931506849318</v>
      </c>
      <c r="P31">
        <f t="shared" si="14"/>
        <v>12643</v>
      </c>
      <c r="Q31">
        <f t="shared" si="15"/>
        <v>5956</v>
      </c>
      <c r="R31">
        <f t="shared" si="16"/>
        <v>13745.798845819787</v>
      </c>
      <c r="S31">
        <f t="shared" si="5"/>
        <v>770</v>
      </c>
      <c r="T31">
        <f t="shared" si="11"/>
        <v>2.1227333781061115</v>
      </c>
    </row>
    <row r="32" spans="1:20" x14ac:dyDescent="0.25">
      <c r="A32" s="2" t="s">
        <v>34</v>
      </c>
      <c r="B32" s="5">
        <v>239046</v>
      </c>
      <c r="C32" s="5">
        <v>51490</v>
      </c>
      <c r="D32" s="5">
        <v>497</v>
      </c>
      <c r="E32" s="5">
        <v>256</v>
      </c>
      <c r="G32" t="str">
        <f t="shared" si="0"/>
        <v>2021-52</v>
      </c>
      <c r="H32">
        <f t="shared" si="1"/>
        <v>239046</v>
      </c>
      <c r="I32">
        <f t="shared" si="2"/>
        <v>51490</v>
      </c>
      <c r="J32">
        <f t="shared" si="3"/>
        <v>497</v>
      </c>
      <c r="K32">
        <f t="shared" si="4"/>
        <v>256</v>
      </c>
      <c r="L32">
        <f t="shared" si="6"/>
        <v>10811</v>
      </c>
      <c r="M32">
        <f t="shared" si="7"/>
        <v>25853</v>
      </c>
      <c r="N32">
        <f t="shared" si="8"/>
        <v>2.3913606511886041</v>
      </c>
      <c r="O32">
        <f t="shared" si="9"/>
        <v>0.51509054325955739</v>
      </c>
      <c r="P32">
        <f t="shared" si="14"/>
        <v>13140</v>
      </c>
      <c r="Q32">
        <f t="shared" si="15"/>
        <v>6212</v>
      </c>
      <c r="R32">
        <f t="shared" si="16"/>
        <v>13477.159457003607</v>
      </c>
      <c r="S32">
        <f t="shared" si="5"/>
        <v>753</v>
      </c>
      <c r="T32">
        <f t="shared" si="11"/>
        <v>2.1152607855763041</v>
      </c>
    </row>
    <row r="33" spans="1:20" x14ac:dyDescent="0.25">
      <c r="A33" s="2" t="s">
        <v>35</v>
      </c>
      <c r="B33" s="5">
        <v>238592</v>
      </c>
      <c r="C33" s="5">
        <v>51227</v>
      </c>
      <c r="D33" s="5">
        <v>454</v>
      </c>
      <c r="E33" s="5">
        <v>263</v>
      </c>
      <c r="G33" t="str">
        <f t="shared" ref="G33:G34" si="17">A33</f>
        <v>2022-01</v>
      </c>
      <c r="H33">
        <f t="shared" ref="H33:H34" si="18">B33</f>
        <v>238592</v>
      </c>
      <c r="I33">
        <f t="shared" ref="I33:I34" si="19">C33</f>
        <v>51227</v>
      </c>
      <c r="J33">
        <f t="shared" ref="J33:J34" si="20">D33</f>
        <v>454</v>
      </c>
      <c r="K33">
        <f t="shared" ref="K33:K34" si="21">E33</f>
        <v>263</v>
      </c>
      <c r="L33">
        <f t="shared" ref="L33:L34" si="22">INT(J33/H33*100000*52)</f>
        <v>9894</v>
      </c>
      <c r="M33">
        <f t="shared" ref="M33:M34" si="23">INT(K33/I33*100000*52)</f>
        <v>26696</v>
      </c>
      <c r="N33">
        <f t="shared" ref="N33:N34" si="24">M33/L33</f>
        <v>2.6982009298564789</v>
      </c>
      <c r="O33">
        <f t="shared" si="9"/>
        <v>0.57929515418502198</v>
      </c>
      <c r="P33">
        <f t="shared" ref="P33:P34" si="25">J33+P32</f>
        <v>13594</v>
      </c>
      <c r="Q33">
        <f t="shared" ref="Q33:Q34" si="26">K33+Q32</f>
        <v>6475</v>
      </c>
      <c r="R33">
        <f t="shared" ref="R33:R34" si="27">SUM(J33:K33)/SUM(H33:I33)*52*100000</f>
        <v>12864.580997105091</v>
      </c>
      <c r="S33">
        <f t="shared" ref="S33:S34" si="28">J33+K33</f>
        <v>717</v>
      </c>
      <c r="T33">
        <f t="shared" si="11"/>
        <v>2.0994594594594593</v>
      </c>
    </row>
    <row r="34" spans="1:20" x14ac:dyDescent="0.25">
      <c r="A34" s="2" t="s">
        <v>36</v>
      </c>
      <c r="B34" s="5">
        <v>238132</v>
      </c>
      <c r="C34" s="5">
        <v>50988</v>
      </c>
      <c r="D34" s="5">
        <v>460</v>
      </c>
      <c r="E34" s="5">
        <v>239</v>
      </c>
      <c r="G34" t="str">
        <f t="shared" si="17"/>
        <v>2022-02</v>
      </c>
      <c r="H34">
        <f t="shared" si="18"/>
        <v>238132</v>
      </c>
      <c r="I34">
        <f t="shared" si="19"/>
        <v>50988</v>
      </c>
      <c r="J34">
        <f t="shared" si="20"/>
        <v>460</v>
      </c>
      <c r="K34">
        <f t="shared" si="21"/>
        <v>239</v>
      </c>
      <c r="L34">
        <f t="shared" si="22"/>
        <v>10044</v>
      </c>
      <c r="M34">
        <f t="shared" si="23"/>
        <v>24374</v>
      </c>
      <c r="N34">
        <f t="shared" si="24"/>
        <v>2.4267224213460774</v>
      </c>
      <c r="O34">
        <f t="shared" si="9"/>
        <v>0.51956521739130435</v>
      </c>
      <c r="P34">
        <f t="shared" si="25"/>
        <v>14054</v>
      </c>
      <c r="Q34">
        <f t="shared" si="26"/>
        <v>6714</v>
      </c>
      <c r="R34">
        <f t="shared" si="27"/>
        <v>12571.942446043166</v>
      </c>
      <c r="S34">
        <f t="shared" si="28"/>
        <v>699</v>
      </c>
      <c r="T34">
        <f t="shared" si="11"/>
        <v>2.0932380101280907</v>
      </c>
    </row>
    <row r="35" spans="1:20" x14ac:dyDescent="0.25">
      <c r="A35" s="2" t="s">
        <v>37</v>
      </c>
      <c r="B35" s="5">
        <v>237656</v>
      </c>
      <c r="C35" s="5">
        <v>50760</v>
      </c>
      <c r="D35" s="5">
        <v>476</v>
      </c>
      <c r="E35" s="5">
        <v>228</v>
      </c>
      <c r="G35" t="str">
        <f t="shared" ref="G35:G62" si="29">A35</f>
        <v>2022-03</v>
      </c>
      <c r="H35">
        <f t="shared" ref="H35:H62" si="30">B35</f>
        <v>237656</v>
      </c>
      <c r="I35">
        <f t="shared" ref="I35:I62" si="31">C35</f>
        <v>50760</v>
      </c>
      <c r="J35">
        <f t="shared" ref="J35:J62" si="32">D35</f>
        <v>476</v>
      </c>
      <c r="K35">
        <f t="shared" ref="K35:K62" si="33">E35</f>
        <v>228</v>
      </c>
      <c r="L35">
        <f t="shared" ref="L35:L62" si="34">INT(J35/H35*100000*52)</f>
        <v>10415</v>
      </c>
      <c r="M35">
        <f t="shared" ref="M35:M62" si="35">INT(K35/I35*100000*52)</f>
        <v>23356</v>
      </c>
      <c r="N35">
        <f t="shared" ref="N35:N62" si="36">M35/L35</f>
        <v>2.2425348055688912</v>
      </c>
      <c r="O35">
        <f t="shared" si="9"/>
        <v>0.47899159663865548</v>
      </c>
      <c r="P35">
        <f t="shared" ref="P35:P62" si="37">J35+P34</f>
        <v>14530</v>
      </c>
      <c r="Q35">
        <f t="shared" ref="Q35:Q62" si="38">K35+Q34</f>
        <v>6942</v>
      </c>
      <c r="R35">
        <f t="shared" ref="R35:R62" si="39">SUM(J35:K35)/SUM(H35:I35)*52*100000</f>
        <v>12692.777099744811</v>
      </c>
      <c r="S35">
        <f t="shared" ref="S35:S62" si="40">J35+K35</f>
        <v>704</v>
      </c>
      <c r="T35">
        <f t="shared" si="11"/>
        <v>2.0930567559781044</v>
      </c>
    </row>
    <row r="36" spans="1:20" x14ac:dyDescent="0.25">
      <c r="A36" s="2" t="s">
        <v>38</v>
      </c>
      <c r="B36" s="5">
        <v>237205</v>
      </c>
      <c r="C36" s="5">
        <v>50557</v>
      </c>
      <c r="D36" s="5">
        <v>451</v>
      </c>
      <c r="E36" s="5">
        <v>203</v>
      </c>
      <c r="G36" t="str">
        <f t="shared" si="29"/>
        <v>2022-04</v>
      </c>
      <c r="H36">
        <f t="shared" si="30"/>
        <v>237205</v>
      </c>
      <c r="I36">
        <f t="shared" si="31"/>
        <v>50557</v>
      </c>
      <c r="J36">
        <f t="shared" si="32"/>
        <v>451</v>
      </c>
      <c r="K36">
        <f t="shared" si="33"/>
        <v>203</v>
      </c>
      <c r="L36">
        <f t="shared" si="34"/>
        <v>9886</v>
      </c>
      <c r="M36">
        <f t="shared" si="35"/>
        <v>20879</v>
      </c>
      <c r="N36">
        <f t="shared" si="36"/>
        <v>2.1119765324701598</v>
      </c>
      <c r="O36">
        <f t="shared" si="9"/>
        <v>0.45011086474501111</v>
      </c>
      <c r="P36">
        <f t="shared" si="37"/>
        <v>14981</v>
      </c>
      <c r="Q36">
        <f t="shared" si="38"/>
        <v>7145</v>
      </c>
      <c r="R36">
        <f t="shared" si="39"/>
        <v>11818.099679596333</v>
      </c>
      <c r="S36">
        <f t="shared" si="40"/>
        <v>654</v>
      </c>
      <c r="T36">
        <f t="shared" si="11"/>
        <v>2.0967109867039886</v>
      </c>
    </row>
    <row r="37" spans="1:20" x14ac:dyDescent="0.25">
      <c r="A37" s="2" t="s">
        <v>39</v>
      </c>
      <c r="B37" s="5">
        <v>236677</v>
      </c>
      <c r="C37" s="5">
        <v>50299</v>
      </c>
      <c r="D37" s="5">
        <v>528</v>
      </c>
      <c r="E37" s="5">
        <v>258</v>
      </c>
      <c r="G37" t="str">
        <f t="shared" si="29"/>
        <v>2022-05</v>
      </c>
      <c r="H37">
        <f t="shared" si="30"/>
        <v>236677</v>
      </c>
      <c r="I37">
        <f t="shared" si="31"/>
        <v>50299</v>
      </c>
      <c r="J37">
        <f t="shared" si="32"/>
        <v>528</v>
      </c>
      <c r="K37">
        <f t="shared" si="33"/>
        <v>258</v>
      </c>
      <c r="L37">
        <f t="shared" si="34"/>
        <v>11600</v>
      </c>
      <c r="M37">
        <f t="shared" si="35"/>
        <v>26672</v>
      </c>
      <c r="N37">
        <f t="shared" si="36"/>
        <v>2.2993103448275862</v>
      </c>
      <c r="O37">
        <f t="shared" si="9"/>
        <v>0.48863636363636365</v>
      </c>
      <c r="P37">
        <f t="shared" si="37"/>
        <v>15509</v>
      </c>
      <c r="Q37">
        <f t="shared" si="38"/>
        <v>7403</v>
      </c>
      <c r="R37">
        <f t="shared" si="39"/>
        <v>14242.305976806421</v>
      </c>
      <c r="S37">
        <f t="shared" si="40"/>
        <v>786</v>
      </c>
      <c r="T37">
        <f t="shared" si="11"/>
        <v>2.0949615020937458</v>
      </c>
    </row>
    <row r="38" spans="1:20" x14ac:dyDescent="0.25">
      <c r="A38" s="2" t="s">
        <v>40</v>
      </c>
      <c r="B38" s="5">
        <v>236156</v>
      </c>
      <c r="C38" s="5">
        <v>50047</v>
      </c>
      <c r="D38" s="5">
        <v>521</v>
      </c>
      <c r="E38" s="5">
        <v>252</v>
      </c>
      <c r="G38" t="str">
        <f t="shared" si="29"/>
        <v>2022-06</v>
      </c>
      <c r="H38">
        <f t="shared" si="30"/>
        <v>236156</v>
      </c>
      <c r="I38">
        <f t="shared" si="31"/>
        <v>50047</v>
      </c>
      <c r="J38">
        <f t="shared" si="32"/>
        <v>521</v>
      </c>
      <c r="K38">
        <f t="shared" si="33"/>
        <v>252</v>
      </c>
      <c r="L38">
        <f t="shared" si="34"/>
        <v>11472</v>
      </c>
      <c r="M38">
        <f t="shared" si="35"/>
        <v>26183</v>
      </c>
      <c r="N38">
        <f t="shared" si="36"/>
        <v>2.282339609483961</v>
      </c>
      <c r="O38">
        <f t="shared" si="9"/>
        <v>0.48368522072936659</v>
      </c>
      <c r="P38">
        <f t="shared" si="37"/>
        <v>16030</v>
      </c>
      <c r="Q38">
        <f t="shared" si="38"/>
        <v>7655</v>
      </c>
      <c r="R38">
        <f t="shared" si="39"/>
        <v>14044.576751466615</v>
      </c>
      <c r="S38">
        <f t="shared" si="40"/>
        <v>773</v>
      </c>
      <c r="T38">
        <f t="shared" si="11"/>
        <v>2.094056172436316</v>
      </c>
    </row>
    <row r="39" spans="1:20" x14ac:dyDescent="0.25">
      <c r="A39" s="2" t="s">
        <v>41</v>
      </c>
      <c r="B39" s="5">
        <v>235634</v>
      </c>
      <c r="C39" s="5">
        <v>49783</v>
      </c>
      <c r="D39" s="5">
        <v>522</v>
      </c>
      <c r="E39" s="5">
        <v>264</v>
      </c>
      <c r="G39" t="str">
        <f t="shared" si="29"/>
        <v>2022-07</v>
      </c>
      <c r="H39">
        <f t="shared" si="30"/>
        <v>235634</v>
      </c>
      <c r="I39">
        <f t="shared" si="31"/>
        <v>49783</v>
      </c>
      <c r="J39">
        <f t="shared" si="32"/>
        <v>522</v>
      </c>
      <c r="K39">
        <f t="shared" si="33"/>
        <v>264</v>
      </c>
      <c r="L39">
        <f t="shared" si="34"/>
        <v>11519</v>
      </c>
      <c r="M39">
        <f t="shared" si="35"/>
        <v>27575</v>
      </c>
      <c r="N39">
        <f t="shared" si="36"/>
        <v>2.3938709957461586</v>
      </c>
      <c r="O39">
        <f t="shared" si="9"/>
        <v>0.50574712643678166</v>
      </c>
      <c r="P39">
        <f t="shared" si="37"/>
        <v>16552</v>
      </c>
      <c r="Q39">
        <f t="shared" si="38"/>
        <v>7919</v>
      </c>
      <c r="R39">
        <f t="shared" si="39"/>
        <v>14320.100064116714</v>
      </c>
      <c r="S39">
        <f t="shared" si="40"/>
        <v>786</v>
      </c>
      <c r="T39">
        <f t="shared" si="11"/>
        <v>2.0901628993559793</v>
      </c>
    </row>
    <row r="40" spans="1:20" x14ac:dyDescent="0.25">
      <c r="A40" s="2" t="s">
        <v>42</v>
      </c>
      <c r="B40" s="5">
        <v>235104</v>
      </c>
      <c r="C40" s="5">
        <v>49533</v>
      </c>
      <c r="D40" s="5">
        <v>530</v>
      </c>
      <c r="E40" s="5">
        <v>250</v>
      </c>
      <c r="G40" t="str">
        <f t="shared" si="29"/>
        <v>2022-08</v>
      </c>
      <c r="H40">
        <f t="shared" si="30"/>
        <v>235104</v>
      </c>
      <c r="I40">
        <f t="shared" si="31"/>
        <v>49533</v>
      </c>
      <c r="J40">
        <f t="shared" si="32"/>
        <v>530</v>
      </c>
      <c r="K40">
        <f t="shared" si="33"/>
        <v>250</v>
      </c>
      <c r="L40">
        <f t="shared" si="34"/>
        <v>11722</v>
      </c>
      <c r="M40">
        <f t="shared" si="35"/>
        <v>26245</v>
      </c>
      <c r="N40">
        <f t="shared" si="36"/>
        <v>2.2389523972018428</v>
      </c>
      <c r="O40">
        <f t="shared" si="9"/>
        <v>0.47169811320754718</v>
      </c>
      <c r="P40">
        <f t="shared" si="37"/>
        <v>17082</v>
      </c>
      <c r="Q40">
        <f t="shared" si="38"/>
        <v>8169</v>
      </c>
      <c r="R40">
        <f t="shared" si="39"/>
        <v>14249.728601692683</v>
      </c>
      <c r="S40">
        <f t="shared" si="40"/>
        <v>780</v>
      </c>
      <c r="T40">
        <f t="shared" si="11"/>
        <v>2.0910760190965845</v>
      </c>
    </row>
    <row r="41" spans="1:20" x14ac:dyDescent="0.25">
      <c r="A41" s="2" t="s">
        <v>43</v>
      </c>
      <c r="B41" s="5">
        <v>234653</v>
      </c>
      <c r="C41" s="5">
        <v>49303</v>
      </c>
      <c r="D41" s="5">
        <v>451</v>
      </c>
      <c r="E41" s="5">
        <v>230</v>
      </c>
      <c r="G41" t="str">
        <f t="shared" si="29"/>
        <v>2022-09</v>
      </c>
      <c r="H41">
        <f t="shared" si="30"/>
        <v>234653</v>
      </c>
      <c r="I41">
        <f t="shared" si="31"/>
        <v>49303</v>
      </c>
      <c r="J41">
        <f t="shared" si="32"/>
        <v>451</v>
      </c>
      <c r="K41">
        <f t="shared" si="33"/>
        <v>230</v>
      </c>
      <c r="L41">
        <f t="shared" si="34"/>
        <v>9994</v>
      </c>
      <c r="M41">
        <f t="shared" si="35"/>
        <v>24258</v>
      </c>
      <c r="N41">
        <f t="shared" si="36"/>
        <v>2.4272563538122873</v>
      </c>
      <c r="O41">
        <f t="shared" si="9"/>
        <v>0.50997782705099781</v>
      </c>
      <c r="P41">
        <f t="shared" si="37"/>
        <v>17533</v>
      </c>
      <c r="Q41">
        <f t="shared" si="38"/>
        <v>8399</v>
      </c>
      <c r="R41">
        <f t="shared" si="39"/>
        <v>12470.94620293285</v>
      </c>
      <c r="S41">
        <f t="shared" si="40"/>
        <v>681</v>
      </c>
      <c r="T41">
        <f t="shared" si="11"/>
        <v>2.0875104179068935</v>
      </c>
    </row>
    <row r="42" spans="1:20" x14ac:dyDescent="0.25">
      <c r="A42" s="2" t="s">
        <v>44</v>
      </c>
      <c r="B42" s="5">
        <v>234170</v>
      </c>
      <c r="C42" s="5">
        <v>49071</v>
      </c>
      <c r="D42" s="5">
        <v>483</v>
      </c>
      <c r="E42" s="5">
        <v>232</v>
      </c>
      <c r="G42" t="str">
        <f t="shared" si="29"/>
        <v>2022-10</v>
      </c>
      <c r="H42">
        <f t="shared" si="30"/>
        <v>234170</v>
      </c>
      <c r="I42">
        <f t="shared" si="31"/>
        <v>49071</v>
      </c>
      <c r="J42">
        <f t="shared" si="32"/>
        <v>483</v>
      </c>
      <c r="K42">
        <f t="shared" si="33"/>
        <v>232</v>
      </c>
      <c r="L42">
        <f t="shared" si="34"/>
        <v>10725</v>
      </c>
      <c r="M42">
        <f t="shared" si="35"/>
        <v>24584</v>
      </c>
      <c r="N42">
        <f t="shared" si="36"/>
        <v>2.2922144522144521</v>
      </c>
      <c r="O42">
        <f t="shared" si="9"/>
        <v>0.48033126293995859</v>
      </c>
      <c r="P42">
        <f t="shared" si="37"/>
        <v>18016</v>
      </c>
      <c r="Q42">
        <f t="shared" si="38"/>
        <v>8631</v>
      </c>
      <c r="R42">
        <f t="shared" si="39"/>
        <v>13126.63067846816</v>
      </c>
      <c r="S42">
        <f t="shared" si="40"/>
        <v>715</v>
      </c>
      <c r="T42">
        <f t="shared" si="11"/>
        <v>2.0873595180164521</v>
      </c>
    </row>
    <row r="43" spans="1:20" x14ac:dyDescent="0.25">
      <c r="A43" s="2" t="s">
        <v>45</v>
      </c>
      <c r="B43" s="5">
        <v>233703</v>
      </c>
      <c r="C43" s="5">
        <v>48873</v>
      </c>
      <c r="D43" s="5">
        <v>467</v>
      </c>
      <c r="E43" s="5">
        <v>198</v>
      </c>
      <c r="G43" t="str">
        <f t="shared" si="29"/>
        <v>2022-11</v>
      </c>
      <c r="H43">
        <f t="shared" si="30"/>
        <v>233703</v>
      </c>
      <c r="I43">
        <f t="shared" si="31"/>
        <v>48873</v>
      </c>
      <c r="J43">
        <f t="shared" si="32"/>
        <v>467</v>
      </c>
      <c r="K43">
        <f t="shared" si="33"/>
        <v>198</v>
      </c>
      <c r="L43">
        <f t="shared" si="34"/>
        <v>10390</v>
      </c>
      <c r="M43">
        <f t="shared" si="35"/>
        <v>21066</v>
      </c>
      <c r="N43">
        <f t="shared" si="36"/>
        <v>2.0275264677574589</v>
      </c>
      <c r="O43">
        <f t="shared" si="9"/>
        <v>0.42398286937901497</v>
      </c>
      <c r="P43">
        <f t="shared" si="37"/>
        <v>18483</v>
      </c>
      <c r="Q43">
        <f t="shared" si="38"/>
        <v>8829</v>
      </c>
      <c r="R43">
        <f t="shared" si="39"/>
        <v>12237.415774871186</v>
      </c>
      <c r="S43">
        <f t="shared" si="40"/>
        <v>665</v>
      </c>
      <c r="T43">
        <f t="shared" si="11"/>
        <v>2.0934420659191302</v>
      </c>
    </row>
    <row r="44" spans="1:20" x14ac:dyDescent="0.25">
      <c r="A44" s="2" t="s">
        <v>46</v>
      </c>
      <c r="B44" s="5">
        <v>233255</v>
      </c>
      <c r="C44" s="5">
        <v>48635</v>
      </c>
      <c r="D44" s="5">
        <v>448</v>
      </c>
      <c r="E44" s="5">
        <v>238</v>
      </c>
      <c r="G44" t="str">
        <f t="shared" si="29"/>
        <v>2022-12</v>
      </c>
      <c r="H44">
        <f t="shared" si="30"/>
        <v>233255</v>
      </c>
      <c r="I44">
        <f t="shared" si="31"/>
        <v>48635</v>
      </c>
      <c r="J44">
        <f t="shared" si="32"/>
        <v>448</v>
      </c>
      <c r="K44">
        <f t="shared" si="33"/>
        <v>238</v>
      </c>
      <c r="L44">
        <f t="shared" si="34"/>
        <v>9987</v>
      </c>
      <c r="M44">
        <f t="shared" si="35"/>
        <v>25446</v>
      </c>
      <c r="N44">
        <f t="shared" si="36"/>
        <v>2.5479122859717633</v>
      </c>
      <c r="O44">
        <f t="shared" si="9"/>
        <v>0.53125</v>
      </c>
      <c r="P44">
        <f t="shared" si="37"/>
        <v>18931</v>
      </c>
      <c r="Q44">
        <f t="shared" si="38"/>
        <v>9067</v>
      </c>
      <c r="R44">
        <f t="shared" si="39"/>
        <v>12654.581574372984</v>
      </c>
      <c r="S44">
        <f t="shared" si="40"/>
        <v>686</v>
      </c>
      <c r="T44">
        <f t="shared" si="11"/>
        <v>2.0879011801036729</v>
      </c>
    </row>
    <row r="45" spans="1:20" x14ac:dyDescent="0.25">
      <c r="A45" s="2" t="s">
        <v>47</v>
      </c>
      <c r="B45" s="5">
        <v>232748</v>
      </c>
      <c r="C45" s="5">
        <v>48421</v>
      </c>
      <c r="D45" s="5">
        <v>507</v>
      </c>
      <c r="E45" s="5">
        <v>214</v>
      </c>
      <c r="G45" t="str">
        <f t="shared" si="29"/>
        <v>2022-13</v>
      </c>
      <c r="H45">
        <f t="shared" si="30"/>
        <v>232748</v>
      </c>
      <c r="I45">
        <f t="shared" si="31"/>
        <v>48421</v>
      </c>
      <c r="J45">
        <f t="shared" si="32"/>
        <v>507</v>
      </c>
      <c r="K45">
        <f t="shared" si="33"/>
        <v>214</v>
      </c>
      <c r="L45">
        <f t="shared" si="34"/>
        <v>11327</v>
      </c>
      <c r="M45">
        <f t="shared" si="35"/>
        <v>22981</v>
      </c>
      <c r="N45">
        <f t="shared" si="36"/>
        <v>2.028869073894235</v>
      </c>
      <c r="O45">
        <f t="shared" si="9"/>
        <v>0.42209072978303747</v>
      </c>
      <c r="P45">
        <f t="shared" si="37"/>
        <v>19438</v>
      </c>
      <c r="Q45">
        <f t="shared" si="38"/>
        <v>9281</v>
      </c>
      <c r="R45">
        <f t="shared" si="39"/>
        <v>13334.329175691486</v>
      </c>
      <c r="S45">
        <f t="shared" si="40"/>
        <v>721</v>
      </c>
      <c r="T45">
        <f t="shared" si="11"/>
        <v>2.0943863807779333</v>
      </c>
    </row>
    <row r="46" spans="1:20" x14ac:dyDescent="0.25">
      <c r="A46" s="2" t="s">
        <v>48</v>
      </c>
      <c r="B46" s="5">
        <v>232263</v>
      </c>
      <c r="C46" s="5">
        <v>48207</v>
      </c>
      <c r="D46" s="5">
        <v>485</v>
      </c>
      <c r="E46" s="5">
        <v>214</v>
      </c>
      <c r="G46" t="str">
        <f t="shared" si="29"/>
        <v>2022-14</v>
      </c>
      <c r="H46">
        <f t="shared" si="30"/>
        <v>232263</v>
      </c>
      <c r="I46">
        <f t="shared" si="31"/>
        <v>48207</v>
      </c>
      <c r="J46">
        <f t="shared" si="32"/>
        <v>485</v>
      </c>
      <c r="K46">
        <f t="shared" si="33"/>
        <v>214</v>
      </c>
      <c r="L46">
        <f t="shared" si="34"/>
        <v>10858</v>
      </c>
      <c r="M46">
        <f t="shared" si="35"/>
        <v>23083</v>
      </c>
      <c r="N46">
        <f t="shared" si="36"/>
        <v>2.1258979554245716</v>
      </c>
      <c r="O46">
        <f t="shared" si="9"/>
        <v>0.44123711340206184</v>
      </c>
      <c r="P46">
        <f t="shared" si="37"/>
        <v>19923</v>
      </c>
      <c r="Q46">
        <f t="shared" si="38"/>
        <v>9495</v>
      </c>
      <c r="R46">
        <f t="shared" si="39"/>
        <v>12959.674831532782</v>
      </c>
      <c r="S46">
        <f t="shared" si="40"/>
        <v>699</v>
      </c>
      <c r="T46">
        <f t="shared" si="11"/>
        <v>2.0982622432859399</v>
      </c>
    </row>
    <row r="47" spans="1:20" x14ac:dyDescent="0.25">
      <c r="A47" s="2" t="s">
        <v>49</v>
      </c>
      <c r="B47" s="5">
        <v>231794</v>
      </c>
      <c r="C47" s="5">
        <v>48018</v>
      </c>
      <c r="D47" s="5">
        <v>469</v>
      </c>
      <c r="E47" s="5">
        <v>189</v>
      </c>
      <c r="G47" t="str">
        <f t="shared" si="29"/>
        <v>2022-15</v>
      </c>
      <c r="H47">
        <f t="shared" si="30"/>
        <v>231794</v>
      </c>
      <c r="I47">
        <f t="shared" si="31"/>
        <v>48018</v>
      </c>
      <c r="J47">
        <f t="shared" si="32"/>
        <v>469</v>
      </c>
      <c r="K47">
        <f t="shared" si="33"/>
        <v>189</v>
      </c>
      <c r="L47">
        <f t="shared" si="34"/>
        <v>10521</v>
      </c>
      <c r="M47">
        <f t="shared" si="35"/>
        <v>20467</v>
      </c>
      <c r="N47">
        <f t="shared" si="36"/>
        <v>1.9453474004372209</v>
      </c>
      <c r="O47">
        <f t="shared" si="9"/>
        <v>0.40298507462686567</v>
      </c>
      <c r="P47">
        <f t="shared" si="37"/>
        <v>20392</v>
      </c>
      <c r="Q47">
        <f t="shared" si="38"/>
        <v>9684</v>
      </c>
      <c r="R47">
        <f t="shared" si="39"/>
        <v>12228.210369819737</v>
      </c>
      <c r="S47">
        <f t="shared" si="40"/>
        <v>658</v>
      </c>
      <c r="T47">
        <f t="shared" si="11"/>
        <v>2.1057414291615033</v>
      </c>
    </row>
    <row r="48" spans="1:20" x14ac:dyDescent="0.25">
      <c r="A48" s="2" t="s">
        <v>50</v>
      </c>
      <c r="B48" s="5">
        <v>231281</v>
      </c>
      <c r="C48" s="5">
        <v>47829</v>
      </c>
      <c r="D48" s="5">
        <v>513</v>
      </c>
      <c r="E48" s="5">
        <v>189</v>
      </c>
      <c r="G48" t="str">
        <f t="shared" si="29"/>
        <v>2022-16</v>
      </c>
      <c r="H48">
        <f t="shared" si="30"/>
        <v>231281</v>
      </c>
      <c r="I48">
        <f t="shared" si="31"/>
        <v>47829</v>
      </c>
      <c r="J48">
        <f t="shared" si="32"/>
        <v>513</v>
      </c>
      <c r="K48">
        <f t="shared" si="33"/>
        <v>189</v>
      </c>
      <c r="L48">
        <f t="shared" si="34"/>
        <v>11534</v>
      </c>
      <c r="M48">
        <f t="shared" si="35"/>
        <v>20548</v>
      </c>
      <c r="N48">
        <f t="shared" si="36"/>
        <v>1.7815155193341425</v>
      </c>
      <c r="O48">
        <f t="shared" si="9"/>
        <v>0.36842105263157893</v>
      </c>
      <c r="P48">
        <f t="shared" si="37"/>
        <v>20905</v>
      </c>
      <c r="Q48">
        <f t="shared" si="38"/>
        <v>9873</v>
      </c>
      <c r="R48">
        <f t="shared" si="39"/>
        <v>13078.714485328363</v>
      </c>
      <c r="S48">
        <f t="shared" si="40"/>
        <v>702</v>
      </c>
      <c r="T48">
        <f t="shared" si="11"/>
        <v>2.1173908639724499</v>
      </c>
    </row>
    <row r="49" spans="1:20" x14ac:dyDescent="0.25">
      <c r="A49" s="2" t="s">
        <v>51</v>
      </c>
      <c r="B49" s="5">
        <v>230813</v>
      </c>
      <c r="C49" s="5">
        <v>47679</v>
      </c>
      <c r="D49" s="5">
        <v>468</v>
      </c>
      <c r="E49" s="5">
        <v>150</v>
      </c>
      <c r="G49" t="str">
        <f t="shared" si="29"/>
        <v>2022-17</v>
      </c>
      <c r="H49">
        <f t="shared" si="30"/>
        <v>230813</v>
      </c>
      <c r="I49">
        <f t="shared" si="31"/>
        <v>47679</v>
      </c>
      <c r="J49">
        <f t="shared" si="32"/>
        <v>468</v>
      </c>
      <c r="K49">
        <f t="shared" si="33"/>
        <v>150</v>
      </c>
      <c r="L49">
        <f t="shared" si="34"/>
        <v>10543</v>
      </c>
      <c r="M49">
        <f t="shared" si="35"/>
        <v>16359</v>
      </c>
      <c r="N49">
        <f t="shared" si="36"/>
        <v>1.551645641657972</v>
      </c>
      <c r="O49">
        <f t="shared" si="9"/>
        <v>0.32051282051282054</v>
      </c>
      <c r="P49">
        <f t="shared" si="37"/>
        <v>21373</v>
      </c>
      <c r="Q49">
        <f t="shared" si="38"/>
        <v>10023</v>
      </c>
      <c r="R49">
        <f t="shared" si="39"/>
        <v>11539.290177096647</v>
      </c>
      <c r="S49">
        <f t="shared" si="40"/>
        <v>618</v>
      </c>
      <c r="T49">
        <f t="shared" si="11"/>
        <v>2.132395490372144</v>
      </c>
    </row>
    <row r="50" spans="1:20" x14ac:dyDescent="0.25">
      <c r="A50" s="2" t="s">
        <v>52</v>
      </c>
      <c r="B50" s="5">
        <v>230353</v>
      </c>
      <c r="C50" s="5">
        <v>47503</v>
      </c>
      <c r="D50" s="5">
        <v>460</v>
      </c>
      <c r="E50" s="5">
        <v>176</v>
      </c>
      <c r="G50" t="str">
        <f t="shared" si="29"/>
        <v>2022-18</v>
      </c>
      <c r="H50">
        <f t="shared" si="30"/>
        <v>230353</v>
      </c>
      <c r="I50">
        <f t="shared" si="31"/>
        <v>47503</v>
      </c>
      <c r="J50">
        <f t="shared" si="32"/>
        <v>460</v>
      </c>
      <c r="K50">
        <f t="shared" si="33"/>
        <v>176</v>
      </c>
      <c r="L50">
        <f t="shared" si="34"/>
        <v>10384</v>
      </c>
      <c r="M50">
        <f t="shared" si="35"/>
        <v>19266</v>
      </c>
      <c r="N50">
        <f t="shared" si="36"/>
        <v>1.8553543913713406</v>
      </c>
      <c r="O50">
        <f t="shared" si="9"/>
        <v>0.38260869565217392</v>
      </c>
      <c r="P50">
        <f t="shared" si="37"/>
        <v>21833</v>
      </c>
      <c r="Q50">
        <f t="shared" si="38"/>
        <v>10199</v>
      </c>
      <c r="R50">
        <f t="shared" si="39"/>
        <v>11902.56823678452</v>
      </c>
      <c r="S50">
        <f t="shared" si="40"/>
        <v>636</v>
      </c>
      <c r="T50">
        <f t="shared" si="11"/>
        <v>2.1407000686341799</v>
      </c>
    </row>
    <row r="51" spans="1:20" x14ac:dyDescent="0.25">
      <c r="A51" s="2" t="s">
        <v>53</v>
      </c>
      <c r="B51" s="5">
        <v>229917</v>
      </c>
      <c r="C51" s="5">
        <v>47355</v>
      </c>
      <c r="D51" s="5">
        <v>436</v>
      </c>
      <c r="E51" s="5">
        <v>148</v>
      </c>
      <c r="G51" t="str">
        <f t="shared" si="29"/>
        <v>2022-19</v>
      </c>
      <c r="H51">
        <f t="shared" si="30"/>
        <v>229917</v>
      </c>
      <c r="I51">
        <f t="shared" si="31"/>
        <v>47355</v>
      </c>
      <c r="J51">
        <f t="shared" si="32"/>
        <v>436</v>
      </c>
      <c r="K51">
        <f t="shared" si="33"/>
        <v>148</v>
      </c>
      <c r="L51">
        <f t="shared" si="34"/>
        <v>9860</v>
      </c>
      <c r="M51">
        <f t="shared" si="35"/>
        <v>16251</v>
      </c>
      <c r="N51">
        <f t="shared" si="36"/>
        <v>1.6481744421906694</v>
      </c>
      <c r="O51">
        <f t="shared" si="9"/>
        <v>0.33944954128440369</v>
      </c>
      <c r="P51">
        <f t="shared" si="37"/>
        <v>22269</v>
      </c>
      <c r="Q51">
        <f t="shared" si="38"/>
        <v>10347</v>
      </c>
      <c r="R51">
        <f t="shared" si="39"/>
        <v>10952.42217028766</v>
      </c>
      <c r="S51">
        <f t="shared" si="40"/>
        <v>584</v>
      </c>
      <c r="T51">
        <f t="shared" si="11"/>
        <v>2.1522180342128152</v>
      </c>
    </row>
    <row r="52" spans="1:20" x14ac:dyDescent="0.25">
      <c r="A52" s="2" t="s">
        <v>54</v>
      </c>
      <c r="B52" s="5">
        <v>229495</v>
      </c>
      <c r="C52" s="5">
        <v>47239</v>
      </c>
      <c r="D52" s="5">
        <v>422</v>
      </c>
      <c r="E52" s="5">
        <v>116</v>
      </c>
      <c r="G52" t="str">
        <f t="shared" si="29"/>
        <v>2022-20</v>
      </c>
      <c r="H52">
        <f t="shared" si="30"/>
        <v>229495</v>
      </c>
      <c r="I52">
        <f t="shared" si="31"/>
        <v>47239</v>
      </c>
      <c r="J52">
        <f t="shared" si="32"/>
        <v>422</v>
      </c>
      <c r="K52">
        <f t="shared" si="33"/>
        <v>116</v>
      </c>
      <c r="L52">
        <f t="shared" si="34"/>
        <v>9561</v>
      </c>
      <c r="M52">
        <f t="shared" si="35"/>
        <v>12769</v>
      </c>
      <c r="N52">
        <f t="shared" si="36"/>
        <v>1.3355297563016422</v>
      </c>
      <c r="O52">
        <f t="shared" si="9"/>
        <v>0.27488151658767773</v>
      </c>
      <c r="P52">
        <f t="shared" si="37"/>
        <v>22691</v>
      </c>
      <c r="Q52">
        <f t="shared" si="38"/>
        <v>10463</v>
      </c>
      <c r="R52">
        <f t="shared" si="39"/>
        <v>10109.346881843214</v>
      </c>
      <c r="S52">
        <f t="shared" si="40"/>
        <v>538</v>
      </c>
      <c r="T52">
        <f t="shared" si="11"/>
        <v>2.1686896683551562</v>
      </c>
    </row>
    <row r="53" spans="1:20" x14ac:dyDescent="0.25">
      <c r="A53" s="2" t="s">
        <v>55</v>
      </c>
      <c r="B53" s="5">
        <v>229117</v>
      </c>
      <c r="C53" s="5">
        <v>47104</v>
      </c>
      <c r="D53" s="5">
        <v>378</v>
      </c>
      <c r="E53" s="5">
        <v>135</v>
      </c>
      <c r="G53" t="str">
        <f t="shared" si="29"/>
        <v>2022-21</v>
      </c>
      <c r="H53">
        <f t="shared" si="30"/>
        <v>229117</v>
      </c>
      <c r="I53">
        <f t="shared" si="31"/>
        <v>47104</v>
      </c>
      <c r="J53">
        <f t="shared" si="32"/>
        <v>378</v>
      </c>
      <c r="K53">
        <f t="shared" si="33"/>
        <v>135</v>
      </c>
      <c r="L53">
        <f t="shared" si="34"/>
        <v>8579</v>
      </c>
      <c r="M53">
        <f t="shared" si="35"/>
        <v>14903</v>
      </c>
      <c r="N53">
        <f t="shared" si="36"/>
        <v>1.7371488518475346</v>
      </c>
      <c r="O53">
        <f t="shared" si="9"/>
        <v>0.35714285714285715</v>
      </c>
      <c r="P53">
        <f t="shared" si="37"/>
        <v>23069</v>
      </c>
      <c r="Q53">
        <f t="shared" si="38"/>
        <v>10598</v>
      </c>
      <c r="R53">
        <f t="shared" si="39"/>
        <v>9657.4844056027614</v>
      </c>
      <c r="S53">
        <f t="shared" si="40"/>
        <v>513</v>
      </c>
      <c r="T53">
        <f t="shared" si="11"/>
        <v>2.1767314587658046</v>
      </c>
    </row>
    <row r="54" spans="1:20" x14ac:dyDescent="0.25">
      <c r="A54" s="2" t="s">
        <v>56</v>
      </c>
      <c r="B54" s="5">
        <v>228662</v>
      </c>
      <c r="C54" s="5">
        <v>46981</v>
      </c>
      <c r="D54" s="5">
        <v>455</v>
      </c>
      <c r="E54" s="5">
        <v>123</v>
      </c>
      <c r="G54" t="str">
        <f t="shared" si="29"/>
        <v>2022-22</v>
      </c>
      <c r="H54">
        <f t="shared" si="30"/>
        <v>228662</v>
      </c>
      <c r="I54">
        <f t="shared" si="31"/>
        <v>46981</v>
      </c>
      <c r="J54">
        <f t="shared" si="32"/>
        <v>455</v>
      </c>
      <c r="K54">
        <f t="shared" si="33"/>
        <v>123</v>
      </c>
      <c r="L54">
        <f t="shared" si="34"/>
        <v>10347</v>
      </c>
      <c r="M54">
        <f t="shared" si="35"/>
        <v>13614</v>
      </c>
      <c r="N54">
        <f t="shared" si="36"/>
        <v>1.3157436938242968</v>
      </c>
      <c r="O54">
        <f t="shared" si="9"/>
        <v>0.27032967032967031</v>
      </c>
      <c r="P54">
        <f t="shared" si="37"/>
        <v>23524</v>
      </c>
      <c r="Q54">
        <f t="shared" si="38"/>
        <v>10721</v>
      </c>
      <c r="R54">
        <f t="shared" si="39"/>
        <v>10903.959106525472</v>
      </c>
      <c r="S54">
        <f t="shared" si="40"/>
        <v>578</v>
      </c>
      <c r="T54">
        <f t="shared" si="11"/>
        <v>2.1941983023971643</v>
      </c>
    </row>
    <row r="55" spans="1:20" x14ac:dyDescent="0.25">
      <c r="A55" s="2" t="s">
        <v>57</v>
      </c>
      <c r="B55" s="5">
        <v>228201</v>
      </c>
      <c r="C55" s="5">
        <v>46836</v>
      </c>
      <c r="D55" s="5">
        <v>461</v>
      </c>
      <c r="E55" s="5">
        <v>145</v>
      </c>
      <c r="G55" t="str">
        <f t="shared" si="29"/>
        <v>2022-23</v>
      </c>
      <c r="H55">
        <f t="shared" si="30"/>
        <v>228201</v>
      </c>
      <c r="I55">
        <f t="shared" si="31"/>
        <v>46836</v>
      </c>
      <c r="J55">
        <f t="shared" si="32"/>
        <v>461</v>
      </c>
      <c r="K55">
        <f t="shared" si="33"/>
        <v>145</v>
      </c>
      <c r="L55">
        <f t="shared" si="34"/>
        <v>10504</v>
      </c>
      <c r="M55">
        <f t="shared" si="35"/>
        <v>16098</v>
      </c>
      <c r="N55">
        <f t="shared" si="36"/>
        <v>1.5325590251332826</v>
      </c>
      <c r="O55">
        <f t="shared" si="9"/>
        <v>0.31453362255965295</v>
      </c>
      <c r="P55">
        <f t="shared" si="37"/>
        <v>23985</v>
      </c>
      <c r="Q55">
        <f t="shared" si="38"/>
        <v>10866</v>
      </c>
      <c r="R55">
        <f t="shared" si="39"/>
        <v>11457.36755418362</v>
      </c>
      <c r="S55">
        <f t="shared" si="40"/>
        <v>606</v>
      </c>
      <c r="T55">
        <f t="shared" si="11"/>
        <v>2.2073440088348977</v>
      </c>
    </row>
    <row r="56" spans="1:20" x14ac:dyDescent="0.25">
      <c r="A56" s="2" t="s">
        <v>58</v>
      </c>
      <c r="B56" s="5">
        <v>227769</v>
      </c>
      <c r="C56" s="5">
        <v>46705</v>
      </c>
      <c r="D56" s="5">
        <v>432</v>
      </c>
      <c r="E56" s="5">
        <v>131</v>
      </c>
      <c r="G56" t="str">
        <f t="shared" si="29"/>
        <v>2022-24</v>
      </c>
      <c r="H56">
        <f t="shared" si="30"/>
        <v>227769</v>
      </c>
      <c r="I56">
        <f t="shared" si="31"/>
        <v>46705</v>
      </c>
      <c r="J56">
        <f t="shared" si="32"/>
        <v>432</v>
      </c>
      <c r="K56">
        <f t="shared" si="33"/>
        <v>131</v>
      </c>
      <c r="L56">
        <f t="shared" si="34"/>
        <v>9862</v>
      </c>
      <c r="M56">
        <f t="shared" si="35"/>
        <v>14585</v>
      </c>
      <c r="N56">
        <f t="shared" si="36"/>
        <v>1.4789089434191847</v>
      </c>
      <c r="O56">
        <f t="shared" si="9"/>
        <v>0.30324074074074076</v>
      </c>
      <c r="P56">
        <f t="shared" si="37"/>
        <v>24417</v>
      </c>
      <c r="Q56">
        <f t="shared" si="38"/>
        <v>10997</v>
      </c>
      <c r="R56">
        <f t="shared" si="39"/>
        <v>10666.219751233268</v>
      </c>
      <c r="S56">
        <f t="shared" si="40"/>
        <v>563</v>
      </c>
      <c r="T56">
        <f t="shared" si="11"/>
        <v>2.220332818041284</v>
      </c>
    </row>
    <row r="57" spans="1:20" x14ac:dyDescent="0.25">
      <c r="A57" s="2" t="s">
        <v>59</v>
      </c>
      <c r="B57" s="5">
        <v>227333</v>
      </c>
      <c r="C57" s="5">
        <v>46548</v>
      </c>
      <c r="D57" s="5">
        <v>436</v>
      </c>
      <c r="E57" s="5">
        <v>157</v>
      </c>
      <c r="G57" t="str">
        <f t="shared" si="29"/>
        <v>2022-25</v>
      </c>
      <c r="H57">
        <f t="shared" si="30"/>
        <v>227333</v>
      </c>
      <c r="I57">
        <f t="shared" si="31"/>
        <v>46548</v>
      </c>
      <c r="J57">
        <f t="shared" si="32"/>
        <v>436</v>
      </c>
      <c r="K57">
        <f t="shared" si="33"/>
        <v>157</v>
      </c>
      <c r="L57">
        <f t="shared" si="34"/>
        <v>9973</v>
      </c>
      <c r="M57">
        <f t="shared" si="35"/>
        <v>17538</v>
      </c>
      <c r="N57">
        <f t="shared" si="36"/>
        <v>1.7585480798155018</v>
      </c>
      <c r="O57">
        <f t="shared" si="9"/>
        <v>0.36009174311926606</v>
      </c>
      <c r="P57">
        <f t="shared" si="37"/>
        <v>24853</v>
      </c>
      <c r="Q57">
        <f t="shared" si="38"/>
        <v>11154</v>
      </c>
      <c r="R57">
        <f t="shared" si="39"/>
        <v>11258.904414691051</v>
      </c>
      <c r="S57">
        <f t="shared" si="40"/>
        <v>593</v>
      </c>
      <c r="T57">
        <f t="shared" si="11"/>
        <v>2.2281692666308053</v>
      </c>
    </row>
    <row r="58" spans="1:20" x14ac:dyDescent="0.25">
      <c r="A58" s="2" t="s">
        <v>60</v>
      </c>
      <c r="B58" s="5">
        <v>226841</v>
      </c>
      <c r="C58" s="5">
        <v>46412</v>
      </c>
      <c r="D58" s="5">
        <v>492</v>
      </c>
      <c r="E58" s="5">
        <v>136</v>
      </c>
      <c r="G58" t="str">
        <f t="shared" si="29"/>
        <v>2022-26</v>
      </c>
      <c r="H58">
        <f t="shared" si="30"/>
        <v>226841</v>
      </c>
      <c r="I58">
        <f t="shared" si="31"/>
        <v>46412</v>
      </c>
      <c r="J58">
        <f t="shared" si="32"/>
        <v>492</v>
      </c>
      <c r="K58">
        <f t="shared" si="33"/>
        <v>136</v>
      </c>
      <c r="L58">
        <f t="shared" si="34"/>
        <v>11278</v>
      </c>
      <c r="M58">
        <f t="shared" si="35"/>
        <v>15237</v>
      </c>
      <c r="N58">
        <f t="shared" si="36"/>
        <v>1.3510374179819118</v>
      </c>
      <c r="O58">
        <f t="shared" si="9"/>
        <v>0.27642276422764228</v>
      </c>
      <c r="P58">
        <f t="shared" si="37"/>
        <v>25345</v>
      </c>
      <c r="Q58">
        <f t="shared" si="38"/>
        <v>11290</v>
      </c>
      <c r="R58">
        <f t="shared" si="39"/>
        <v>11950.829451094774</v>
      </c>
      <c r="S58">
        <f t="shared" si="40"/>
        <v>628</v>
      </c>
      <c r="T58">
        <f t="shared" si="11"/>
        <v>2.2449069973427811</v>
      </c>
    </row>
    <row r="59" spans="1:20" x14ac:dyDescent="0.25">
      <c r="A59" s="2" t="s">
        <v>61</v>
      </c>
      <c r="B59" s="5">
        <v>226465</v>
      </c>
      <c r="C59" s="5">
        <v>46272</v>
      </c>
      <c r="D59" s="5">
        <v>376</v>
      </c>
      <c r="E59" s="5">
        <v>140</v>
      </c>
      <c r="G59" t="str">
        <f t="shared" si="29"/>
        <v>2022-27</v>
      </c>
      <c r="H59">
        <f t="shared" si="30"/>
        <v>226465</v>
      </c>
      <c r="I59">
        <f t="shared" si="31"/>
        <v>46272</v>
      </c>
      <c r="J59">
        <f t="shared" si="32"/>
        <v>376</v>
      </c>
      <c r="K59">
        <f t="shared" si="33"/>
        <v>140</v>
      </c>
      <c r="L59">
        <f t="shared" si="34"/>
        <v>8633</v>
      </c>
      <c r="M59">
        <f t="shared" si="35"/>
        <v>15733</v>
      </c>
      <c r="N59">
        <f t="shared" si="36"/>
        <v>1.8224255762770762</v>
      </c>
      <c r="O59">
        <f t="shared" si="9"/>
        <v>0.37234042553191488</v>
      </c>
      <c r="P59">
        <f t="shared" si="37"/>
        <v>25721</v>
      </c>
      <c r="Q59">
        <f t="shared" si="38"/>
        <v>11430</v>
      </c>
      <c r="R59">
        <f t="shared" si="39"/>
        <v>9838.0491095817597</v>
      </c>
      <c r="S59">
        <f t="shared" si="40"/>
        <v>516</v>
      </c>
      <c r="T59">
        <f t="shared" si="11"/>
        <v>2.2503062117235344</v>
      </c>
    </row>
    <row r="60" spans="1:20" x14ac:dyDescent="0.25">
      <c r="A60" s="2" t="s">
        <v>62</v>
      </c>
      <c r="B60" s="5">
        <v>226038</v>
      </c>
      <c r="C60" s="5">
        <v>46141</v>
      </c>
      <c r="D60" s="5">
        <v>427</v>
      </c>
      <c r="E60" s="5">
        <v>131</v>
      </c>
      <c r="G60" t="str">
        <f t="shared" si="29"/>
        <v>2022-28</v>
      </c>
      <c r="H60">
        <f t="shared" si="30"/>
        <v>226038</v>
      </c>
      <c r="I60">
        <f t="shared" si="31"/>
        <v>46141</v>
      </c>
      <c r="J60">
        <f t="shared" si="32"/>
        <v>427</v>
      </c>
      <c r="K60">
        <f t="shared" si="33"/>
        <v>131</v>
      </c>
      <c r="L60">
        <f t="shared" si="34"/>
        <v>9823</v>
      </c>
      <c r="M60">
        <f t="shared" si="35"/>
        <v>14763</v>
      </c>
      <c r="N60">
        <f t="shared" si="36"/>
        <v>1.5029013539651837</v>
      </c>
      <c r="O60">
        <f t="shared" si="9"/>
        <v>0.30679156908665106</v>
      </c>
      <c r="P60">
        <f t="shared" si="37"/>
        <v>26148</v>
      </c>
      <c r="Q60">
        <f t="shared" si="38"/>
        <v>11561</v>
      </c>
      <c r="R60">
        <f t="shared" si="39"/>
        <v>10660.631422703442</v>
      </c>
      <c r="S60">
        <f t="shared" si="40"/>
        <v>558</v>
      </c>
      <c r="T60">
        <f t="shared" si="11"/>
        <v>2.2617420638353085</v>
      </c>
    </row>
    <row r="61" spans="1:20" x14ac:dyDescent="0.25">
      <c r="A61" s="2" t="s">
        <v>63</v>
      </c>
      <c r="B61" s="5">
        <v>225535</v>
      </c>
      <c r="C61" s="5">
        <v>45994</v>
      </c>
      <c r="D61" s="5">
        <v>503</v>
      </c>
      <c r="E61" s="5">
        <v>147</v>
      </c>
      <c r="G61" t="str">
        <f t="shared" si="29"/>
        <v>2022-29</v>
      </c>
      <c r="H61">
        <f t="shared" si="30"/>
        <v>225535</v>
      </c>
      <c r="I61">
        <f t="shared" si="31"/>
        <v>45994</v>
      </c>
      <c r="J61">
        <f t="shared" si="32"/>
        <v>503</v>
      </c>
      <c r="K61">
        <f t="shared" si="33"/>
        <v>147</v>
      </c>
      <c r="L61">
        <f t="shared" si="34"/>
        <v>11597</v>
      </c>
      <c r="M61">
        <f t="shared" si="35"/>
        <v>16619</v>
      </c>
      <c r="N61">
        <f t="shared" si="36"/>
        <v>1.4330430283694058</v>
      </c>
      <c r="O61">
        <f t="shared" si="9"/>
        <v>0.2922465208747515</v>
      </c>
      <c r="P61">
        <f t="shared" si="37"/>
        <v>26651</v>
      </c>
      <c r="Q61">
        <f t="shared" si="38"/>
        <v>11708</v>
      </c>
      <c r="R61">
        <f t="shared" si="39"/>
        <v>12448.025809397892</v>
      </c>
      <c r="S61">
        <f t="shared" si="40"/>
        <v>650</v>
      </c>
      <c r="T61">
        <f t="shared" si="11"/>
        <v>2.2763067987700718</v>
      </c>
    </row>
    <row r="62" spans="1:20" x14ac:dyDescent="0.25">
      <c r="A62" s="2" t="s">
        <v>64</v>
      </c>
      <c r="B62" s="5">
        <v>225094</v>
      </c>
      <c r="C62" s="5">
        <v>45837</v>
      </c>
      <c r="D62" s="5">
        <v>441</v>
      </c>
      <c r="E62" s="5">
        <v>157</v>
      </c>
      <c r="G62" t="str">
        <f t="shared" si="29"/>
        <v>2022-30</v>
      </c>
      <c r="H62">
        <f t="shared" si="30"/>
        <v>225094</v>
      </c>
      <c r="I62">
        <f t="shared" si="31"/>
        <v>45837</v>
      </c>
      <c r="J62">
        <f t="shared" si="32"/>
        <v>441</v>
      </c>
      <c r="K62">
        <f t="shared" si="33"/>
        <v>157</v>
      </c>
      <c r="L62">
        <f t="shared" si="34"/>
        <v>10187</v>
      </c>
      <c r="M62">
        <f t="shared" si="35"/>
        <v>17810</v>
      </c>
      <c r="N62">
        <f t="shared" si="36"/>
        <v>1.748306665357809</v>
      </c>
      <c r="O62">
        <f t="shared" si="9"/>
        <v>0.35600907029478457</v>
      </c>
      <c r="P62">
        <f t="shared" si="37"/>
        <v>27092</v>
      </c>
      <c r="Q62">
        <f t="shared" si="38"/>
        <v>11865</v>
      </c>
      <c r="R62">
        <f t="shared" si="39"/>
        <v>11477.461050968697</v>
      </c>
      <c r="S62">
        <f t="shared" si="40"/>
        <v>598</v>
      </c>
      <c r="T62">
        <f t="shared" si="11"/>
        <v>2.2833544037083859</v>
      </c>
    </row>
    <row r="63" spans="1:20" x14ac:dyDescent="0.25">
      <c r="A63" s="2" t="s">
        <v>65</v>
      </c>
      <c r="B63" s="5">
        <v>224638</v>
      </c>
      <c r="C63" s="5">
        <v>45690</v>
      </c>
      <c r="D63" s="5">
        <v>456</v>
      </c>
      <c r="E63" s="5">
        <v>147</v>
      </c>
      <c r="G63" t="str">
        <f t="shared" ref="G63:G126" si="41">A63</f>
        <v>2022-31</v>
      </c>
      <c r="H63">
        <f t="shared" ref="H63:H126" si="42">B63</f>
        <v>224638</v>
      </c>
      <c r="I63">
        <f t="shared" ref="I63:I126" si="43">C63</f>
        <v>45690</v>
      </c>
      <c r="J63">
        <f t="shared" ref="J63:J126" si="44">D63</f>
        <v>456</v>
      </c>
      <c r="K63">
        <f t="shared" ref="K63:K126" si="45">E63</f>
        <v>147</v>
      </c>
      <c r="L63">
        <f t="shared" ref="L63:L126" si="46">INT(J63/H63*100000*52)</f>
        <v>10555</v>
      </c>
      <c r="M63">
        <f t="shared" ref="M63:M126" si="47">INT(K63/I63*100000*52)</f>
        <v>16730</v>
      </c>
      <c r="N63">
        <f t="shared" ref="N63:N126" si="48">M63/L63</f>
        <v>1.585030791094268</v>
      </c>
      <c r="O63">
        <f t="shared" si="9"/>
        <v>0.32236842105263158</v>
      </c>
      <c r="P63">
        <f t="shared" ref="P63:P126" si="49">J63+P62</f>
        <v>27548</v>
      </c>
      <c r="Q63">
        <f t="shared" ref="Q63:Q126" si="50">K63+Q62</f>
        <v>12012</v>
      </c>
      <c r="R63">
        <f t="shared" ref="R63:R126" si="51">SUM(J63:K63)/SUM(H63:I63)*52*100000</f>
        <v>11599.24240182297</v>
      </c>
      <c r="S63">
        <f t="shared" ref="S63:S126" si="52">J63+K63</f>
        <v>603</v>
      </c>
      <c r="T63">
        <f t="shared" si="11"/>
        <v>2.2933732933732935</v>
      </c>
    </row>
    <row r="64" spans="1:20" x14ac:dyDescent="0.25">
      <c r="A64" s="2" t="s">
        <v>66</v>
      </c>
      <c r="B64" s="5">
        <v>224191</v>
      </c>
      <c r="C64" s="5">
        <v>45553</v>
      </c>
      <c r="D64" s="5">
        <v>447</v>
      </c>
      <c r="E64" s="5">
        <v>137</v>
      </c>
      <c r="G64" t="str">
        <f t="shared" si="41"/>
        <v>2022-32</v>
      </c>
      <c r="H64">
        <f t="shared" si="42"/>
        <v>224191</v>
      </c>
      <c r="I64">
        <f t="shared" si="43"/>
        <v>45553</v>
      </c>
      <c r="J64">
        <f t="shared" si="44"/>
        <v>447</v>
      </c>
      <c r="K64">
        <f t="shared" si="45"/>
        <v>137</v>
      </c>
      <c r="L64">
        <f t="shared" si="46"/>
        <v>10367</v>
      </c>
      <c r="M64">
        <f t="shared" si="47"/>
        <v>15638</v>
      </c>
      <c r="N64">
        <f t="shared" si="48"/>
        <v>1.5084402430790007</v>
      </c>
      <c r="O64">
        <f t="shared" si="9"/>
        <v>0.30648769574944074</v>
      </c>
      <c r="P64">
        <f t="shared" si="49"/>
        <v>27995</v>
      </c>
      <c r="Q64">
        <f t="shared" si="50"/>
        <v>12149</v>
      </c>
      <c r="R64">
        <f t="shared" si="51"/>
        <v>11258.081736757813</v>
      </c>
      <c r="S64">
        <f t="shared" si="52"/>
        <v>584</v>
      </c>
      <c r="T64">
        <f t="shared" si="11"/>
        <v>2.3043048810601694</v>
      </c>
    </row>
    <row r="65" spans="1:20" x14ac:dyDescent="0.25">
      <c r="A65" s="2" t="s">
        <v>67</v>
      </c>
      <c r="B65" s="5">
        <v>223673</v>
      </c>
      <c r="C65" s="5">
        <v>45390</v>
      </c>
      <c r="D65" s="5">
        <v>518</v>
      </c>
      <c r="E65" s="5">
        <v>163</v>
      </c>
      <c r="G65" t="str">
        <f t="shared" si="41"/>
        <v>2022-33</v>
      </c>
      <c r="H65">
        <f t="shared" si="42"/>
        <v>223673</v>
      </c>
      <c r="I65">
        <f t="shared" si="43"/>
        <v>45390</v>
      </c>
      <c r="J65">
        <f t="shared" si="44"/>
        <v>518</v>
      </c>
      <c r="K65">
        <f t="shared" si="45"/>
        <v>163</v>
      </c>
      <c r="L65">
        <f t="shared" si="46"/>
        <v>12042</v>
      </c>
      <c r="M65">
        <f t="shared" si="47"/>
        <v>18673</v>
      </c>
      <c r="N65">
        <f t="shared" si="48"/>
        <v>1.5506560372031224</v>
      </c>
      <c r="O65">
        <f t="shared" si="9"/>
        <v>0.31467181467181465</v>
      </c>
      <c r="P65">
        <f t="shared" si="49"/>
        <v>28513</v>
      </c>
      <c r="Q65">
        <f t="shared" si="50"/>
        <v>12312</v>
      </c>
      <c r="R65">
        <f t="shared" si="51"/>
        <v>13161.229897830621</v>
      </c>
      <c r="S65">
        <f t="shared" si="52"/>
        <v>681</v>
      </c>
      <c r="T65">
        <f t="shared" si="11"/>
        <v>2.3158706952566601</v>
      </c>
    </row>
    <row r="66" spans="1:20" x14ac:dyDescent="0.25">
      <c r="A66" s="2" t="s">
        <v>68</v>
      </c>
      <c r="B66" s="5">
        <v>223206</v>
      </c>
      <c r="C66" s="5">
        <v>45247</v>
      </c>
      <c r="D66" s="5">
        <v>467</v>
      </c>
      <c r="E66" s="5">
        <v>143</v>
      </c>
      <c r="G66" t="str">
        <f t="shared" si="41"/>
        <v>2022-34</v>
      </c>
      <c r="H66">
        <f t="shared" si="42"/>
        <v>223206</v>
      </c>
      <c r="I66">
        <f t="shared" si="43"/>
        <v>45247</v>
      </c>
      <c r="J66">
        <f t="shared" si="44"/>
        <v>467</v>
      </c>
      <c r="K66">
        <f t="shared" si="45"/>
        <v>143</v>
      </c>
      <c r="L66">
        <f t="shared" si="46"/>
        <v>10879</v>
      </c>
      <c r="M66">
        <f t="shared" si="47"/>
        <v>16434</v>
      </c>
      <c r="N66">
        <f t="shared" si="48"/>
        <v>1.5106167846309404</v>
      </c>
      <c r="O66">
        <f t="shared" si="9"/>
        <v>0.30620985010706636</v>
      </c>
      <c r="P66">
        <f t="shared" si="49"/>
        <v>28980</v>
      </c>
      <c r="Q66">
        <f t="shared" si="50"/>
        <v>12455</v>
      </c>
      <c r="R66">
        <f t="shared" si="51"/>
        <v>11815.848584295949</v>
      </c>
      <c r="S66">
        <f t="shared" si="52"/>
        <v>610</v>
      </c>
      <c r="T66">
        <f t="shared" si="11"/>
        <v>2.3267763950220797</v>
      </c>
    </row>
    <row r="67" spans="1:20" x14ac:dyDescent="0.25">
      <c r="A67" s="2" t="s">
        <v>69</v>
      </c>
      <c r="B67" s="5">
        <v>222774</v>
      </c>
      <c r="C67" s="5">
        <v>45137</v>
      </c>
      <c r="D67" s="5">
        <v>432</v>
      </c>
      <c r="E67" s="5">
        <v>110</v>
      </c>
      <c r="G67" t="str">
        <f t="shared" si="41"/>
        <v>2022-35</v>
      </c>
      <c r="H67">
        <f t="shared" si="42"/>
        <v>222774</v>
      </c>
      <c r="I67">
        <f t="shared" si="43"/>
        <v>45137</v>
      </c>
      <c r="J67">
        <f t="shared" si="44"/>
        <v>432</v>
      </c>
      <c r="K67">
        <f t="shared" si="45"/>
        <v>110</v>
      </c>
      <c r="L67">
        <f t="shared" si="46"/>
        <v>10083</v>
      </c>
      <c r="M67">
        <f t="shared" si="47"/>
        <v>12672</v>
      </c>
      <c r="N67">
        <f t="shared" si="48"/>
        <v>1.2567688188039274</v>
      </c>
      <c r="O67">
        <f t="shared" si="9"/>
        <v>0.25462962962962965</v>
      </c>
      <c r="P67">
        <f t="shared" si="49"/>
        <v>29412</v>
      </c>
      <c r="Q67">
        <f t="shared" si="50"/>
        <v>12565</v>
      </c>
      <c r="R67">
        <f t="shared" si="51"/>
        <v>10519.911463135148</v>
      </c>
      <c r="S67">
        <f t="shared" si="52"/>
        <v>542</v>
      </c>
      <c r="T67">
        <f t="shared" si="11"/>
        <v>2.3407879029048946</v>
      </c>
    </row>
    <row r="68" spans="1:20" x14ac:dyDescent="0.25">
      <c r="A68" s="2" t="s">
        <v>70</v>
      </c>
      <c r="B68" s="5">
        <v>222321</v>
      </c>
      <c r="C68" s="5">
        <v>44981</v>
      </c>
      <c r="D68" s="5">
        <v>453</v>
      </c>
      <c r="E68" s="5">
        <v>156</v>
      </c>
      <c r="G68" t="str">
        <f t="shared" si="41"/>
        <v>2022-36</v>
      </c>
      <c r="H68">
        <f t="shared" si="42"/>
        <v>222321</v>
      </c>
      <c r="I68">
        <f t="shared" si="43"/>
        <v>44981</v>
      </c>
      <c r="J68">
        <f t="shared" si="44"/>
        <v>453</v>
      </c>
      <c r="K68">
        <f t="shared" si="45"/>
        <v>156</v>
      </c>
      <c r="L68">
        <f t="shared" si="46"/>
        <v>10595</v>
      </c>
      <c r="M68">
        <f t="shared" si="47"/>
        <v>18034</v>
      </c>
      <c r="N68">
        <f t="shared" si="48"/>
        <v>1.7021236432279376</v>
      </c>
      <c r="O68">
        <f t="shared" si="9"/>
        <v>0.3443708609271523</v>
      </c>
      <c r="P68">
        <f t="shared" si="49"/>
        <v>29865</v>
      </c>
      <c r="Q68">
        <f t="shared" si="50"/>
        <v>12721</v>
      </c>
      <c r="R68">
        <f t="shared" si="51"/>
        <v>11847.273870004712</v>
      </c>
      <c r="S68">
        <f t="shared" si="52"/>
        <v>609</v>
      </c>
      <c r="T68">
        <f t="shared" si="11"/>
        <v>2.3476927914472134</v>
      </c>
    </row>
    <row r="69" spans="1:20" x14ac:dyDescent="0.25">
      <c r="A69" s="2" t="s">
        <v>71</v>
      </c>
      <c r="B69" s="5">
        <v>221841</v>
      </c>
      <c r="C69" s="5">
        <v>44848</v>
      </c>
      <c r="D69" s="5">
        <v>480</v>
      </c>
      <c r="E69" s="5">
        <v>133</v>
      </c>
      <c r="G69" t="str">
        <f t="shared" si="41"/>
        <v>2022-37</v>
      </c>
      <c r="H69">
        <f t="shared" si="42"/>
        <v>221841</v>
      </c>
      <c r="I69">
        <f t="shared" si="43"/>
        <v>44848</v>
      </c>
      <c r="J69">
        <f t="shared" si="44"/>
        <v>480</v>
      </c>
      <c r="K69">
        <f t="shared" si="45"/>
        <v>133</v>
      </c>
      <c r="L69">
        <f t="shared" si="46"/>
        <v>11251</v>
      </c>
      <c r="M69">
        <f t="shared" si="47"/>
        <v>15420</v>
      </c>
      <c r="N69">
        <f t="shared" si="48"/>
        <v>1.3705448404586258</v>
      </c>
      <c r="O69">
        <f t="shared" ref="O69:O132" si="53">K69/J69</f>
        <v>0.27708333333333335</v>
      </c>
      <c r="P69">
        <f t="shared" si="49"/>
        <v>30345</v>
      </c>
      <c r="Q69">
        <f t="shared" si="50"/>
        <v>12854</v>
      </c>
      <c r="R69">
        <f t="shared" si="51"/>
        <v>11952.498978210573</v>
      </c>
      <c r="S69">
        <f t="shared" si="52"/>
        <v>613</v>
      </c>
      <c r="T69">
        <f t="shared" ref="T69:T132" si="54">P69/Q69</f>
        <v>2.3607437373580207</v>
      </c>
    </row>
    <row r="70" spans="1:20" x14ac:dyDescent="0.25">
      <c r="A70" s="2" t="s">
        <v>72</v>
      </c>
      <c r="B70" s="5">
        <v>221366</v>
      </c>
      <c r="C70" s="5">
        <v>44693</v>
      </c>
      <c r="D70" s="5">
        <v>475</v>
      </c>
      <c r="E70" s="5">
        <v>155</v>
      </c>
      <c r="G70" t="str">
        <f t="shared" si="41"/>
        <v>2022-38</v>
      </c>
      <c r="H70">
        <f t="shared" si="42"/>
        <v>221366</v>
      </c>
      <c r="I70">
        <f t="shared" si="43"/>
        <v>44693</v>
      </c>
      <c r="J70">
        <f t="shared" si="44"/>
        <v>475</v>
      </c>
      <c r="K70">
        <f t="shared" si="45"/>
        <v>155</v>
      </c>
      <c r="L70">
        <f t="shared" si="46"/>
        <v>11157</v>
      </c>
      <c r="M70">
        <f t="shared" si="47"/>
        <v>18034</v>
      </c>
      <c r="N70">
        <f t="shared" si="48"/>
        <v>1.6163843327059246</v>
      </c>
      <c r="O70">
        <f t="shared" si="53"/>
        <v>0.32631578947368423</v>
      </c>
      <c r="P70">
        <f t="shared" si="49"/>
        <v>30820</v>
      </c>
      <c r="Q70">
        <f t="shared" si="50"/>
        <v>13009</v>
      </c>
      <c r="R70">
        <f t="shared" si="51"/>
        <v>12313.058381787499</v>
      </c>
      <c r="S70">
        <f t="shared" si="52"/>
        <v>630</v>
      </c>
      <c r="T70">
        <f t="shared" si="54"/>
        <v>2.3691290644938121</v>
      </c>
    </row>
    <row r="71" spans="1:20" x14ac:dyDescent="0.25">
      <c r="A71" s="2" t="s">
        <v>73</v>
      </c>
      <c r="B71" s="5">
        <v>220878</v>
      </c>
      <c r="C71" s="5">
        <v>44524</v>
      </c>
      <c r="D71" s="5">
        <v>488</v>
      </c>
      <c r="E71" s="5">
        <v>169</v>
      </c>
      <c r="G71" t="str">
        <f t="shared" si="41"/>
        <v>2022-39</v>
      </c>
      <c r="H71">
        <f t="shared" si="42"/>
        <v>220878</v>
      </c>
      <c r="I71">
        <f t="shared" si="43"/>
        <v>44524</v>
      </c>
      <c r="J71">
        <f t="shared" si="44"/>
        <v>488</v>
      </c>
      <c r="K71">
        <f t="shared" si="45"/>
        <v>169</v>
      </c>
      <c r="L71">
        <f t="shared" si="46"/>
        <v>11488</v>
      </c>
      <c r="M71">
        <f t="shared" si="47"/>
        <v>19737</v>
      </c>
      <c r="N71">
        <f t="shared" si="48"/>
        <v>1.7180536211699164</v>
      </c>
      <c r="O71">
        <f t="shared" si="53"/>
        <v>0.34631147540983609</v>
      </c>
      <c r="P71">
        <f t="shared" si="49"/>
        <v>31308</v>
      </c>
      <c r="Q71">
        <f t="shared" si="50"/>
        <v>13178</v>
      </c>
      <c r="R71">
        <f t="shared" si="51"/>
        <v>12872.548059170618</v>
      </c>
      <c r="S71">
        <f t="shared" si="52"/>
        <v>657</v>
      </c>
      <c r="T71">
        <f t="shared" si="54"/>
        <v>2.375777811504022</v>
      </c>
    </row>
    <row r="72" spans="1:20" x14ac:dyDescent="0.25">
      <c r="A72" s="2" t="s">
        <v>74</v>
      </c>
      <c r="B72" s="5">
        <v>220389</v>
      </c>
      <c r="C72" s="5">
        <v>44342</v>
      </c>
      <c r="D72" s="5">
        <v>489</v>
      </c>
      <c r="E72" s="5">
        <v>182</v>
      </c>
      <c r="G72" t="str">
        <f t="shared" si="41"/>
        <v>2022-40</v>
      </c>
      <c r="H72">
        <f t="shared" si="42"/>
        <v>220389</v>
      </c>
      <c r="I72">
        <f t="shared" si="43"/>
        <v>44342</v>
      </c>
      <c r="J72">
        <f t="shared" si="44"/>
        <v>489</v>
      </c>
      <c r="K72">
        <f t="shared" si="45"/>
        <v>182</v>
      </c>
      <c r="L72">
        <f t="shared" si="46"/>
        <v>11537</v>
      </c>
      <c r="M72">
        <f t="shared" si="47"/>
        <v>21343</v>
      </c>
      <c r="N72">
        <f t="shared" si="48"/>
        <v>1.8499609950593743</v>
      </c>
      <c r="O72">
        <f t="shared" si="53"/>
        <v>0.3721881390593047</v>
      </c>
      <c r="P72">
        <f t="shared" si="49"/>
        <v>31797</v>
      </c>
      <c r="Q72">
        <f t="shared" si="50"/>
        <v>13360</v>
      </c>
      <c r="R72">
        <f t="shared" si="51"/>
        <v>13180.171570386545</v>
      </c>
      <c r="S72">
        <f t="shared" si="52"/>
        <v>671</v>
      </c>
      <c r="T72">
        <f t="shared" si="54"/>
        <v>2.3800149700598801</v>
      </c>
    </row>
    <row r="73" spans="1:20" x14ac:dyDescent="0.25">
      <c r="A73" s="2" t="s">
        <v>75</v>
      </c>
      <c r="B73" s="5">
        <v>219921</v>
      </c>
      <c r="C73" s="5">
        <v>44167</v>
      </c>
      <c r="D73" s="5">
        <v>468</v>
      </c>
      <c r="E73" s="5">
        <v>175</v>
      </c>
      <c r="G73" t="str">
        <f t="shared" si="41"/>
        <v>2022-41</v>
      </c>
      <c r="H73">
        <f t="shared" si="42"/>
        <v>219921</v>
      </c>
      <c r="I73">
        <f t="shared" si="43"/>
        <v>44167</v>
      </c>
      <c r="J73">
        <f t="shared" si="44"/>
        <v>468</v>
      </c>
      <c r="K73">
        <f t="shared" si="45"/>
        <v>175</v>
      </c>
      <c r="L73">
        <f t="shared" si="46"/>
        <v>11065</v>
      </c>
      <c r="M73">
        <f t="shared" si="47"/>
        <v>20603</v>
      </c>
      <c r="N73">
        <f t="shared" si="48"/>
        <v>1.8619972887483054</v>
      </c>
      <c r="O73">
        <f t="shared" si="53"/>
        <v>0.37393162393162394</v>
      </c>
      <c r="P73">
        <f t="shared" si="49"/>
        <v>32265</v>
      </c>
      <c r="Q73">
        <f t="shared" si="50"/>
        <v>13535</v>
      </c>
      <c r="R73">
        <f t="shared" si="51"/>
        <v>12660.931204749932</v>
      </c>
      <c r="S73">
        <f t="shared" si="52"/>
        <v>643</v>
      </c>
      <c r="T73">
        <f t="shared" si="54"/>
        <v>2.383819726634651</v>
      </c>
    </row>
    <row r="74" spans="1:20" x14ac:dyDescent="0.25">
      <c r="A74" s="2" t="s">
        <v>76</v>
      </c>
      <c r="B74" s="5">
        <v>219411</v>
      </c>
      <c r="C74" s="5">
        <v>43992</v>
      </c>
      <c r="D74" s="5">
        <v>510</v>
      </c>
      <c r="E74" s="5">
        <v>175</v>
      </c>
      <c r="G74" t="str">
        <f t="shared" si="41"/>
        <v>2022-42</v>
      </c>
      <c r="H74">
        <f t="shared" si="42"/>
        <v>219411</v>
      </c>
      <c r="I74">
        <f t="shared" si="43"/>
        <v>43992</v>
      </c>
      <c r="J74">
        <f t="shared" si="44"/>
        <v>510</v>
      </c>
      <c r="K74">
        <f t="shared" si="45"/>
        <v>175</v>
      </c>
      <c r="L74">
        <f t="shared" si="46"/>
        <v>12086</v>
      </c>
      <c r="M74">
        <f t="shared" si="47"/>
        <v>20685</v>
      </c>
      <c r="N74">
        <f t="shared" si="48"/>
        <v>1.7114843620718185</v>
      </c>
      <c r="O74">
        <f t="shared" si="53"/>
        <v>0.34313725490196079</v>
      </c>
      <c r="P74">
        <f t="shared" si="49"/>
        <v>32775</v>
      </c>
      <c r="Q74">
        <f t="shared" si="50"/>
        <v>13710</v>
      </c>
      <c r="R74">
        <f t="shared" si="51"/>
        <v>13523.004673447151</v>
      </c>
      <c r="S74">
        <f t="shared" si="52"/>
        <v>685</v>
      </c>
      <c r="T74">
        <f t="shared" si="54"/>
        <v>2.3905908096280086</v>
      </c>
    </row>
    <row r="75" spans="1:20" x14ac:dyDescent="0.25">
      <c r="A75" s="2" t="s">
        <v>77</v>
      </c>
      <c r="B75" s="5">
        <v>218895</v>
      </c>
      <c r="C75" s="5">
        <v>43858</v>
      </c>
      <c r="D75" s="5">
        <v>516</v>
      </c>
      <c r="E75" s="5">
        <v>134</v>
      </c>
      <c r="G75" t="str">
        <f t="shared" si="41"/>
        <v>2022-43</v>
      </c>
      <c r="H75">
        <f t="shared" si="42"/>
        <v>218895</v>
      </c>
      <c r="I75">
        <f t="shared" si="43"/>
        <v>43858</v>
      </c>
      <c r="J75">
        <f t="shared" si="44"/>
        <v>516</v>
      </c>
      <c r="K75">
        <f t="shared" si="45"/>
        <v>134</v>
      </c>
      <c r="L75">
        <f t="shared" si="46"/>
        <v>12257</v>
      </c>
      <c r="M75">
        <f t="shared" si="47"/>
        <v>15887</v>
      </c>
      <c r="N75">
        <f t="shared" si="48"/>
        <v>1.2961572978706046</v>
      </c>
      <c r="O75">
        <f t="shared" si="53"/>
        <v>0.25968992248062017</v>
      </c>
      <c r="P75">
        <f t="shared" si="49"/>
        <v>33291</v>
      </c>
      <c r="Q75">
        <f t="shared" si="50"/>
        <v>13844</v>
      </c>
      <c r="R75">
        <f t="shared" si="51"/>
        <v>12863.792230726196</v>
      </c>
      <c r="S75">
        <f t="shared" si="52"/>
        <v>650</v>
      </c>
      <c r="T75">
        <f t="shared" si="54"/>
        <v>2.404724068188385</v>
      </c>
    </row>
    <row r="76" spans="1:20" x14ac:dyDescent="0.25">
      <c r="A76" s="2" t="s">
        <v>78</v>
      </c>
      <c r="B76" s="5">
        <v>218434</v>
      </c>
      <c r="C76" s="5">
        <v>43700</v>
      </c>
      <c r="D76" s="5">
        <v>461</v>
      </c>
      <c r="E76" s="5">
        <v>158</v>
      </c>
      <c r="G76" t="str">
        <f t="shared" si="41"/>
        <v>2022-44</v>
      </c>
      <c r="H76">
        <f t="shared" si="42"/>
        <v>218434</v>
      </c>
      <c r="I76">
        <f t="shared" si="43"/>
        <v>43700</v>
      </c>
      <c r="J76">
        <f t="shared" si="44"/>
        <v>461</v>
      </c>
      <c r="K76">
        <f t="shared" si="45"/>
        <v>158</v>
      </c>
      <c r="L76">
        <f t="shared" si="46"/>
        <v>10974</v>
      </c>
      <c r="M76">
        <f t="shared" si="47"/>
        <v>18800</v>
      </c>
      <c r="N76">
        <f t="shared" si="48"/>
        <v>1.7131401494441407</v>
      </c>
      <c r="O76">
        <f t="shared" si="53"/>
        <v>0.34273318872017355</v>
      </c>
      <c r="P76">
        <f t="shared" si="49"/>
        <v>33752</v>
      </c>
      <c r="Q76">
        <f t="shared" si="50"/>
        <v>14002</v>
      </c>
      <c r="R76">
        <f t="shared" si="51"/>
        <v>12279.215973509732</v>
      </c>
      <c r="S76">
        <f t="shared" si="52"/>
        <v>619</v>
      </c>
      <c r="T76">
        <f t="shared" si="54"/>
        <v>2.410512783888016</v>
      </c>
    </row>
    <row r="77" spans="1:20" x14ac:dyDescent="0.25">
      <c r="A77" s="2" t="s">
        <v>79</v>
      </c>
      <c r="B77" s="5">
        <v>217958</v>
      </c>
      <c r="C77" s="5">
        <v>43562</v>
      </c>
      <c r="D77" s="5">
        <v>476</v>
      </c>
      <c r="E77" s="5">
        <v>138</v>
      </c>
      <c r="G77" t="str">
        <f t="shared" si="41"/>
        <v>2022-45</v>
      </c>
      <c r="H77">
        <f t="shared" si="42"/>
        <v>217958</v>
      </c>
      <c r="I77">
        <f t="shared" si="43"/>
        <v>43562</v>
      </c>
      <c r="J77">
        <f t="shared" si="44"/>
        <v>476</v>
      </c>
      <c r="K77">
        <f t="shared" si="45"/>
        <v>138</v>
      </c>
      <c r="L77">
        <f t="shared" si="46"/>
        <v>11356</v>
      </c>
      <c r="M77">
        <f t="shared" si="47"/>
        <v>16473</v>
      </c>
      <c r="N77">
        <f t="shared" si="48"/>
        <v>1.4505988023952097</v>
      </c>
      <c r="O77">
        <f t="shared" si="53"/>
        <v>0.28991596638655465</v>
      </c>
      <c r="P77">
        <f t="shared" si="49"/>
        <v>34228</v>
      </c>
      <c r="Q77">
        <f t="shared" si="50"/>
        <v>14140</v>
      </c>
      <c r="R77">
        <f t="shared" si="51"/>
        <v>12208.626491281737</v>
      </c>
      <c r="S77">
        <f t="shared" si="52"/>
        <v>614</v>
      </c>
      <c r="T77">
        <f t="shared" si="54"/>
        <v>2.4206506364922205</v>
      </c>
    </row>
    <row r="78" spans="1:20" x14ac:dyDescent="0.25">
      <c r="A78" s="2" t="s">
        <v>80</v>
      </c>
      <c r="B78" s="5">
        <v>217476</v>
      </c>
      <c r="C78" s="5">
        <v>43440</v>
      </c>
      <c r="D78" s="5">
        <v>482</v>
      </c>
      <c r="E78" s="5">
        <v>122</v>
      </c>
      <c r="G78" t="str">
        <f t="shared" si="41"/>
        <v>2022-46</v>
      </c>
      <c r="H78">
        <f t="shared" si="42"/>
        <v>217476</v>
      </c>
      <c r="I78">
        <f t="shared" si="43"/>
        <v>43440</v>
      </c>
      <c r="J78">
        <f t="shared" si="44"/>
        <v>482</v>
      </c>
      <c r="K78">
        <f t="shared" si="45"/>
        <v>122</v>
      </c>
      <c r="L78">
        <f t="shared" si="46"/>
        <v>11524</v>
      </c>
      <c r="M78">
        <f t="shared" si="47"/>
        <v>14604</v>
      </c>
      <c r="N78">
        <f t="shared" si="48"/>
        <v>1.267268309614717</v>
      </c>
      <c r="O78">
        <f t="shared" si="53"/>
        <v>0.25311203319502074</v>
      </c>
      <c r="P78">
        <f t="shared" si="49"/>
        <v>34710</v>
      </c>
      <c r="Q78">
        <f t="shared" si="50"/>
        <v>14262</v>
      </c>
      <c r="R78">
        <f t="shared" si="51"/>
        <v>12037.590642199022</v>
      </c>
      <c r="S78">
        <f t="shared" si="52"/>
        <v>604</v>
      </c>
      <c r="T78">
        <f t="shared" si="54"/>
        <v>2.4337400084139671</v>
      </c>
    </row>
    <row r="79" spans="1:20" x14ac:dyDescent="0.25">
      <c r="A79" s="2" t="s">
        <v>81</v>
      </c>
      <c r="B79" s="5">
        <v>217002</v>
      </c>
      <c r="C79" s="5">
        <v>43287</v>
      </c>
      <c r="D79" s="5">
        <v>474</v>
      </c>
      <c r="E79" s="5">
        <v>153</v>
      </c>
      <c r="G79" t="str">
        <f t="shared" si="41"/>
        <v>2022-47</v>
      </c>
      <c r="H79">
        <f t="shared" si="42"/>
        <v>217002</v>
      </c>
      <c r="I79">
        <f t="shared" si="43"/>
        <v>43287</v>
      </c>
      <c r="J79">
        <f t="shared" si="44"/>
        <v>474</v>
      </c>
      <c r="K79">
        <f t="shared" si="45"/>
        <v>153</v>
      </c>
      <c r="L79">
        <f t="shared" si="46"/>
        <v>11358</v>
      </c>
      <c r="M79">
        <f t="shared" si="47"/>
        <v>18379</v>
      </c>
      <c r="N79">
        <f t="shared" si="48"/>
        <v>1.6181546046839232</v>
      </c>
      <c r="O79">
        <f t="shared" si="53"/>
        <v>0.32278481012658228</v>
      </c>
      <c r="P79">
        <f t="shared" si="49"/>
        <v>35184</v>
      </c>
      <c r="Q79">
        <f t="shared" si="50"/>
        <v>14415</v>
      </c>
      <c r="R79">
        <f t="shared" si="51"/>
        <v>12526.07678388253</v>
      </c>
      <c r="S79">
        <f t="shared" si="52"/>
        <v>627</v>
      </c>
      <c r="T79">
        <f t="shared" si="54"/>
        <v>2.4407908428720084</v>
      </c>
    </row>
    <row r="80" spans="1:20" x14ac:dyDescent="0.25">
      <c r="A80" s="2" t="s">
        <v>82</v>
      </c>
      <c r="B80" s="5">
        <v>216454</v>
      </c>
      <c r="C80" s="5">
        <v>43129</v>
      </c>
      <c r="D80" s="5">
        <v>548</v>
      </c>
      <c r="E80" s="5">
        <v>158</v>
      </c>
      <c r="G80" t="str">
        <f t="shared" si="41"/>
        <v>2022-48</v>
      </c>
      <c r="H80">
        <f t="shared" si="42"/>
        <v>216454</v>
      </c>
      <c r="I80">
        <f t="shared" si="43"/>
        <v>43129</v>
      </c>
      <c r="J80">
        <f t="shared" si="44"/>
        <v>548</v>
      </c>
      <c r="K80">
        <f t="shared" si="45"/>
        <v>158</v>
      </c>
      <c r="L80">
        <f t="shared" si="46"/>
        <v>13164</v>
      </c>
      <c r="M80">
        <f t="shared" si="47"/>
        <v>19049</v>
      </c>
      <c r="N80">
        <f t="shared" si="48"/>
        <v>1.4470525676086297</v>
      </c>
      <c r="O80">
        <f t="shared" si="53"/>
        <v>0.28832116788321166</v>
      </c>
      <c r="P80">
        <f t="shared" si="49"/>
        <v>35732</v>
      </c>
      <c r="Q80">
        <f t="shared" si="50"/>
        <v>14573</v>
      </c>
      <c r="R80">
        <f t="shared" si="51"/>
        <v>14142.682687232986</v>
      </c>
      <c r="S80">
        <f t="shared" si="52"/>
        <v>706</v>
      </c>
      <c r="T80">
        <f t="shared" si="54"/>
        <v>2.4519316544294241</v>
      </c>
    </row>
    <row r="81" spans="1:20" x14ac:dyDescent="0.25">
      <c r="A81" s="2" t="s">
        <v>83</v>
      </c>
      <c r="B81" s="5">
        <v>215924</v>
      </c>
      <c r="C81" s="5">
        <v>42963</v>
      </c>
      <c r="D81" s="5">
        <v>530</v>
      </c>
      <c r="E81" s="5">
        <v>166</v>
      </c>
      <c r="G81" t="str">
        <f t="shared" si="41"/>
        <v>2022-49</v>
      </c>
      <c r="H81">
        <f t="shared" si="42"/>
        <v>215924</v>
      </c>
      <c r="I81">
        <f t="shared" si="43"/>
        <v>42963</v>
      </c>
      <c r="J81">
        <f t="shared" si="44"/>
        <v>530</v>
      </c>
      <c r="K81">
        <f t="shared" si="45"/>
        <v>166</v>
      </c>
      <c r="L81">
        <f t="shared" si="46"/>
        <v>12763</v>
      </c>
      <c r="M81">
        <f t="shared" si="47"/>
        <v>20091</v>
      </c>
      <c r="N81">
        <f t="shared" si="48"/>
        <v>1.5741596803259421</v>
      </c>
      <c r="O81">
        <f t="shared" si="53"/>
        <v>0.31320754716981131</v>
      </c>
      <c r="P81">
        <f t="shared" si="49"/>
        <v>36262</v>
      </c>
      <c r="Q81">
        <f t="shared" si="50"/>
        <v>14739</v>
      </c>
      <c r="R81">
        <f t="shared" si="51"/>
        <v>13979.84448813575</v>
      </c>
      <c r="S81">
        <f t="shared" si="52"/>
        <v>696</v>
      </c>
      <c r="T81">
        <f t="shared" si="54"/>
        <v>2.4602754596648349</v>
      </c>
    </row>
    <row r="82" spans="1:20" x14ac:dyDescent="0.25">
      <c r="A82" s="2" t="s">
        <v>84</v>
      </c>
      <c r="B82" s="5">
        <v>215318</v>
      </c>
      <c r="C82" s="5">
        <v>42789</v>
      </c>
      <c r="D82" s="5">
        <v>606</v>
      </c>
      <c r="E82" s="5">
        <v>174</v>
      </c>
      <c r="G82" t="str">
        <f t="shared" si="41"/>
        <v>2022-50</v>
      </c>
      <c r="H82">
        <f t="shared" si="42"/>
        <v>215318</v>
      </c>
      <c r="I82">
        <f t="shared" si="43"/>
        <v>42789</v>
      </c>
      <c r="J82">
        <f t="shared" si="44"/>
        <v>606</v>
      </c>
      <c r="K82">
        <f t="shared" si="45"/>
        <v>174</v>
      </c>
      <c r="L82">
        <f t="shared" si="46"/>
        <v>14635</v>
      </c>
      <c r="M82">
        <f t="shared" si="47"/>
        <v>21145</v>
      </c>
      <c r="N82">
        <f t="shared" si="48"/>
        <v>1.4448240519303042</v>
      </c>
      <c r="O82">
        <f t="shared" si="53"/>
        <v>0.28712871287128711</v>
      </c>
      <c r="P82">
        <f t="shared" si="49"/>
        <v>36868</v>
      </c>
      <c r="Q82">
        <f t="shared" si="50"/>
        <v>14913</v>
      </c>
      <c r="R82">
        <f t="shared" si="51"/>
        <v>15714.413014757445</v>
      </c>
      <c r="S82">
        <f t="shared" si="52"/>
        <v>780</v>
      </c>
      <c r="T82">
        <f t="shared" si="54"/>
        <v>2.4722054583249515</v>
      </c>
    </row>
    <row r="83" spans="1:20" x14ac:dyDescent="0.25">
      <c r="A83" s="2" t="s">
        <v>85</v>
      </c>
      <c r="B83" s="5">
        <v>214642</v>
      </c>
      <c r="C83" s="5">
        <v>42591</v>
      </c>
      <c r="D83" s="5">
        <v>676</v>
      </c>
      <c r="E83" s="5">
        <v>198</v>
      </c>
      <c r="G83" t="str">
        <f t="shared" si="41"/>
        <v>2022-51</v>
      </c>
      <c r="H83">
        <f t="shared" si="42"/>
        <v>214642</v>
      </c>
      <c r="I83">
        <f t="shared" si="43"/>
        <v>42591</v>
      </c>
      <c r="J83">
        <f t="shared" si="44"/>
        <v>676</v>
      </c>
      <c r="K83">
        <f t="shared" si="45"/>
        <v>198</v>
      </c>
      <c r="L83">
        <f t="shared" si="46"/>
        <v>16377</v>
      </c>
      <c r="M83">
        <f t="shared" si="47"/>
        <v>24174</v>
      </c>
      <c r="N83">
        <f t="shared" si="48"/>
        <v>1.4760945228063749</v>
      </c>
      <c r="O83">
        <f t="shared" si="53"/>
        <v>0.29289940828402367</v>
      </c>
      <c r="P83">
        <f t="shared" si="49"/>
        <v>37544</v>
      </c>
      <c r="Q83">
        <f t="shared" si="50"/>
        <v>15111</v>
      </c>
      <c r="R83">
        <f t="shared" si="51"/>
        <v>17668.028596641954</v>
      </c>
      <c r="S83">
        <f t="shared" si="52"/>
        <v>874</v>
      </c>
      <c r="T83">
        <f t="shared" si="54"/>
        <v>2.4845476804976507</v>
      </c>
    </row>
    <row r="84" spans="1:20" x14ac:dyDescent="0.25">
      <c r="A84" s="2" t="s">
        <v>86</v>
      </c>
      <c r="B84" s="5">
        <v>213926</v>
      </c>
      <c r="C84" s="5">
        <v>42365</v>
      </c>
      <c r="D84" s="5">
        <v>716</v>
      </c>
      <c r="E84" s="5">
        <v>226</v>
      </c>
      <c r="G84" t="str">
        <f t="shared" si="41"/>
        <v>2022-52</v>
      </c>
      <c r="H84">
        <f t="shared" si="42"/>
        <v>213926</v>
      </c>
      <c r="I84">
        <f t="shared" si="43"/>
        <v>42365</v>
      </c>
      <c r="J84">
        <f t="shared" si="44"/>
        <v>716</v>
      </c>
      <c r="K84">
        <f t="shared" si="45"/>
        <v>226</v>
      </c>
      <c r="L84">
        <f t="shared" si="46"/>
        <v>17404</v>
      </c>
      <c r="M84">
        <f t="shared" si="47"/>
        <v>27739</v>
      </c>
      <c r="N84">
        <f t="shared" si="48"/>
        <v>1.5938290048264767</v>
      </c>
      <c r="O84">
        <f t="shared" si="53"/>
        <v>0.31564245810055863</v>
      </c>
      <c r="P84">
        <f t="shared" si="49"/>
        <v>38260</v>
      </c>
      <c r="Q84">
        <f t="shared" si="50"/>
        <v>15337</v>
      </c>
      <c r="R84">
        <f t="shared" si="51"/>
        <v>19112.649293186259</v>
      </c>
      <c r="S84">
        <f t="shared" si="52"/>
        <v>942</v>
      </c>
      <c r="T84">
        <f t="shared" si="54"/>
        <v>2.4946208515355024</v>
      </c>
    </row>
    <row r="85" spans="1:20" x14ac:dyDescent="0.25">
      <c r="A85" s="2" t="s">
        <v>87</v>
      </c>
      <c r="B85" s="5">
        <v>213279</v>
      </c>
      <c r="C85" s="5">
        <v>42182</v>
      </c>
      <c r="D85" s="5">
        <v>647</v>
      </c>
      <c r="E85" s="5">
        <v>183</v>
      </c>
      <c r="G85" t="str">
        <f t="shared" si="41"/>
        <v>2023-01</v>
      </c>
      <c r="H85">
        <f t="shared" si="42"/>
        <v>213279</v>
      </c>
      <c r="I85">
        <f t="shared" si="43"/>
        <v>42182</v>
      </c>
      <c r="J85">
        <f t="shared" si="44"/>
        <v>647</v>
      </c>
      <c r="K85">
        <f t="shared" si="45"/>
        <v>183</v>
      </c>
      <c r="L85">
        <f t="shared" si="46"/>
        <v>15774</v>
      </c>
      <c r="M85">
        <f t="shared" si="47"/>
        <v>22559</v>
      </c>
      <c r="N85">
        <f t="shared" si="48"/>
        <v>1.4301382021047293</v>
      </c>
      <c r="O85">
        <f t="shared" si="53"/>
        <v>0.28284389489953632</v>
      </c>
      <c r="P85">
        <f t="shared" si="49"/>
        <v>38907</v>
      </c>
      <c r="Q85">
        <f t="shared" si="50"/>
        <v>15520</v>
      </c>
      <c r="R85">
        <f t="shared" si="51"/>
        <v>16894.946782483432</v>
      </c>
      <c r="S85">
        <f t="shared" si="52"/>
        <v>830</v>
      </c>
      <c r="T85">
        <f t="shared" si="54"/>
        <v>2.5068943298969071</v>
      </c>
    </row>
    <row r="86" spans="1:20" x14ac:dyDescent="0.25">
      <c r="A86" s="2" t="s">
        <v>88</v>
      </c>
      <c r="B86" s="5">
        <v>212711</v>
      </c>
      <c r="C86" s="5">
        <v>42014</v>
      </c>
      <c r="D86" s="5">
        <v>568</v>
      </c>
      <c r="E86" s="5">
        <v>168</v>
      </c>
      <c r="G86" t="str">
        <f t="shared" si="41"/>
        <v>2023-02</v>
      </c>
      <c r="H86">
        <f t="shared" si="42"/>
        <v>212711</v>
      </c>
      <c r="I86">
        <f t="shared" si="43"/>
        <v>42014</v>
      </c>
      <c r="J86">
        <f t="shared" si="44"/>
        <v>568</v>
      </c>
      <c r="K86">
        <f t="shared" si="45"/>
        <v>168</v>
      </c>
      <c r="L86">
        <f t="shared" si="46"/>
        <v>13885</v>
      </c>
      <c r="M86">
        <f t="shared" si="47"/>
        <v>20793</v>
      </c>
      <c r="N86">
        <f t="shared" si="48"/>
        <v>1.4975153042851999</v>
      </c>
      <c r="O86">
        <f t="shared" si="53"/>
        <v>0.29577464788732394</v>
      </c>
      <c r="P86">
        <f t="shared" si="49"/>
        <v>39475</v>
      </c>
      <c r="Q86">
        <f t="shared" si="50"/>
        <v>15688</v>
      </c>
      <c r="R86">
        <f t="shared" si="51"/>
        <v>15024.830699774266</v>
      </c>
      <c r="S86">
        <f t="shared" si="52"/>
        <v>736</v>
      </c>
      <c r="T86">
        <f t="shared" si="54"/>
        <v>2.5162544620091789</v>
      </c>
    </row>
    <row r="87" spans="1:20" x14ac:dyDescent="0.25">
      <c r="A87" s="2" t="s">
        <v>89</v>
      </c>
      <c r="B87" s="5">
        <v>212131</v>
      </c>
      <c r="C87" s="5">
        <v>41851</v>
      </c>
      <c r="D87" s="5">
        <v>580</v>
      </c>
      <c r="E87" s="5">
        <v>163</v>
      </c>
      <c r="G87" t="str">
        <f t="shared" si="41"/>
        <v>2023-03</v>
      </c>
      <c r="H87">
        <f t="shared" si="42"/>
        <v>212131</v>
      </c>
      <c r="I87">
        <f t="shared" si="43"/>
        <v>41851</v>
      </c>
      <c r="J87">
        <f t="shared" si="44"/>
        <v>580</v>
      </c>
      <c r="K87">
        <f t="shared" si="45"/>
        <v>163</v>
      </c>
      <c r="L87">
        <f t="shared" si="46"/>
        <v>14217</v>
      </c>
      <c r="M87">
        <f t="shared" si="47"/>
        <v>20252</v>
      </c>
      <c r="N87">
        <f t="shared" si="48"/>
        <v>1.4244918055848632</v>
      </c>
      <c r="O87">
        <f t="shared" si="53"/>
        <v>0.2810344827586207</v>
      </c>
      <c r="P87">
        <f t="shared" si="49"/>
        <v>40055</v>
      </c>
      <c r="Q87">
        <f t="shared" si="50"/>
        <v>15851</v>
      </c>
      <c r="R87">
        <f t="shared" si="51"/>
        <v>15212.101644998464</v>
      </c>
      <c r="S87">
        <f t="shared" si="52"/>
        <v>743</v>
      </c>
      <c r="T87">
        <f t="shared" si="54"/>
        <v>2.5269699072613716</v>
      </c>
    </row>
    <row r="88" spans="1:20" x14ac:dyDescent="0.25">
      <c r="A88" s="2" t="s">
        <v>90</v>
      </c>
      <c r="B88" s="5">
        <v>211641</v>
      </c>
      <c r="C88" s="5">
        <v>41713</v>
      </c>
      <c r="D88" s="5">
        <v>490</v>
      </c>
      <c r="E88" s="5">
        <v>138</v>
      </c>
      <c r="G88" t="str">
        <f t="shared" si="41"/>
        <v>2023-04</v>
      </c>
      <c r="H88">
        <f t="shared" si="42"/>
        <v>211641</v>
      </c>
      <c r="I88">
        <f t="shared" si="43"/>
        <v>41713</v>
      </c>
      <c r="J88">
        <f t="shared" si="44"/>
        <v>490</v>
      </c>
      <c r="K88">
        <f t="shared" si="45"/>
        <v>138</v>
      </c>
      <c r="L88">
        <f t="shared" si="46"/>
        <v>12039</v>
      </c>
      <c r="M88">
        <f t="shared" si="47"/>
        <v>17203</v>
      </c>
      <c r="N88">
        <f t="shared" si="48"/>
        <v>1.4289392806711521</v>
      </c>
      <c r="O88">
        <f t="shared" si="53"/>
        <v>0.28163265306122448</v>
      </c>
      <c r="P88">
        <f t="shared" si="49"/>
        <v>40545</v>
      </c>
      <c r="Q88">
        <f t="shared" si="50"/>
        <v>15989</v>
      </c>
      <c r="R88">
        <f t="shared" si="51"/>
        <v>12889.474806002669</v>
      </c>
      <c r="S88">
        <f t="shared" si="52"/>
        <v>628</v>
      </c>
      <c r="T88">
        <f t="shared" si="54"/>
        <v>2.5358058665332415</v>
      </c>
    </row>
    <row r="89" spans="1:20" x14ac:dyDescent="0.25">
      <c r="A89" s="2" t="s">
        <v>91</v>
      </c>
      <c r="B89" s="5">
        <v>211134</v>
      </c>
      <c r="C89" s="5">
        <v>41577</v>
      </c>
      <c r="D89" s="5">
        <v>507</v>
      </c>
      <c r="E89" s="5">
        <v>136</v>
      </c>
      <c r="G89" t="str">
        <f t="shared" si="41"/>
        <v>2023-05</v>
      </c>
      <c r="H89">
        <f t="shared" si="42"/>
        <v>211134</v>
      </c>
      <c r="I89">
        <f t="shared" si="43"/>
        <v>41577</v>
      </c>
      <c r="J89">
        <f t="shared" si="44"/>
        <v>507</v>
      </c>
      <c r="K89">
        <f t="shared" si="45"/>
        <v>136</v>
      </c>
      <c r="L89">
        <f t="shared" si="46"/>
        <v>12486</v>
      </c>
      <c r="M89">
        <f t="shared" si="47"/>
        <v>17009</v>
      </c>
      <c r="N89">
        <f t="shared" si="48"/>
        <v>1.3622457152010252</v>
      </c>
      <c r="O89">
        <f t="shared" si="53"/>
        <v>0.26824457593688361</v>
      </c>
      <c r="P89">
        <f t="shared" si="49"/>
        <v>41052</v>
      </c>
      <c r="Q89">
        <f t="shared" si="50"/>
        <v>16125</v>
      </c>
      <c r="R89">
        <f t="shared" si="51"/>
        <v>13230.923861644329</v>
      </c>
      <c r="S89">
        <f t="shared" si="52"/>
        <v>643</v>
      </c>
      <c r="T89">
        <f t="shared" si="54"/>
        <v>2.5458604651162791</v>
      </c>
    </row>
    <row r="90" spans="1:20" x14ac:dyDescent="0.25">
      <c r="A90" s="2" t="s">
        <v>92</v>
      </c>
      <c r="B90" s="5">
        <v>210649</v>
      </c>
      <c r="C90" s="5">
        <v>41444</v>
      </c>
      <c r="D90" s="5">
        <v>485</v>
      </c>
      <c r="E90" s="5">
        <v>133</v>
      </c>
      <c r="G90" t="str">
        <f t="shared" si="41"/>
        <v>2023-06</v>
      </c>
      <c r="H90">
        <f t="shared" si="42"/>
        <v>210649</v>
      </c>
      <c r="I90">
        <f t="shared" si="43"/>
        <v>41444</v>
      </c>
      <c r="J90">
        <f t="shared" si="44"/>
        <v>485</v>
      </c>
      <c r="K90">
        <f t="shared" si="45"/>
        <v>133</v>
      </c>
      <c r="L90">
        <f t="shared" si="46"/>
        <v>11972</v>
      </c>
      <c r="M90">
        <f t="shared" si="47"/>
        <v>16687</v>
      </c>
      <c r="N90">
        <f t="shared" si="48"/>
        <v>1.3938356164383561</v>
      </c>
      <c r="O90">
        <f t="shared" si="53"/>
        <v>0.27422680412371137</v>
      </c>
      <c r="P90">
        <f t="shared" si="49"/>
        <v>41537</v>
      </c>
      <c r="Q90">
        <f t="shared" si="50"/>
        <v>16258</v>
      </c>
      <c r="R90">
        <f t="shared" si="51"/>
        <v>12747.67645273768</v>
      </c>
      <c r="S90">
        <f t="shared" si="52"/>
        <v>618</v>
      </c>
      <c r="T90">
        <f t="shared" si="54"/>
        <v>2.554865297084512</v>
      </c>
    </row>
    <row r="91" spans="1:20" x14ac:dyDescent="0.25">
      <c r="A91" s="2" t="s">
        <v>93</v>
      </c>
      <c r="B91" s="5">
        <v>210139</v>
      </c>
      <c r="C91" s="5">
        <v>41292</v>
      </c>
      <c r="D91" s="5">
        <v>510</v>
      </c>
      <c r="E91" s="5">
        <v>152</v>
      </c>
      <c r="G91" t="str">
        <f t="shared" si="41"/>
        <v>2023-07</v>
      </c>
      <c r="H91">
        <f t="shared" si="42"/>
        <v>210139</v>
      </c>
      <c r="I91">
        <f t="shared" si="43"/>
        <v>41292</v>
      </c>
      <c r="J91">
        <f t="shared" si="44"/>
        <v>510</v>
      </c>
      <c r="K91">
        <f t="shared" si="45"/>
        <v>152</v>
      </c>
      <c r="L91">
        <f t="shared" si="46"/>
        <v>12620</v>
      </c>
      <c r="M91">
        <f t="shared" si="47"/>
        <v>19141</v>
      </c>
      <c r="N91">
        <f t="shared" si="48"/>
        <v>1.5167194928684629</v>
      </c>
      <c r="O91">
        <f t="shared" si="53"/>
        <v>0.29803921568627451</v>
      </c>
      <c r="P91">
        <f t="shared" si="49"/>
        <v>42047</v>
      </c>
      <c r="Q91">
        <f t="shared" si="50"/>
        <v>16410</v>
      </c>
      <c r="R91">
        <f t="shared" si="51"/>
        <v>13691.231391514968</v>
      </c>
      <c r="S91">
        <f t="shared" si="52"/>
        <v>662</v>
      </c>
      <c r="T91">
        <f t="shared" si="54"/>
        <v>2.562279098110908</v>
      </c>
    </row>
    <row r="92" spans="1:20" x14ac:dyDescent="0.25">
      <c r="A92" s="2" t="s">
        <v>94</v>
      </c>
      <c r="B92" s="5">
        <v>209638</v>
      </c>
      <c r="C92" s="5">
        <v>41163</v>
      </c>
      <c r="D92" s="5">
        <v>501</v>
      </c>
      <c r="E92" s="5">
        <v>129</v>
      </c>
      <c r="G92" t="str">
        <f t="shared" si="41"/>
        <v>2023-08</v>
      </c>
      <c r="H92">
        <f t="shared" si="42"/>
        <v>209638</v>
      </c>
      <c r="I92">
        <f t="shared" si="43"/>
        <v>41163</v>
      </c>
      <c r="J92">
        <f t="shared" si="44"/>
        <v>501</v>
      </c>
      <c r="K92">
        <f t="shared" si="45"/>
        <v>129</v>
      </c>
      <c r="L92">
        <f t="shared" si="46"/>
        <v>12427</v>
      </c>
      <c r="M92">
        <f t="shared" si="47"/>
        <v>16296</v>
      </c>
      <c r="N92">
        <f t="shared" si="48"/>
        <v>1.3113382151766315</v>
      </c>
      <c r="O92">
        <f t="shared" si="53"/>
        <v>0.25748502994011974</v>
      </c>
      <c r="P92">
        <f t="shared" si="49"/>
        <v>42548</v>
      </c>
      <c r="Q92">
        <f t="shared" si="50"/>
        <v>16539</v>
      </c>
      <c r="R92">
        <f t="shared" si="51"/>
        <v>13062.148875004485</v>
      </c>
      <c r="S92">
        <f t="shared" si="52"/>
        <v>630</v>
      </c>
      <c r="T92">
        <f t="shared" si="54"/>
        <v>2.5725860088276198</v>
      </c>
    </row>
    <row r="93" spans="1:20" x14ac:dyDescent="0.25">
      <c r="A93" s="2" t="s">
        <v>95</v>
      </c>
      <c r="B93" s="5">
        <v>209159</v>
      </c>
      <c r="C93" s="5">
        <v>41010</v>
      </c>
      <c r="D93" s="5">
        <v>479</v>
      </c>
      <c r="E93" s="5">
        <v>153</v>
      </c>
      <c r="G93" t="str">
        <f t="shared" si="41"/>
        <v>2023-09</v>
      </c>
      <c r="H93">
        <f t="shared" si="42"/>
        <v>209159</v>
      </c>
      <c r="I93">
        <f t="shared" si="43"/>
        <v>41010</v>
      </c>
      <c r="J93">
        <f t="shared" si="44"/>
        <v>479</v>
      </c>
      <c r="K93">
        <f t="shared" si="45"/>
        <v>153</v>
      </c>
      <c r="L93">
        <f t="shared" si="46"/>
        <v>11908</v>
      </c>
      <c r="M93">
        <f t="shared" si="47"/>
        <v>19400</v>
      </c>
      <c r="N93">
        <f t="shared" si="48"/>
        <v>1.6291568693315419</v>
      </c>
      <c r="O93">
        <f t="shared" si="53"/>
        <v>0.31941544885177453</v>
      </c>
      <c r="P93">
        <f t="shared" si="49"/>
        <v>43027</v>
      </c>
      <c r="Q93">
        <f t="shared" si="50"/>
        <v>16692</v>
      </c>
      <c r="R93">
        <f t="shared" si="51"/>
        <v>13136.719577565564</v>
      </c>
      <c r="S93">
        <f t="shared" si="52"/>
        <v>632</v>
      </c>
      <c r="T93">
        <f t="shared" si="54"/>
        <v>2.577701893122454</v>
      </c>
    </row>
    <row r="94" spans="1:20" x14ac:dyDescent="0.25">
      <c r="A94" s="2" t="s">
        <v>96</v>
      </c>
      <c r="B94" s="5">
        <v>208662</v>
      </c>
      <c r="C94" s="5">
        <v>40880</v>
      </c>
      <c r="D94" s="5">
        <v>497</v>
      </c>
      <c r="E94" s="5">
        <v>130</v>
      </c>
      <c r="G94" t="str">
        <f t="shared" si="41"/>
        <v>2023-10</v>
      </c>
      <c r="H94">
        <f t="shared" si="42"/>
        <v>208662</v>
      </c>
      <c r="I94">
        <f t="shared" si="43"/>
        <v>40880</v>
      </c>
      <c r="J94">
        <f t="shared" si="44"/>
        <v>497</v>
      </c>
      <c r="K94">
        <f t="shared" si="45"/>
        <v>130</v>
      </c>
      <c r="L94">
        <f t="shared" si="46"/>
        <v>12385</v>
      </c>
      <c r="M94">
        <f t="shared" si="47"/>
        <v>16536</v>
      </c>
      <c r="N94">
        <f t="shared" si="48"/>
        <v>1.3351635042389989</v>
      </c>
      <c r="O94">
        <f t="shared" si="53"/>
        <v>0.26156941649899396</v>
      </c>
      <c r="P94">
        <f t="shared" si="49"/>
        <v>43524</v>
      </c>
      <c r="Q94">
        <f t="shared" si="50"/>
        <v>16822</v>
      </c>
      <c r="R94">
        <f t="shared" si="51"/>
        <v>13065.536062065705</v>
      </c>
      <c r="S94">
        <f t="shared" si="52"/>
        <v>627</v>
      </c>
      <c r="T94">
        <f t="shared" si="54"/>
        <v>2.5873261205564142</v>
      </c>
    </row>
    <row r="95" spans="1:20" x14ac:dyDescent="0.25">
      <c r="A95" s="2" t="s">
        <v>97</v>
      </c>
      <c r="B95" s="5">
        <v>208190</v>
      </c>
      <c r="C95" s="5">
        <v>40757</v>
      </c>
      <c r="D95" s="5">
        <v>472</v>
      </c>
      <c r="E95" s="5">
        <v>123</v>
      </c>
      <c r="G95" t="str">
        <f t="shared" si="41"/>
        <v>2023-11</v>
      </c>
      <c r="H95">
        <f t="shared" si="42"/>
        <v>208190</v>
      </c>
      <c r="I95">
        <f t="shared" si="43"/>
        <v>40757</v>
      </c>
      <c r="J95">
        <f t="shared" si="44"/>
        <v>472</v>
      </c>
      <c r="K95">
        <f t="shared" si="45"/>
        <v>123</v>
      </c>
      <c r="L95">
        <f t="shared" si="46"/>
        <v>11789</v>
      </c>
      <c r="M95">
        <f t="shared" si="47"/>
        <v>15693</v>
      </c>
      <c r="N95">
        <f t="shared" si="48"/>
        <v>1.3311561625243871</v>
      </c>
      <c r="O95">
        <f t="shared" si="53"/>
        <v>0.26059322033898308</v>
      </c>
      <c r="P95">
        <f t="shared" si="49"/>
        <v>43996</v>
      </c>
      <c r="Q95">
        <f t="shared" si="50"/>
        <v>16945</v>
      </c>
      <c r="R95">
        <f t="shared" si="51"/>
        <v>12428.348202629475</v>
      </c>
      <c r="S95">
        <f t="shared" si="52"/>
        <v>595</v>
      </c>
      <c r="T95">
        <f t="shared" si="54"/>
        <v>2.5964001180289169</v>
      </c>
    </row>
    <row r="96" spans="1:20" x14ac:dyDescent="0.25">
      <c r="A96" s="2" t="s">
        <v>98</v>
      </c>
      <c r="B96" s="5">
        <v>207722</v>
      </c>
      <c r="C96" s="5">
        <v>40620</v>
      </c>
      <c r="D96" s="5">
        <v>468</v>
      </c>
      <c r="E96" s="5">
        <v>137</v>
      </c>
      <c r="G96" t="str">
        <f t="shared" si="41"/>
        <v>2023-12</v>
      </c>
      <c r="H96">
        <f t="shared" si="42"/>
        <v>207722</v>
      </c>
      <c r="I96">
        <f t="shared" si="43"/>
        <v>40620</v>
      </c>
      <c r="J96">
        <f t="shared" si="44"/>
        <v>468</v>
      </c>
      <c r="K96">
        <f t="shared" si="45"/>
        <v>137</v>
      </c>
      <c r="L96">
        <f t="shared" si="46"/>
        <v>11715</v>
      </c>
      <c r="M96">
        <f t="shared" si="47"/>
        <v>17538</v>
      </c>
      <c r="N96">
        <f t="shared" si="48"/>
        <v>1.4970550576184378</v>
      </c>
      <c r="O96">
        <f t="shared" si="53"/>
        <v>0.29273504273504275</v>
      </c>
      <c r="P96">
        <f t="shared" si="49"/>
        <v>44464</v>
      </c>
      <c r="Q96">
        <f t="shared" si="50"/>
        <v>17082</v>
      </c>
      <c r="R96">
        <f t="shared" si="51"/>
        <v>12668.014270642905</v>
      </c>
      <c r="S96">
        <f t="shared" si="52"/>
        <v>605</v>
      </c>
      <c r="T96">
        <f t="shared" si="54"/>
        <v>2.6029738906451234</v>
      </c>
    </row>
    <row r="97" spans="1:20" x14ac:dyDescent="0.25">
      <c r="A97" s="2" t="s">
        <v>99</v>
      </c>
      <c r="B97" s="5">
        <v>207268</v>
      </c>
      <c r="C97" s="5">
        <v>40482</v>
      </c>
      <c r="D97" s="5">
        <v>454</v>
      </c>
      <c r="E97" s="5">
        <v>138</v>
      </c>
      <c r="G97" t="str">
        <f t="shared" si="41"/>
        <v>2023-13</v>
      </c>
      <c r="H97">
        <f t="shared" si="42"/>
        <v>207268</v>
      </c>
      <c r="I97">
        <f t="shared" si="43"/>
        <v>40482</v>
      </c>
      <c r="J97">
        <f t="shared" si="44"/>
        <v>454</v>
      </c>
      <c r="K97">
        <f t="shared" si="45"/>
        <v>138</v>
      </c>
      <c r="L97">
        <f t="shared" si="46"/>
        <v>11390</v>
      </c>
      <c r="M97">
        <f t="shared" si="47"/>
        <v>17726</v>
      </c>
      <c r="N97">
        <f t="shared" si="48"/>
        <v>1.5562774363476735</v>
      </c>
      <c r="O97">
        <f t="shared" si="53"/>
        <v>0.30396475770925108</v>
      </c>
      <c r="P97">
        <f t="shared" si="49"/>
        <v>44918</v>
      </c>
      <c r="Q97">
        <f t="shared" si="50"/>
        <v>17220</v>
      </c>
      <c r="R97">
        <f t="shared" si="51"/>
        <v>12425.428859737638</v>
      </c>
      <c r="S97">
        <f t="shared" si="52"/>
        <v>592</v>
      </c>
      <c r="T97">
        <f t="shared" si="54"/>
        <v>2.608478513356562</v>
      </c>
    </row>
    <row r="98" spans="1:20" x14ac:dyDescent="0.25">
      <c r="A98" s="2" t="s">
        <v>100</v>
      </c>
      <c r="B98" s="5">
        <v>206823</v>
      </c>
      <c r="C98" s="5">
        <v>40349</v>
      </c>
      <c r="D98" s="5">
        <v>445</v>
      </c>
      <c r="E98" s="5">
        <v>133</v>
      </c>
      <c r="G98" t="str">
        <f t="shared" si="41"/>
        <v>2023-14</v>
      </c>
      <c r="H98">
        <f t="shared" si="42"/>
        <v>206823</v>
      </c>
      <c r="I98">
        <f t="shared" si="43"/>
        <v>40349</v>
      </c>
      <c r="J98">
        <f t="shared" si="44"/>
        <v>445</v>
      </c>
      <c r="K98">
        <f t="shared" si="45"/>
        <v>133</v>
      </c>
      <c r="L98">
        <f t="shared" si="46"/>
        <v>11188</v>
      </c>
      <c r="M98">
        <f t="shared" si="47"/>
        <v>17140</v>
      </c>
      <c r="N98">
        <f t="shared" si="48"/>
        <v>1.5319985698963174</v>
      </c>
      <c r="O98">
        <f t="shared" si="53"/>
        <v>0.29887640449438202</v>
      </c>
      <c r="P98">
        <f t="shared" si="49"/>
        <v>45363</v>
      </c>
      <c r="Q98">
        <f t="shared" si="50"/>
        <v>17353</v>
      </c>
      <c r="R98">
        <f t="shared" si="51"/>
        <v>12159.953392779118</v>
      </c>
      <c r="S98">
        <f t="shared" si="52"/>
        <v>578</v>
      </c>
      <c r="T98">
        <f t="shared" si="54"/>
        <v>2.6141301215928081</v>
      </c>
    </row>
    <row r="99" spans="1:20" x14ac:dyDescent="0.25">
      <c r="A99" s="2" t="s">
        <v>101</v>
      </c>
      <c r="B99" s="5">
        <v>206328</v>
      </c>
      <c r="C99" s="5">
        <v>40245</v>
      </c>
      <c r="D99" s="5">
        <v>495</v>
      </c>
      <c r="E99" s="5">
        <v>104</v>
      </c>
      <c r="G99" t="str">
        <f t="shared" si="41"/>
        <v>2023-15</v>
      </c>
      <c r="H99">
        <f t="shared" si="42"/>
        <v>206328</v>
      </c>
      <c r="I99">
        <f t="shared" si="43"/>
        <v>40245</v>
      </c>
      <c r="J99">
        <f t="shared" si="44"/>
        <v>495</v>
      </c>
      <c r="K99">
        <f t="shared" si="45"/>
        <v>104</v>
      </c>
      <c r="L99">
        <f t="shared" si="46"/>
        <v>12475</v>
      </c>
      <c r="M99">
        <f t="shared" si="47"/>
        <v>13437</v>
      </c>
      <c r="N99">
        <f t="shared" si="48"/>
        <v>1.0771142284569137</v>
      </c>
      <c r="O99">
        <f t="shared" si="53"/>
        <v>0.21010101010101009</v>
      </c>
      <c r="P99">
        <f t="shared" si="49"/>
        <v>45858</v>
      </c>
      <c r="Q99">
        <f t="shared" si="50"/>
        <v>17457</v>
      </c>
      <c r="R99">
        <f t="shared" si="51"/>
        <v>12632.364451906737</v>
      </c>
      <c r="S99">
        <f t="shared" si="52"/>
        <v>599</v>
      </c>
      <c r="T99">
        <f t="shared" si="54"/>
        <v>2.6269118405224265</v>
      </c>
    </row>
    <row r="100" spans="1:20" x14ac:dyDescent="0.25">
      <c r="A100" s="2" t="s">
        <v>102</v>
      </c>
      <c r="B100" s="5">
        <v>205875</v>
      </c>
      <c r="C100" s="5">
        <v>40130</v>
      </c>
      <c r="D100" s="5">
        <v>453</v>
      </c>
      <c r="E100" s="5">
        <v>115</v>
      </c>
      <c r="G100" t="str">
        <f t="shared" si="41"/>
        <v>2023-16</v>
      </c>
      <c r="H100">
        <f t="shared" si="42"/>
        <v>205875</v>
      </c>
      <c r="I100">
        <f t="shared" si="43"/>
        <v>40130</v>
      </c>
      <c r="J100">
        <f t="shared" si="44"/>
        <v>453</v>
      </c>
      <c r="K100">
        <f t="shared" si="45"/>
        <v>115</v>
      </c>
      <c r="L100">
        <f t="shared" si="46"/>
        <v>11441</v>
      </c>
      <c r="M100">
        <f t="shared" si="47"/>
        <v>14901</v>
      </c>
      <c r="N100">
        <f t="shared" si="48"/>
        <v>1.3024211170352242</v>
      </c>
      <c r="O100">
        <f t="shared" si="53"/>
        <v>0.25386313465783666</v>
      </c>
      <c r="P100">
        <f t="shared" si="49"/>
        <v>46311</v>
      </c>
      <c r="Q100">
        <f t="shared" si="50"/>
        <v>17572</v>
      </c>
      <c r="R100">
        <f t="shared" si="51"/>
        <v>12006.260035365134</v>
      </c>
      <c r="S100">
        <f t="shared" si="52"/>
        <v>568</v>
      </c>
      <c r="T100">
        <f t="shared" si="54"/>
        <v>2.6354996585476895</v>
      </c>
    </row>
    <row r="101" spans="1:20" x14ac:dyDescent="0.25">
      <c r="A101" s="2" t="s">
        <v>103</v>
      </c>
      <c r="B101" s="5">
        <v>205461</v>
      </c>
      <c r="C101" s="5">
        <v>40010</v>
      </c>
      <c r="D101" s="5">
        <v>414</v>
      </c>
      <c r="E101" s="5">
        <v>120</v>
      </c>
      <c r="G101" t="str">
        <f t="shared" si="41"/>
        <v>2023-17</v>
      </c>
      <c r="H101">
        <f t="shared" si="42"/>
        <v>205461</v>
      </c>
      <c r="I101">
        <f t="shared" si="43"/>
        <v>40010</v>
      </c>
      <c r="J101">
        <f t="shared" si="44"/>
        <v>414</v>
      </c>
      <c r="K101">
        <f t="shared" si="45"/>
        <v>120</v>
      </c>
      <c r="L101">
        <f t="shared" si="46"/>
        <v>10477</v>
      </c>
      <c r="M101">
        <f t="shared" si="47"/>
        <v>15596</v>
      </c>
      <c r="N101">
        <f t="shared" si="48"/>
        <v>1.4885940631860266</v>
      </c>
      <c r="O101">
        <f t="shared" si="53"/>
        <v>0.28985507246376813</v>
      </c>
      <c r="P101">
        <f t="shared" si="49"/>
        <v>46725</v>
      </c>
      <c r="Q101">
        <f t="shared" si="50"/>
        <v>17692</v>
      </c>
      <c r="R101">
        <f t="shared" si="51"/>
        <v>11312.130557173759</v>
      </c>
      <c r="S101">
        <f t="shared" si="52"/>
        <v>534</v>
      </c>
      <c r="T101">
        <f t="shared" si="54"/>
        <v>2.6410241917250734</v>
      </c>
    </row>
    <row r="102" spans="1:20" x14ac:dyDescent="0.25">
      <c r="A102" s="2" t="s">
        <v>104</v>
      </c>
      <c r="B102" s="5">
        <v>205044</v>
      </c>
      <c r="C102" s="5">
        <v>39889</v>
      </c>
      <c r="D102" s="5">
        <v>417</v>
      </c>
      <c r="E102" s="5">
        <v>121</v>
      </c>
      <c r="G102" t="str">
        <f t="shared" si="41"/>
        <v>2023-18</v>
      </c>
      <c r="H102">
        <f t="shared" si="42"/>
        <v>205044</v>
      </c>
      <c r="I102">
        <f t="shared" si="43"/>
        <v>39889</v>
      </c>
      <c r="J102">
        <f t="shared" si="44"/>
        <v>417</v>
      </c>
      <c r="K102">
        <f t="shared" si="45"/>
        <v>121</v>
      </c>
      <c r="L102">
        <f t="shared" si="46"/>
        <v>10575</v>
      </c>
      <c r="M102">
        <f t="shared" si="47"/>
        <v>15773</v>
      </c>
      <c r="N102">
        <f t="shared" si="48"/>
        <v>1.4915366430260046</v>
      </c>
      <c r="O102">
        <f t="shared" si="53"/>
        <v>0.29016786570743403</v>
      </c>
      <c r="P102">
        <f t="shared" si="49"/>
        <v>47142</v>
      </c>
      <c r="Q102">
        <f t="shared" si="50"/>
        <v>17813</v>
      </c>
      <c r="R102">
        <f t="shared" si="51"/>
        <v>11421.899049944272</v>
      </c>
      <c r="S102">
        <f t="shared" si="52"/>
        <v>538</v>
      </c>
      <c r="T102">
        <f t="shared" si="54"/>
        <v>2.646494133498007</v>
      </c>
    </row>
    <row r="103" spans="1:20" x14ac:dyDescent="0.25">
      <c r="A103" s="2" t="s">
        <v>105</v>
      </c>
      <c r="B103" s="5">
        <v>204606</v>
      </c>
      <c r="C103" s="5">
        <v>39776</v>
      </c>
      <c r="D103" s="5">
        <v>438</v>
      </c>
      <c r="E103" s="5">
        <v>113</v>
      </c>
      <c r="G103" t="str">
        <f t="shared" si="41"/>
        <v>2023-19</v>
      </c>
      <c r="H103">
        <f t="shared" si="42"/>
        <v>204606</v>
      </c>
      <c r="I103">
        <f t="shared" si="43"/>
        <v>39776</v>
      </c>
      <c r="J103">
        <f t="shared" si="44"/>
        <v>438</v>
      </c>
      <c r="K103">
        <f t="shared" si="45"/>
        <v>113</v>
      </c>
      <c r="L103">
        <f t="shared" si="46"/>
        <v>11131</v>
      </c>
      <c r="M103">
        <f t="shared" si="47"/>
        <v>14772</v>
      </c>
      <c r="N103">
        <f t="shared" si="48"/>
        <v>1.3271044829754739</v>
      </c>
      <c r="O103">
        <f t="shared" si="53"/>
        <v>0.25799086757990869</v>
      </c>
      <c r="P103">
        <f t="shared" si="49"/>
        <v>47580</v>
      </c>
      <c r="Q103">
        <f t="shared" si="50"/>
        <v>17926</v>
      </c>
      <c r="R103">
        <f t="shared" si="51"/>
        <v>11724.267744760251</v>
      </c>
      <c r="S103">
        <f t="shared" si="52"/>
        <v>551</v>
      </c>
      <c r="T103">
        <f t="shared" si="54"/>
        <v>2.6542452303916098</v>
      </c>
    </row>
    <row r="104" spans="1:20" x14ac:dyDescent="0.25">
      <c r="A104" s="2" t="s">
        <v>106</v>
      </c>
      <c r="B104" s="5">
        <v>204213</v>
      </c>
      <c r="C104" s="5">
        <v>39642</v>
      </c>
      <c r="D104" s="5">
        <v>393</v>
      </c>
      <c r="E104" s="5">
        <v>134</v>
      </c>
      <c r="G104" t="str">
        <f t="shared" si="41"/>
        <v>2023-20</v>
      </c>
      <c r="H104">
        <f t="shared" si="42"/>
        <v>204213</v>
      </c>
      <c r="I104">
        <f t="shared" si="43"/>
        <v>39642</v>
      </c>
      <c r="J104">
        <f t="shared" si="44"/>
        <v>393</v>
      </c>
      <c r="K104">
        <f t="shared" si="45"/>
        <v>134</v>
      </c>
      <c r="L104">
        <f t="shared" si="46"/>
        <v>10007</v>
      </c>
      <c r="M104">
        <f t="shared" si="47"/>
        <v>17577</v>
      </c>
      <c r="N104">
        <f t="shared" si="48"/>
        <v>1.7564704706705305</v>
      </c>
      <c r="O104">
        <f t="shared" si="53"/>
        <v>0.34096692111959287</v>
      </c>
      <c r="P104">
        <f t="shared" si="49"/>
        <v>47973</v>
      </c>
      <c r="Q104">
        <f t="shared" si="50"/>
        <v>18060</v>
      </c>
      <c r="R104">
        <f t="shared" si="51"/>
        <v>11237.825757109758</v>
      </c>
      <c r="S104">
        <f t="shared" si="52"/>
        <v>527</v>
      </c>
      <c r="T104">
        <f t="shared" si="54"/>
        <v>2.6563122923588041</v>
      </c>
    </row>
    <row r="105" spans="1:20" x14ac:dyDescent="0.25">
      <c r="A105" s="2" t="s">
        <v>107</v>
      </c>
      <c r="B105" s="5">
        <v>203814</v>
      </c>
      <c r="C105" s="5">
        <v>39531</v>
      </c>
      <c r="D105" s="5">
        <v>399</v>
      </c>
      <c r="E105" s="5">
        <v>111</v>
      </c>
      <c r="G105" t="str">
        <f t="shared" si="41"/>
        <v>2023-21</v>
      </c>
      <c r="H105">
        <f t="shared" si="42"/>
        <v>203814</v>
      </c>
      <c r="I105">
        <f t="shared" si="43"/>
        <v>39531</v>
      </c>
      <c r="J105">
        <f t="shared" si="44"/>
        <v>399</v>
      </c>
      <c r="K105">
        <f t="shared" si="45"/>
        <v>111</v>
      </c>
      <c r="L105">
        <f t="shared" si="46"/>
        <v>10179</v>
      </c>
      <c r="M105">
        <f t="shared" si="47"/>
        <v>14601</v>
      </c>
      <c r="N105">
        <f t="shared" si="48"/>
        <v>1.4344238137341585</v>
      </c>
      <c r="O105">
        <f t="shared" si="53"/>
        <v>0.2781954887218045</v>
      </c>
      <c r="P105">
        <f t="shared" si="49"/>
        <v>48372</v>
      </c>
      <c r="Q105">
        <f t="shared" si="50"/>
        <v>18171</v>
      </c>
      <c r="R105">
        <f t="shared" si="51"/>
        <v>10898.107624976885</v>
      </c>
      <c r="S105">
        <f t="shared" si="52"/>
        <v>510</v>
      </c>
      <c r="T105">
        <f t="shared" si="54"/>
        <v>2.6620439161300973</v>
      </c>
    </row>
    <row r="106" spans="1:20" x14ac:dyDescent="0.25">
      <c r="A106" s="2" t="s">
        <v>108</v>
      </c>
      <c r="B106" s="5">
        <v>203398</v>
      </c>
      <c r="C106" s="5">
        <v>39442</v>
      </c>
      <c r="D106" s="5">
        <v>416</v>
      </c>
      <c r="E106" s="5">
        <v>89</v>
      </c>
      <c r="G106" t="str">
        <f t="shared" si="41"/>
        <v>2023-22</v>
      </c>
      <c r="H106">
        <f t="shared" si="42"/>
        <v>203398</v>
      </c>
      <c r="I106">
        <f t="shared" si="43"/>
        <v>39442</v>
      </c>
      <c r="J106">
        <f t="shared" si="44"/>
        <v>416</v>
      </c>
      <c r="K106">
        <f t="shared" si="45"/>
        <v>89</v>
      </c>
      <c r="L106">
        <f t="shared" si="46"/>
        <v>10635</v>
      </c>
      <c r="M106">
        <f t="shared" si="47"/>
        <v>11733</v>
      </c>
      <c r="N106">
        <f t="shared" si="48"/>
        <v>1.103244005641749</v>
      </c>
      <c r="O106">
        <f t="shared" si="53"/>
        <v>0.21394230769230768</v>
      </c>
      <c r="P106">
        <f t="shared" si="49"/>
        <v>48788</v>
      </c>
      <c r="Q106">
        <f t="shared" si="50"/>
        <v>18260</v>
      </c>
      <c r="R106">
        <f t="shared" si="51"/>
        <v>10813.704496788008</v>
      </c>
      <c r="S106">
        <f t="shared" si="52"/>
        <v>505</v>
      </c>
      <c r="T106">
        <f t="shared" si="54"/>
        <v>2.6718510405257394</v>
      </c>
    </row>
    <row r="107" spans="1:20" x14ac:dyDescent="0.25">
      <c r="A107" s="2" t="s">
        <v>109</v>
      </c>
      <c r="B107" s="5">
        <v>203005</v>
      </c>
      <c r="C107" s="5">
        <v>39337</v>
      </c>
      <c r="D107" s="5">
        <v>393</v>
      </c>
      <c r="E107" s="5">
        <v>105</v>
      </c>
      <c r="G107" t="str">
        <f t="shared" si="41"/>
        <v>2023-23</v>
      </c>
      <c r="H107">
        <f t="shared" si="42"/>
        <v>203005</v>
      </c>
      <c r="I107">
        <f t="shared" si="43"/>
        <v>39337</v>
      </c>
      <c r="J107">
        <f t="shared" si="44"/>
        <v>393</v>
      </c>
      <c r="K107">
        <f t="shared" si="45"/>
        <v>105</v>
      </c>
      <c r="L107">
        <f t="shared" si="46"/>
        <v>10066</v>
      </c>
      <c r="M107">
        <f t="shared" si="47"/>
        <v>13880</v>
      </c>
      <c r="N107">
        <f t="shared" si="48"/>
        <v>1.3788992648519769</v>
      </c>
      <c r="O107">
        <f t="shared" si="53"/>
        <v>0.26717557251908397</v>
      </c>
      <c r="P107">
        <f t="shared" si="49"/>
        <v>49181</v>
      </c>
      <c r="Q107">
        <f t="shared" si="50"/>
        <v>18365</v>
      </c>
      <c r="R107">
        <f t="shared" si="51"/>
        <v>10685.725132251117</v>
      </c>
      <c r="S107">
        <f t="shared" si="52"/>
        <v>498</v>
      </c>
      <c r="T107">
        <f t="shared" si="54"/>
        <v>2.6779744078410017</v>
      </c>
    </row>
    <row r="108" spans="1:20" x14ac:dyDescent="0.25">
      <c r="A108" s="2" t="s">
        <v>110</v>
      </c>
      <c r="B108" s="5">
        <v>202575</v>
      </c>
      <c r="C108" s="5">
        <v>39244</v>
      </c>
      <c r="D108" s="5">
        <v>430</v>
      </c>
      <c r="E108" s="5">
        <v>93</v>
      </c>
      <c r="G108" t="str">
        <f t="shared" si="41"/>
        <v>2023-24</v>
      </c>
      <c r="H108">
        <f t="shared" si="42"/>
        <v>202575</v>
      </c>
      <c r="I108">
        <f t="shared" si="43"/>
        <v>39244</v>
      </c>
      <c r="J108">
        <f t="shared" si="44"/>
        <v>430</v>
      </c>
      <c r="K108">
        <f t="shared" si="45"/>
        <v>93</v>
      </c>
      <c r="L108">
        <f t="shared" si="46"/>
        <v>11037</v>
      </c>
      <c r="M108">
        <f t="shared" si="47"/>
        <v>12322</v>
      </c>
      <c r="N108">
        <f t="shared" si="48"/>
        <v>1.116426565189816</v>
      </c>
      <c r="O108">
        <f t="shared" si="53"/>
        <v>0.21627906976744185</v>
      </c>
      <c r="P108">
        <f t="shared" si="49"/>
        <v>49611</v>
      </c>
      <c r="Q108">
        <f t="shared" si="50"/>
        <v>18458</v>
      </c>
      <c r="R108">
        <f t="shared" si="51"/>
        <v>11246.428113589089</v>
      </c>
      <c r="S108">
        <f t="shared" si="52"/>
        <v>523</v>
      </c>
      <c r="T108">
        <f t="shared" si="54"/>
        <v>2.6877776573843319</v>
      </c>
    </row>
    <row r="109" spans="1:20" x14ac:dyDescent="0.25">
      <c r="A109" s="2" t="s">
        <v>111</v>
      </c>
      <c r="B109" s="5">
        <v>202136</v>
      </c>
      <c r="C109" s="5">
        <v>39149</v>
      </c>
      <c r="D109" s="5">
        <v>439</v>
      </c>
      <c r="E109" s="5">
        <v>95</v>
      </c>
      <c r="G109" t="str">
        <f t="shared" si="41"/>
        <v>2023-25</v>
      </c>
      <c r="H109">
        <f t="shared" si="42"/>
        <v>202136</v>
      </c>
      <c r="I109">
        <f t="shared" si="43"/>
        <v>39149</v>
      </c>
      <c r="J109">
        <f t="shared" si="44"/>
        <v>439</v>
      </c>
      <c r="K109">
        <f t="shared" si="45"/>
        <v>95</v>
      </c>
      <c r="L109">
        <f t="shared" si="46"/>
        <v>11293</v>
      </c>
      <c r="M109">
        <f t="shared" si="47"/>
        <v>12618</v>
      </c>
      <c r="N109">
        <f t="shared" si="48"/>
        <v>1.1173293190471973</v>
      </c>
      <c r="O109">
        <f t="shared" si="53"/>
        <v>0.21640091116173121</v>
      </c>
      <c r="P109">
        <f t="shared" si="49"/>
        <v>50050</v>
      </c>
      <c r="Q109">
        <f t="shared" si="50"/>
        <v>18553</v>
      </c>
      <c r="R109">
        <f t="shared" si="51"/>
        <v>11508.382203618128</v>
      </c>
      <c r="S109">
        <f t="shared" si="52"/>
        <v>534</v>
      </c>
      <c r="T109">
        <f t="shared" si="54"/>
        <v>2.6976769255645987</v>
      </c>
    </row>
    <row r="110" spans="1:20" x14ac:dyDescent="0.25">
      <c r="A110" s="2" t="s">
        <v>112</v>
      </c>
      <c r="B110" s="5">
        <v>201752</v>
      </c>
      <c r="C110" s="5">
        <v>39034</v>
      </c>
      <c r="D110" s="5">
        <v>384</v>
      </c>
      <c r="E110" s="5">
        <v>115</v>
      </c>
      <c r="G110" t="str">
        <f t="shared" si="41"/>
        <v>2023-26</v>
      </c>
      <c r="H110">
        <f t="shared" si="42"/>
        <v>201752</v>
      </c>
      <c r="I110">
        <f t="shared" si="43"/>
        <v>39034</v>
      </c>
      <c r="J110">
        <f t="shared" si="44"/>
        <v>384</v>
      </c>
      <c r="K110">
        <f t="shared" si="45"/>
        <v>115</v>
      </c>
      <c r="L110">
        <f t="shared" si="46"/>
        <v>9897</v>
      </c>
      <c r="M110">
        <f t="shared" si="47"/>
        <v>15319</v>
      </c>
      <c r="N110">
        <f t="shared" si="48"/>
        <v>1.5478427806405981</v>
      </c>
      <c r="O110">
        <f t="shared" si="53"/>
        <v>0.29947916666666669</v>
      </c>
      <c r="P110">
        <f t="shared" si="49"/>
        <v>50434</v>
      </c>
      <c r="Q110">
        <f t="shared" si="50"/>
        <v>18668</v>
      </c>
      <c r="R110">
        <f t="shared" si="51"/>
        <v>10776.374041680165</v>
      </c>
      <c r="S110">
        <f t="shared" si="52"/>
        <v>499</v>
      </c>
      <c r="T110">
        <f t="shared" si="54"/>
        <v>2.7016284551103493</v>
      </c>
    </row>
    <row r="111" spans="1:20" x14ac:dyDescent="0.25">
      <c r="A111" s="2" t="s">
        <v>113</v>
      </c>
      <c r="B111" s="5">
        <v>201364</v>
      </c>
      <c r="C111" s="5">
        <v>38939</v>
      </c>
      <c r="D111" s="5">
        <v>388</v>
      </c>
      <c r="E111" s="5">
        <v>95</v>
      </c>
      <c r="G111" t="str">
        <f t="shared" si="41"/>
        <v>2023-27</v>
      </c>
      <c r="H111">
        <f t="shared" si="42"/>
        <v>201364</v>
      </c>
      <c r="I111">
        <f t="shared" si="43"/>
        <v>38939</v>
      </c>
      <c r="J111">
        <f t="shared" si="44"/>
        <v>388</v>
      </c>
      <c r="K111">
        <f t="shared" si="45"/>
        <v>95</v>
      </c>
      <c r="L111">
        <f t="shared" si="46"/>
        <v>10019</v>
      </c>
      <c r="M111">
        <f t="shared" si="47"/>
        <v>12686</v>
      </c>
      <c r="N111">
        <f t="shared" si="48"/>
        <v>1.2661942309611738</v>
      </c>
      <c r="O111">
        <f t="shared" si="53"/>
        <v>0.24484536082474226</v>
      </c>
      <c r="P111">
        <f t="shared" si="49"/>
        <v>50822</v>
      </c>
      <c r="Q111">
        <f t="shared" si="50"/>
        <v>18763</v>
      </c>
      <c r="R111">
        <f t="shared" si="51"/>
        <v>10451.804596696671</v>
      </c>
      <c r="S111">
        <f t="shared" si="52"/>
        <v>483</v>
      </c>
      <c r="T111">
        <f t="shared" si="54"/>
        <v>2.7086286841123486</v>
      </c>
    </row>
    <row r="112" spans="1:20" x14ac:dyDescent="0.25">
      <c r="A112" s="2" t="s">
        <v>114</v>
      </c>
      <c r="B112" s="5">
        <v>200958</v>
      </c>
      <c r="C112" s="5">
        <v>38835</v>
      </c>
      <c r="D112" s="5">
        <v>406</v>
      </c>
      <c r="E112" s="5">
        <v>104</v>
      </c>
      <c r="G112" t="str">
        <f t="shared" si="41"/>
        <v>2023-28</v>
      </c>
      <c r="H112">
        <f t="shared" si="42"/>
        <v>200958</v>
      </c>
      <c r="I112">
        <f t="shared" si="43"/>
        <v>38835</v>
      </c>
      <c r="J112">
        <f t="shared" si="44"/>
        <v>406</v>
      </c>
      <c r="K112">
        <f t="shared" si="45"/>
        <v>104</v>
      </c>
      <c r="L112">
        <f t="shared" si="46"/>
        <v>10505</v>
      </c>
      <c r="M112">
        <f t="shared" si="47"/>
        <v>13925</v>
      </c>
      <c r="N112">
        <f t="shared" si="48"/>
        <v>1.3255592574964303</v>
      </c>
      <c r="O112">
        <f t="shared" si="53"/>
        <v>0.25615763546798032</v>
      </c>
      <c r="P112">
        <f t="shared" si="49"/>
        <v>51228</v>
      </c>
      <c r="Q112">
        <f t="shared" si="50"/>
        <v>18867</v>
      </c>
      <c r="R112">
        <f t="shared" si="51"/>
        <v>11059.538852260075</v>
      </c>
      <c r="S112">
        <f t="shared" si="52"/>
        <v>510</v>
      </c>
      <c r="T112">
        <f t="shared" si="54"/>
        <v>2.715217045635236</v>
      </c>
    </row>
    <row r="113" spans="1:20" x14ac:dyDescent="0.25">
      <c r="A113" s="2" t="s">
        <v>115</v>
      </c>
      <c r="B113" s="5">
        <v>200543</v>
      </c>
      <c r="C113" s="5">
        <v>38729</v>
      </c>
      <c r="D113" s="5">
        <v>415</v>
      </c>
      <c r="E113" s="5">
        <v>106</v>
      </c>
      <c r="G113" t="str">
        <f t="shared" si="41"/>
        <v>2023-29</v>
      </c>
      <c r="H113">
        <f t="shared" si="42"/>
        <v>200543</v>
      </c>
      <c r="I113">
        <f t="shared" si="43"/>
        <v>38729</v>
      </c>
      <c r="J113">
        <f t="shared" si="44"/>
        <v>415</v>
      </c>
      <c r="K113">
        <f t="shared" si="45"/>
        <v>106</v>
      </c>
      <c r="L113">
        <f t="shared" si="46"/>
        <v>10760</v>
      </c>
      <c r="M113">
        <f t="shared" si="47"/>
        <v>14232</v>
      </c>
      <c r="N113">
        <f t="shared" si="48"/>
        <v>1.3226765799256506</v>
      </c>
      <c r="O113">
        <f t="shared" si="53"/>
        <v>0.25542168674698795</v>
      </c>
      <c r="P113">
        <f t="shared" si="49"/>
        <v>51643</v>
      </c>
      <c r="Q113">
        <f t="shared" si="50"/>
        <v>18973</v>
      </c>
      <c r="R113">
        <f t="shared" si="51"/>
        <v>11322.678792336756</v>
      </c>
      <c r="S113">
        <f t="shared" si="52"/>
        <v>521</v>
      </c>
      <c r="T113">
        <f t="shared" si="54"/>
        <v>2.7219206240446949</v>
      </c>
    </row>
    <row r="114" spans="1:20" x14ac:dyDescent="0.25">
      <c r="A114" s="2" t="s">
        <v>116</v>
      </c>
      <c r="B114" s="5">
        <v>200158</v>
      </c>
      <c r="C114" s="5">
        <v>38639</v>
      </c>
      <c r="D114" s="5">
        <v>385</v>
      </c>
      <c r="E114" s="5">
        <v>90</v>
      </c>
      <c r="G114" t="str">
        <f t="shared" si="41"/>
        <v>2023-30</v>
      </c>
      <c r="H114">
        <f t="shared" si="42"/>
        <v>200158</v>
      </c>
      <c r="I114">
        <f t="shared" si="43"/>
        <v>38639</v>
      </c>
      <c r="J114">
        <f t="shared" si="44"/>
        <v>385</v>
      </c>
      <c r="K114">
        <f t="shared" si="45"/>
        <v>90</v>
      </c>
      <c r="L114">
        <f t="shared" si="46"/>
        <v>10002</v>
      </c>
      <c r="M114">
        <f t="shared" si="47"/>
        <v>12112</v>
      </c>
      <c r="N114">
        <f t="shared" si="48"/>
        <v>1.2109578084383124</v>
      </c>
      <c r="O114">
        <f t="shared" si="53"/>
        <v>0.23376623376623376</v>
      </c>
      <c r="P114">
        <f t="shared" si="49"/>
        <v>52028</v>
      </c>
      <c r="Q114">
        <f t="shared" si="50"/>
        <v>19063</v>
      </c>
      <c r="R114">
        <f t="shared" si="51"/>
        <v>10343.513528226902</v>
      </c>
      <c r="S114">
        <f t="shared" si="52"/>
        <v>475</v>
      </c>
      <c r="T114">
        <f t="shared" si="54"/>
        <v>2.7292661176100297</v>
      </c>
    </row>
    <row r="115" spans="1:20" x14ac:dyDescent="0.25">
      <c r="A115" s="2" t="s">
        <v>117</v>
      </c>
      <c r="B115" s="5">
        <v>199760</v>
      </c>
      <c r="C115" s="5">
        <v>38555</v>
      </c>
      <c r="D115" s="5">
        <v>398</v>
      </c>
      <c r="E115" s="5">
        <v>84</v>
      </c>
      <c r="G115" t="str">
        <f t="shared" si="41"/>
        <v>2023-31</v>
      </c>
      <c r="H115">
        <f t="shared" si="42"/>
        <v>199760</v>
      </c>
      <c r="I115">
        <f t="shared" si="43"/>
        <v>38555</v>
      </c>
      <c r="J115">
        <f t="shared" si="44"/>
        <v>398</v>
      </c>
      <c r="K115">
        <f t="shared" si="45"/>
        <v>84</v>
      </c>
      <c r="L115">
        <f t="shared" si="46"/>
        <v>10360</v>
      </c>
      <c r="M115">
        <f t="shared" si="47"/>
        <v>11329</v>
      </c>
      <c r="N115">
        <f t="shared" si="48"/>
        <v>1.0935328185328186</v>
      </c>
      <c r="O115">
        <f t="shared" si="53"/>
        <v>0.21105527638190955</v>
      </c>
      <c r="P115">
        <f t="shared" si="49"/>
        <v>52426</v>
      </c>
      <c r="Q115">
        <f t="shared" si="50"/>
        <v>19147</v>
      </c>
      <c r="R115">
        <f t="shared" si="51"/>
        <v>10517.172649644379</v>
      </c>
      <c r="S115">
        <f t="shared" si="52"/>
        <v>482</v>
      </c>
      <c r="T115">
        <f t="shared" si="54"/>
        <v>2.7380790724395467</v>
      </c>
    </row>
    <row r="116" spans="1:20" x14ac:dyDescent="0.25">
      <c r="A116" s="2" t="s">
        <v>118</v>
      </c>
      <c r="B116" s="5">
        <v>199379</v>
      </c>
      <c r="C116" s="5">
        <v>38452</v>
      </c>
      <c r="D116" s="5">
        <v>381</v>
      </c>
      <c r="E116" s="5">
        <v>103</v>
      </c>
      <c r="G116" t="str">
        <f t="shared" si="41"/>
        <v>2023-32</v>
      </c>
      <c r="H116">
        <f t="shared" si="42"/>
        <v>199379</v>
      </c>
      <c r="I116">
        <f t="shared" si="43"/>
        <v>38452</v>
      </c>
      <c r="J116">
        <f t="shared" si="44"/>
        <v>381</v>
      </c>
      <c r="K116">
        <f t="shared" si="45"/>
        <v>103</v>
      </c>
      <c r="L116">
        <f t="shared" si="46"/>
        <v>9936</v>
      </c>
      <c r="M116">
        <f t="shared" si="47"/>
        <v>13929</v>
      </c>
      <c r="N116">
        <f t="shared" si="48"/>
        <v>1.4018719806763285</v>
      </c>
      <c r="O116">
        <f t="shared" si="53"/>
        <v>0.27034120734908135</v>
      </c>
      <c r="P116">
        <f t="shared" si="49"/>
        <v>52807</v>
      </c>
      <c r="Q116">
        <f t="shared" si="50"/>
        <v>19250</v>
      </c>
      <c r="R116">
        <f t="shared" si="51"/>
        <v>10582.304241246937</v>
      </c>
      <c r="S116">
        <f t="shared" si="52"/>
        <v>484</v>
      </c>
      <c r="T116">
        <f t="shared" si="54"/>
        <v>2.743220779220779</v>
      </c>
    </row>
    <row r="117" spans="1:20" x14ac:dyDescent="0.25">
      <c r="A117" s="2" t="s">
        <v>119</v>
      </c>
      <c r="B117" s="5">
        <v>198906</v>
      </c>
      <c r="C117" s="5">
        <v>38328</v>
      </c>
      <c r="D117" s="5">
        <v>473</v>
      </c>
      <c r="E117" s="5">
        <v>124</v>
      </c>
      <c r="G117" t="str">
        <f t="shared" si="41"/>
        <v>2023-33</v>
      </c>
      <c r="H117">
        <f t="shared" si="42"/>
        <v>198906</v>
      </c>
      <c r="I117">
        <f t="shared" si="43"/>
        <v>38328</v>
      </c>
      <c r="J117">
        <f t="shared" si="44"/>
        <v>473</v>
      </c>
      <c r="K117">
        <f t="shared" si="45"/>
        <v>124</v>
      </c>
      <c r="L117">
        <f t="shared" si="46"/>
        <v>12365</v>
      </c>
      <c r="M117">
        <f t="shared" si="47"/>
        <v>16823</v>
      </c>
      <c r="N117">
        <f t="shared" si="48"/>
        <v>1.3605337646583098</v>
      </c>
      <c r="O117">
        <f t="shared" si="53"/>
        <v>0.26215644820295986</v>
      </c>
      <c r="P117">
        <f t="shared" si="49"/>
        <v>53280</v>
      </c>
      <c r="Q117">
        <f t="shared" si="50"/>
        <v>19374</v>
      </c>
      <c r="R117">
        <f t="shared" si="51"/>
        <v>13085.814006424038</v>
      </c>
      <c r="S117">
        <f t="shared" si="52"/>
        <v>597</v>
      </c>
      <c r="T117">
        <f t="shared" si="54"/>
        <v>2.7500774233508825</v>
      </c>
    </row>
    <row r="118" spans="1:20" x14ac:dyDescent="0.25">
      <c r="A118" s="2" t="s">
        <v>120</v>
      </c>
      <c r="B118" s="5">
        <v>198457</v>
      </c>
      <c r="C118" s="5">
        <v>38212</v>
      </c>
      <c r="D118" s="5">
        <v>449</v>
      </c>
      <c r="E118" s="5">
        <v>116</v>
      </c>
      <c r="G118" t="str">
        <f t="shared" si="41"/>
        <v>2023-34</v>
      </c>
      <c r="H118">
        <f t="shared" si="42"/>
        <v>198457</v>
      </c>
      <c r="I118">
        <f t="shared" si="43"/>
        <v>38212</v>
      </c>
      <c r="J118">
        <f t="shared" si="44"/>
        <v>449</v>
      </c>
      <c r="K118">
        <f t="shared" si="45"/>
        <v>116</v>
      </c>
      <c r="L118">
        <f t="shared" si="46"/>
        <v>11764</v>
      </c>
      <c r="M118">
        <f t="shared" si="47"/>
        <v>15785</v>
      </c>
      <c r="N118">
        <f t="shared" si="48"/>
        <v>1.3418055083304998</v>
      </c>
      <c r="O118">
        <f t="shared" si="53"/>
        <v>0.25835189309576839</v>
      </c>
      <c r="P118">
        <f t="shared" si="49"/>
        <v>53729</v>
      </c>
      <c r="Q118">
        <f t="shared" si="50"/>
        <v>19490</v>
      </c>
      <c r="R118">
        <f t="shared" si="51"/>
        <v>12413.962115866463</v>
      </c>
      <c r="S118">
        <f t="shared" si="52"/>
        <v>565</v>
      </c>
      <c r="T118">
        <f t="shared" si="54"/>
        <v>2.7567470497691122</v>
      </c>
    </row>
    <row r="119" spans="1:20" x14ac:dyDescent="0.25">
      <c r="A119" s="2" t="s">
        <v>121</v>
      </c>
      <c r="B119" s="5">
        <v>198046</v>
      </c>
      <c r="C119" s="5">
        <v>38124</v>
      </c>
      <c r="D119" s="5">
        <v>411</v>
      </c>
      <c r="E119" s="5">
        <v>88</v>
      </c>
      <c r="G119" t="str">
        <f t="shared" si="41"/>
        <v>2023-35</v>
      </c>
      <c r="H119">
        <f t="shared" si="42"/>
        <v>198046</v>
      </c>
      <c r="I119">
        <f t="shared" si="43"/>
        <v>38124</v>
      </c>
      <c r="J119">
        <f t="shared" si="44"/>
        <v>411</v>
      </c>
      <c r="K119">
        <f t="shared" si="45"/>
        <v>88</v>
      </c>
      <c r="L119">
        <f t="shared" si="46"/>
        <v>10791</v>
      </c>
      <c r="M119">
        <f t="shared" si="47"/>
        <v>12002</v>
      </c>
      <c r="N119">
        <f t="shared" si="48"/>
        <v>1.1122231489203966</v>
      </c>
      <c r="O119">
        <f t="shared" si="53"/>
        <v>0.21411192214111921</v>
      </c>
      <c r="P119">
        <f t="shared" si="49"/>
        <v>54140</v>
      </c>
      <c r="Q119">
        <f t="shared" si="50"/>
        <v>19578</v>
      </c>
      <c r="R119">
        <f t="shared" si="51"/>
        <v>10987.000889189991</v>
      </c>
      <c r="S119">
        <f t="shared" si="52"/>
        <v>499</v>
      </c>
      <c r="T119">
        <f t="shared" si="54"/>
        <v>2.765348860966391</v>
      </c>
    </row>
    <row r="120" spans="1:20" x14ac:dyDescent="0.25">
      <c r="A120" s="2" t="s">
        <v>122</v>
      </c>
      <c r="B120" s="5">
        <v>197651</v>
      </c>
      <c r="C120" s="5">
        <v>38032</v>
      </c>
      <c r="D120" s="5">
        <v>395</v>
      </c>
      <c r="E120" s="5">
        <v>92</v>
      </c>
      <c r="G120" t="str">
        <f t="shared" si="41"/>
        <v>2023-36</v>
      </c>
      <c r="H120">
        <f t="shared" si="42"/>
        <v>197651</v>
      </c>
      <c r="I120">
        <f t="shared" si="43"/>
        <v>38032</v>
      </c>
      <c r="J120">
        <f t="shared" si="44"/>
        <v>395</v>
      </c>
      <c r="K120">
        <f t="shared" si="45"/>
        <v>92</v>
      </c>
      <c r="L120">
        <f t="shared" si="46"/>
        <v>10392</v>
      </c>
      <c r="M120">
        <f t="shared" si="47"/>
        <v>12578</v>
      </c>
      <c r="N120">
        <f t="shared" si="48"/>
        <v>1.2103541185527329</v>
      </c>
      <c r="O120">
        <f t="shared" si="53"/>
        <v>0.23291139240506328</v>
      </c>
      <c r="P120">
        <f t="shared" si="49"/>
        <v>54535</v>
      </c>
      <c r="Q120">
        <f t="shared" si="50"/>
        <v>19670</v>
      </c>
      <c r="R120">
        <f t="shared" si="51"/>
        <v>10744.941298269287</v>
      </c>
      <c r="S120">
        <f t="shared" si="52"/>
        <v>487</v>
      </c>
      <c r="T120">
        <f t="shared" si="54"/>
        <v>2.7724961870869342</v>
      </c>
    </row>
    <row r="121" spans="1:20" x14ac:dyDescent="0.25">
      <c r="A121" s="2" t="s">
        <v>123</v>
      </c>
      <c r="B121" s="5">
        <v>197250</v>
      </c>
      <c r="C121" s="5">
        <v>37927</v>
      </c>
      <c r="D121" s="5">
        <v>401</v>
      </c>
      <c r="E121" s="5">
        <v>105</v>
      </c>
      <c r="G121" t="str">
        <f t="shared" si="41"/>
        <v>2023-37</v>
      </c>
      <c r="H121">
        <f t="shared" si="42"/>
        <v>197250</v>
      </c>
      <c r="I121">
        <f t="shared" si="43"/>
        <v>37927</v>
      </c>
      <c r="J121">
        <f t="shared" si="44"/>
        <v>401</v>
      </c>
      <c r="K121">
        <f t="shared" si="45"/>
        <v>105</v>
      </c>
      <c r="L121">
        <f t="shared" si="46"/>
        <v>10571</v>
      </c>
      <c r="M121">
        <f t="shared" si="47"/>
        <v>14396</v>
      </c>
      <c r="N121">
        <f t="shared" si="48"/>
        <v>1.3618389934727084</v>
      </c>
      <c r="O121">
        <f t="shared" si="53"/>
        <v>0.26184538653366585</v>
      </c>
      <c r="P121">
        <f t="shared" si="49"/>
        <v>54936</v>
      </c>
      <c r="Q121">
        <f t="shared" si="50"/>
        <v>19775</v>
      </c>
      <c r="R121">
        <f t="shared" si="51"/>
        <v>11188.168911075489</v>
      </c>
      <c r="S121">
        <f t="shared" si="52"/>
        <v>506</v>
      </c>
      <c r="T121">
        <f t="shared" si="54"/>
        <v>2.7780530973451327</v>
      </c>
    </row>
    <row r="122" spans="1:20" x14ac:dyDescent="0.25">
      <c r="A122" s="2" t="s">
        <v>124</v>
      </c>
      <c r="B122" s="5">
        <v>196840</v>
      </c>
      <c r="C122" s="5">
        <v>37820</v>
      </c>
      <c r="D122" s="5">
        <v>410</v>
      </c>
      <c r="E122" s="5">
        <v>107</v>
      </c>
      <c r="G122" t="str">
        <f t="shared" si="41"/>
        <v>2023-38</v>
      </c>
      <c r="H122">
        <f t="shared" si="42"/>
        <v>196840</v>
      </c>
      <c r="I122">
        <f t="shared" si="43"/>
        <v>37820</v>
      </c>
      <c r="J122">
        <f t="shared" si="44"/>
        <v>410</v>
      </c>
      <c r="K122">
        <f t="shared" si="45"/>
        <v>107</v>
      </c>
      <c r="L122">
        <f t="shared" si="46"/>
        <v>10831</v>
      </c>
      <c r="M122">
        <f t="shared" si="47"/>
        <v>14711</v>
      </c>
      <c r="N122">
        <f t="shared" si="48"/>
        <v>1.3582310036007756</v>
      </c>
      <c r="O122">
        <f t="shared" si="53"/>
        <v>0.26097560975609757</v>
      </c>
      <c r="P122">
        <f t="shared" si="49"/>
        <v>55346</v>
      </c>
      <c r="Q122">
        <f t="shared" si="50"/>
        <v>19882</v>
      </c>
      <c r="R122">
        <f t="shared" si="51"/>
        <v>11456.575470894059</v>
      </c>
      <c r="S122">
        <f t="shared" si="52"/>
        <v>517</v>
      </c>
      <c r="T122">
        <f t="shared" si="54"/>
        <v>2.7837239714314457</v>
      </c>
    </row>
    <row r="123" spans="1:20" x14ac:dyDescent="0.25">
      <c r="A123" s="2" t="s">
        <v>125</v>
      </c>
      <c r="B123" s="5">
        <v>196430</v>
      </c>
      <c r="C123" s="5">
        <v>37710</v>
      </c>
      <c r="D123" s="5">
        <v>410</v>
      </c>
      <c r="E123" s="5">
        <v>110</v>
      </c>
      <c r="G123" t="str">
        <f t="shared" si="41"/>
        <v>2023-39</v>
      </c>
      <c r="H123">
        <f t="shared" si="42"/>
        <v>196430</v>
      </c>
      <c r="I123">
        <f t="shared" si="43"/>
        <v>37710</v>
      </c>
      <c r="J123">
        <f t="shared" si="44"/>
        <v>410</v>
      </c>
      <c r="K123">
        <f t="shared" si="45"/>
        <v>110</v>
      </c>
      <c r="L123">
        <f t="shared" si="46"/>
        <v>10853</v>
      </c>
      <c r="M123">
        <f t="shared" si="47"/>
        <v>15168</v>
      </c>
      <c r="N123">
        <f t="shared" si="48"/>
        <v>1.397585920943518</v>
      </c>
      <c r="O123">
        <f t="shared" si="53"/>
        <v>0.26829268292682928</v>
      </c>
      <c r="P123">
        <f t="shared" si="49"/>
        <v>55756</v>
      </c>
      <c r="Q123">
        <f t="shared" si="50"/>
        <v>19992</v>
      </c>
      <c r="R123">
        <f t="shared" si="51"/>
        <v>11548.646109165456</v>
      </c>
      <c r="S123">
        <f t="shared" si="52"/>
        <v>520</v>
      </c>
      <c r="T123">
        <f t="shared" si="54"/>
        <v>2.7889155662264904</v>
      </c>
    </row>
    <row r="124" spans="1:20" x14ac:dyDescent="0.25">
      <c r="A124" s="2" t="s">
        <v>126</v>
      </c>
      <c r="B124" s="5">
        <v>196046</v>
      </c>
      <c r="C124" s="5">
        <v>37589</v>
      </c>
      <c r="D124" s="5">
        <v>384</v>
      </c>
      <c r="E124" s="5">
        <v>121</v>
      </c>
      <c r="G124" t="str">
        <f t="shared" si="41"/>
        <v>2023-40</v>
      </c>
      <c r="H124">
        <f t="shared" si="42"/>
        <v>196046</v>
      </c>
      <c r="I124">
        <f t="shared" si="43"/>
        <v>37589</v>
      </c>
      <c r="J124">
        <f t="shared" si="44"/>
        <v>384</v>
      </c>
      <c r="K124">
        <f t="shared" si="45"/>
        <v>121</v>
      </c>
      <c r="L124">
        <f t="shared" si="46"/>
        <v>10185</v>
      </c>
      <c r="M124">
        <f t="shared" si="47"/>
        <v>16738</v>
      </c>
      <c r="N124">
        <f t="shared" si="48"/>
        <v>1.6433971526755031</v>
      </c>
      <c r="O124">
        <f t="shared" si="53"/>
        <v>0.31510416666666669</v>
      </c>
      <c r="P124">
        <f t="shared" si="49"/>
        <v>56140</v>
      </c>
      <c r="Q124">
        <f t="shared" si="50"/>
        <v>20113</v>
      </c>
      <c r="R124">
        <f t="shared" si="51"/>
        <v>11239.754317632203</v>
      </c>
      <c r="S124">
        <f t="shared" si="52"/>
        <v>505</v>
      </c>
      <c r="T124">
        <f t="shared" si="54"/>
        <v>2.7912295530254063</v>
      </c>
    </row>
    <row r="125" spans="1:20" x14ac:dyDescent="0.25">
      <c r="A125" s="2" t="s">
        <v>127</v>
      </c>
      <c r="B125" s="5">
        <v>195583</v>
      </c>
      <c r="C125" s="5">
        <v>37471</v>
      </c>
      <c r="D125" s="5">
        <v>463</v>
      </c>
      <c r="E125" s="5">
        <v>118</v>
      </c>
      <c r="G125" t="str">
        <f t="shared" si="41"/>
        <v>2023-41</v>
      </c>
      <c r="H125">
        <f t="shared" si="42"/>
        <v>195583</v>
      </c>
      <c r="I125">
        <f t="shared" si="43"/>
        <v>37471</v>
      </c>
      <c r="J125">
        <f t="shared" si="44"/>
        <v>463</v>
      </c>
      <c r="K125">
        <f t="shared" si="45"/>
        <v>118</v>
      </c>
      <c r="L125">
        <f t="shared" si="46"/>
        <v>12309</v>
      </c>
      <c r="M125">
        <f t="shared" si="47"/>
        <v>16375</v>
      </c>
      <c r="N125">
        <f t="shared" si="48"/>
        <v>1.3303274027134617</v>
      </c>
      <c r="O125">
        <f t="shared" si="53"/>
        <v>0.25485961123110151</v>
      </c>
      <c r="P125">
        <f t="shared" si="49"/>
        <v>56603</v>
      </c>
      <c r="Q125">
        <f t="shared" si="50"/>
        <v>20231</v>
      </c>
      <c r="R125">
        <f t="shared" si="51"/>
        <v>12963.519184395034</v>
      </c>
      <c r="S125">
        <f t="shared" si="52"/>
        <v>581</v>
      </c>
      <c r="T125">
        <f t="shared" si="54"/>
        <v>2.797835005684346</v>
      </c>
    </row>
    <row r="126" spans="1:20" x14ac:dyDescent="0.25">
      <c r="A126" s="2" t="s">
        <v>128</v>
      </c>
      <c r="B126" s="5">
        <v>195135</v>
      </c>
      <c r="C126" s="5">
        <v>37339</v>
      </c>
      <c r="D126" s="5">
        <v>448</v>
      </c>
      <c r="E126" s="5">
        <v>132</v>
      </c>
      <c r="G126" t="str">
        <f t="shared" si="41"/>
        <v>2023-42</v>
      </c>
      <c r="H126">
        <f t="shared" si="42"/>
        <v>195135</v>
      </c>
      <c r="I126">
        <f t="shared" si="43"/>
        <v>37339</v>
      </c>
      <c r="J126">
        <f t="shared" si="44"/>
        <v>448</v>
      </c>
      <c r="K126">
        <f t="shared" si="45"/>
        <v>132</v>
      </c>
      <c r="L126">
        <f t="shared" si="46"/>
        <v>11938</v>
      </c>
      <c r="M126">
        <f t="shared" si="47"/>
        <v>18382</v>
      </c>
      <c r="N126">
        <f t="shared" si="48"/>
        <v>1.5397889093650527</v>
      </c>
      <c r="O126">
        <f t="shared" si="53"/>
        <v>0.29464285714285715</v>
      </c>
      <c r="P126">
        <f t="shared" si="49"/>
        <v>57051</v>
      </c>
      <c r="Q126">
        <f t="shared" si="50"/>
        <v>20363</v>
      </c>
      <c r="R126">
        <f t="shared" si="51"/>
        <v>12973.49381006048</v>
      </c>
      <c r="S126">
        <f t="shared" si="52"/>
        <v>580</v>
      </c>
      <c r="T126">
        <f t="shared" si="54"/>
        <v>2.8016991602416148</v>
      </c>
    </row>
    <row r="127" spans="1:20" x14ac:dyDescent="0.25">
      <c r="A127" s="2" t="s">
        <v>129</v>
      </c>
      <c r="B127" s="5">
        <v>194684</v>
      </c>
      <c r="C127" s="5">
        <v>37225</v>
      </c>
      <c r="D127" s="5">
        <v>451</v>
      </c>
      <c r="E127" s="5">
        <v>114</v>
      </c>
      <c r="G127" t="str">
        <f t="shared" ref="G127:G176" si="55">A127</f>
        <v>2023-43</v>
      </c>
      <c r="H127">
        <f t="shared" ref="H127:H176" si="56">B127</f>
        <v>194684</v>
      </c>
      <c r="I127">
        <f t="shared" ref="I127:I176" si="57">C127</f>
        <v>37225</v>
      </c>
      <c r="J127">
        <f t="shared" ref="J127:J176" si="58">D127</f>
        <v>451</v>
      </c>
      <c r="K127">
        <f t="shared" ref="K127:K176" si="59">E127</f>
        <v>114</v>
      </c>
      <c r="L127">
        <f t="shared" ref="L127:L176" si="60">INT(J127/H127*100000*52)</f>
        <v>12046</v>
      </c>
      <c r="M127">
        <f t="shared" ref="M127:M176" si="61">INT(K127/I127*100000*52)</f>
        <v>15924</v>
      </c>
      <c r="N127">
        <f t="shared" ref="N127:N176" si="62">M127/L127</f>
        <v>1.3219325917316951</v>
      </c>
      <c r="O127">
        <f t="shared" si="53"/>
        <v>0.25277161862527714</v>
      </c>
      <c r="P127">
        <f t="shared" ref="P127:P176" si="63">J127+P126</f>
        <v>57502</v>
      </c>
      <c r="Q127">
        <f t="shared" ref="Q127:Q176" si="64">K127+Q126</f>
        <v>20477</v>
      </c>
      <c r="R127">
        <f t="shared" ref="R127:R176" si="65">SUM(J127:K127)/SUM(H127:I127)*52*100000</f>
        <v>12668.762316253356</v>
      </c>
      <c r="S127">
        <f t="shared" ref="S127:S176" si="66">J127+K127</f>
        <v>565</v>
      </c>
      <c r="T127">
        <f t="shared" si="54"/>
        <v>2.808126190359916</v>
      </c>
    </row>
    <row r="128" spans="1:20" x14ac:dyDescent="0.25">
      <c r="A128" s="2" t="s">
        <v>130</v>
      </c>
      <c r="B128" s="5">
        <v>194226</v>
      </c>
      <c r="C128" s="5">
        <v>37111</v>
      </c>
      <c r="D128" s="5">
        <v>458</v>
      </c>
      <c r="E128" s="5">
        <v>114</v>
      </c>
      <c r="G128" t="str">
        <f t="shared" si="55"/>
        <v>2023-44</v>
      </c>
      <c r="H128">
        <f t="shared" si="56"/>
        <v>194226</v>
      </c>
      <c r="I128">
        <f t="shared" si="57"/>
        <v>37111</v>
      </c>
      <c r="J128">
        <f t="shared" si="58"/>
        <v>458</v>
      </c>
      <c r="K128">
        <f t="shared" si="59"/>
        <v>114</v>
      </c>
      <c r="L128">
        <f t="shared" si="60"/>
        <v>12262</v>
      </c>
      <c r="M128">
        <f t="shared" si="61"/>
        <v>15973</v>
      </c>
      <c r="N128">
        <f t="shared" si="62"/>
        <v>1.3026423095742945</v>
      </c>
      <c r="O128">
        <f t="shared" si="53"/>
        <v>0.24890829694323144</v>
      </c>
      <c r="P128">
        <f t="shared" si="63"/>
        <v>57960</v>
      </c>
      <c r="Q128">
        <f t="shared" si="64"/>
        <v>20591</v>
      </c>
      <c r="R128">
        <f t="shared" si="65"/>
        <v>12857.433095440851</v>
      </c>
      <c r="S128">
        <f t="shared" si="66"/>
        <v>572</v>
      </c>
      <c r="T128">
        <f t="shared" si="54"/>
        <v>2.8148220096158516</v>
      </c>
    </row>
    <row r="129" spans="1:20" x14ac:dyDescent="0.25">
      <c r="A129" s="2" t="s">
        <v>131</v>
      </c>
      <c r="B129" s="5">
        <v>193777</v>
      </c>
      <c r="C129" s="5">
        <v>37006</v>
      </c>
      <c r="D129" s="5">
        <v>449</v>
      </c>
      <c r="E129" s="5">
        <v>105</v>
      </c>
      <c r="G129" t="str">
        <f t="shared" si="55"/>
        <v>2023-45</v>
      </c>
      <c r="H129">
        <f t="shared" si="56"/>
        <v>193777</v>
      </c>
      <c r="I129">
        <f t="shared" si="57"/>
        <v>37006</v>
      </c>
      <c r="J129">
        <f t="shared" si="58"/>
        <v>449</v>
      </c>
      <c r="K129">
        <f t="shared" si="59"/>
        <v>105</v>
      </c>
      <c r="L129">
        <f t="shared" si="60"/>
        <v>12048</v>
      </c>
      <c r="M129">
        <f t="shared" si="61"/>
        <v>14754</v>
      </c>
      <c r="N129">
        <f t="shared" si="62"/>
        <v>1.2246015936254979</v>
      </c>
      <c r="O129">
        <f t="shared" si="53"/>
        <v>0.23385300668151449</v>
      </c>
      <c r="P129">
        <f t="shared" si="63"/>
        <v>58409</v>
      </c>
      <c r="Q129">
        <f t="shared" si="64"/>
        <v>20696</v>
      </c>
      <c r="R129">
        <f t="shared" si="65"/>
        <v>12482.721864262099</v>
      </c>
      <c r="S129">
        <f t="shared" si="66"/>
        <v>554</v>
      </c>
      <c r="T129">
        <f t="shared" si="54"/>
        <v>2.8222361809045227</v>
      </c>
    </row>
    <row r="130" spans="1:20" x14ac:dyDescent="0.25">
      <c r="A130" s="2" t="s">
        <v>132</v>
      </c>
      <c r="B130" s="5">
        <v>193285</v>
      </c>
      <c r="C130" s="5">
        <v>36877</v>
      </c>
      <c r="D130" s="5">
        <v>492</v>
      </c>
      <c r="E130" s="5">
        <v>129</v>
      </c>
      <c r="G130" t="str">
        <f t="shared" si="55"/>
        <v>2023-46</v>
      </c>
      <c r="H130">
        <f t="shared" si="56"/>
        <v>193285</v>
      </c>
      <c r="I130">
        <f t="shared" si="57"/>
        <v>36877</v>
      </c>
      <c r="J130">
        <f t="shared" si="58"/>
        <v>492</v>
      </c>
      <c r="K130">
        <f t="shared" si="59"/>
        <v>129</v>
      </c>
      <c r="L130">
        <f t="shared" si="60"/>
        <v>13236</v>
      </c>
      <c r="M130">
        <f t="shared" si="61"/>
        <v>18190</v>
      </c>
      <c r="N130">
        <f t="shared" si="62"/>
        <v>1.374282260501662</v>
      </c>
      <c r="O130">
        <f t="shared" si="53"/>
        <v>0.26219512195121952</v>
      </c>
      <c r="P130">
        <f t="shared" si="63"/>
        <v>58901</v>
      </c>
      <c r="Q130">
        <f t="shared" si="64"/>
        <v>20825</v>
      </c>
      <c r="R130">
        <f t="shared" si="65"/>
        <v>14030.117916945455</v>
      </c>
      <c r="S130">
        <f t="shared" si="66"/>
        <v>621</v>
      </c>
      <c r="T130">
        <f t="shared" si="54"/>
        <v>2.8283793517406961</v>
      </c>
    </row>
    <row r="131" spans="1:20" x14ac:dyDescent="0.25">
      <c r="A131" s="2" t="s">
        <v>133</v>
      </c>
      <c r="B131" s="5">
        <v>192834</v>
      </c>
      <c r="C131" s="5">
        <v>36761</v>
      </c>
      <c r="D131" s="5">
        <v>451</v>
      </c>
      <c r="E131" s="5">
        <v>116</v>
      </c>
      <c r="G131" t="str">
        <f t="shared" si="55"/>
        <v>2023-47</v>
      </c>
      <c r="H131">
        <f t="shared" si="56"/>
        <v>192834</v>
      </c>
      <c r="I131">
        <f t="shared" si="57"/>
        <v>36761</v>
      </c>
      <c r="J131">
        <f t="shared" si="58"/>
        <v>451</v>
      </c>
      <c r="K131">
        <f t="shared" si="59"/>
        <v>116</v>
      </c>
      <c r="L131">
        <f t="shared" si="60"/>
        <v>12161</v>
      </c>
      <c r="M131">
        <f t="shared" si="61"/>
        <v>16408</v>
      </c>
      <c r="N131">
        <f t="shared" si="62"/>
        <v>1.3492311487542143</v>
      </c>
      <c r="O131">
        <f t="shared" si="53"/>
        <v>0.25720620842572062</v>
      </c>
      <c r="P131">
        <f t="shared" si="63"/>
        <v>59352</v>
      </c>
      <c r="Q131">
        <f t="shared" si="64"/>
        <v>20941</v>
      </c>
      <c r="R131">
        <f t="shared" si="65"/>
        <v>12841.743069317712</v>
      </c>
      <c r="S131">
        <f t="shared" si="66"/>
        <v>567</v>
      </c>
      <c r="T131">
        <f t="shared" si="54"/>
        <v>2.8342486032185663</v>
      </c>
    </row>
    <row r="132" spans="1:20" x14ac:dyDescent="0.25">
      <c r="A132" s="2" t="s">
        <v>134</v>
      </c>
      <c r="B132" s="5">
        <v>192343</v>
      </c>
      <c r="C132" s="5">
        <v>36630</v>
      </c>
      <c r="D132" s="5">
        <v>491</v>
      </c>
      <c r="E132" s="5">
        <v>131</v>
      </c>
      <c r="G132" t="str">
        <f t="shared" si="55"/>
        <v>2023-48</v>
      </c>
      <c r="H132">
        <f t="shared" si="56"/>
        <v>192343</v>
      </c>
      <c r="I132">
        <f t="shared" si="57"/>
        <v>36630</v>
      </c>
      <c r="J132">
        <f t="shared" si="58"/>
        <v>491</v>
      </c>
      <c r="K132">
        <f t="shared" si="59"/>
        <v>131</v>
      </c>
      <c r="L132">
        <f t="shared" si="60"/>
        <v>13274</v>
      </c>
      <c r="M132">
        <f t="shared" si="61"/>
        <v>18596</v>
      </c>
      <c r="N132">
        <f t="shared" si="62"/>
        <v>1.400934156998644</v>
      </c>
      <c r="O132">
        <f t="shared" si="53"/>
        <v>0.26680244399185338</v>
      </c>
      <c r="P132">
        <f t="shared" si="63"/>
        <v>59843</v>
      </c>
      <c r="Q132">
        <f t="shared" si="64"/>
        <v>21072</v>
      </c>
      <c r="R132">
        <f t="shared" si="65"/>
        <v>14125.68294078341</v>
      </c>
      <c r="S132">
        <f t="shared" si="66"/>
        <v>622</v>
      </c>
      <c r="T132">
        <f t="shared" si="54"/>
        <v>2.8399297646165529</v>
      </c>
    </row>
    <row r="133" spans="1:20" x14ac:dyDescent="0.25">
      <c r="A133" s="2" t="s">
        <v>135</v>
      </c>
      <c r="B133" s="5">
        <v>191846</v>
      </c>
      <c r="C133" s="5">
        <v>36483</v>
      </c>
      <c r="D133" s="5">
        <v>497</v>
      </c>
      <c r="E133" s="5">
        <v>147</v>
      </c>
      <c r="G133" t="str">
        <f t="shared" si="55"/>
        <v>2023-49</v>
      </c>
      <c r="H133">
        <f t="shared" si="56"/>
        <v>191846</v>
      </c>
      <c r="I133">
        <f t="shared" si="57"/>
        <v>36483</v>
      </c>
      <c r="J133">
        <f t="shared" si="58"/>
        <v>497</v>
      </c>
      <c r="K133">
        <f t="shared" si="59"/>
        <v>147</v>
      </c>
      <c r="L133">
        <f t="shared" si="60"/>
        <v>13471</v>
      </c>
      <c r="M133">
        <f t="shared" si="61"/>
        <v>20952</v>
      </c>
      <c r="N133">
        <f t="shared" si="62"/>
        <v>1.5553411031103852</v>
      </c>
      <c r="O133">
        <f t="shared" ref="O133:O176" si="67">K133/J133</f>
        <v>0.29577464788732394</v>
      </c>
      <c r="P133">
        <f t="shared" si="63"/>
        <v>60340</v>
      </c>
      <c r="Q133">
        <f t="shared" si="64"/>
        <v>21219</v>
      </c>
      <c r="R133">
        <f t="shared" si="65"/>
        <v>14666.555715655915</v>
      </c>
      <c r="S133">
        <f t="shared" si="66"/>
        <v>644</v>
      </c>
      <c r="T133">
        <f t="shared" ref="T133:T176" si="68">P133/Q133</f>
        <v>2.843677835901786</v>
      </c>
    </row>
    <row r="134" spans="1:20" x14ac:dyDescent="0.25">
      <c r="A134" s="2" t="s">
        <v>136</v>
      </c>
      <c r="B134" s="5">
        <v>191329</v>
      </c>
      <c r="C134" s="5">
        <v>36346</v>
      </c>
      <c r="D134" s="5">
        <v>517</v>
      </c>
      <c r="E134" s="5">
        <v>137</v>
      </c>
      <c r="G134" t="str">
        <f t="shared" si="55"/>
        <v>2023-50</v>
      </c>
      <c r="H134">
        <f t="shared" si="56"/>
        <v>191329</v>
      </c>
      <c r="I134">
        <f t="shared" si="57"/>
        <v>36346</v>
      </c>
      <c r="J134">
        <f t="shared" si="58"/>
        <v>517</v>
      </c>
      <c r="K134">
        <f t="shared" si="59"/>
        <v>137</v>
      </c>
      <c r="L134">
        <f t="shared" si="60"/>
        <v>14051</v>
      </c>
      <c r="M134">
        <f t="shared" si="61"/>
        <v>19600</v>
      </c>
      <c r="N134">
        <f t="shared" si="62"/>
        <v>1.3949185111379974</v>
      </c>
      <c r="O134">
        <f t="shared" si="67"/>
        <v>0.26499032882011603</v>
      </c>
      <c r="P134">
        <f t="shared" si="63"/>
        <v>60857</v>
      </c>
      <c r="Q134">
        <f t="shared" si="64"/>
        <v>21356</v>
      </c>
      <c r="R134">
        <f t="shared" si="65"/>
        <v>14937.081365982211</v>
      </c>
      <c r="S134">
        <f t="shared" si="66"/>
        <v>654</v>
      </c>
      <c r="T134">
        <f t="shared" si="68"/>
        <v>2.8496441281138791</v>
      </c>
    </row>
    <row r="135" spans="1:20" x14ac:dyDescent="0.25">
      <c r="A135" s="2" t="s">
        <v>137</v>
      </c>
      <c r="B135" s="5">
        <v>190808</v>
      </c>
      <c r="C135" s="5">
        <v>36193</v>
      </c>
      <c r="D135" s="5">
        <v>521</v>
      </c>
      <c r="E135" s="5">
        <v>153</v>
      </c>
      <c r="G135" t="str">
        <f t="shared" si="55"/>
        <v>2023-51</v>
      </c>
      <c r="H135">
        <f t="shared" si="56"/>
        <v>190808</v>
      </c>
      <c r="I135">
        <f t="shared" si="57"/>
        <v>36193</v>
      </c>
      <c r="J135">
        <f t="shared" si="58"/>
        <v>521</v>
      </c>
      <c r="K135">
        <f t="shared" si="59"/>
        <v>153</v>
      </c>
      <c r="L135">
        <f t="shared" si="60"/>
        <v>14198</v>
      </c>
      <c r="M135">
        <f t="shared" si="61"/>
        <v>21982</v>
      </c>
      <c r="N135">
        <f t="shared" si="62"/>
        <v>1.5482462318636427</v>
      </c>
      <c r="O135">
        <f t="shared" si="67"/>
        <v>0.29366602687140114</v>
      </c>
      <c r="P135">
        <f t="shared" si="63"/>
        <v>61378</v>
      </c>
      <c r="Q135">
        <f t="shared" si="64"/>
        <v>21509</v>
      </c>
      <c r="R135">
        <f t="shared" si="65"/>
        <v>15439.579561323519</v>
      </c>
      <c r="S135">
        <f t="shared" si="66"/>
        <v>674</v>
      </c>
      <c r="T135">
        <f t="shared" si="68"/>
        <v>2.8535961690455158</v>
      </c>
    </row>
    <row r="136" spans="1:20" x14ac:dyDescent="0.25">
      <c r="A136" s="2" t="s">
        <v>138</v>
      </c>
      <c r="B136" s="5">
        <v>190262</v>
      </c>
      <c r="C136" s="5">
        <v>36038</v>
      </c>
      <c r="D136" s="5">
        <v>546</v>
      </c>
      <c r="E136" s="5">
        <v>155</v>
      </c>
      <c r="G136" t="str">
        <f t="shared" si="55"/>
        <v>2023-52</v>
      </c>
      <c r="H136">
        <f t="shared" si="56"/>
        <v>190262</v>
      </c>
      <c r="I136">
        <f t="shared" si="57"/>
        <v>36038</v>
      </c>
      <c r="J136">
        <f t="shared" si="58"/>
        <v>546</v>
      </c>
      <c r="K136">
        <f t="shared" si="59"/>
        <v>155</v>
      </c>
      <c r="L136">
        <f t="shared" si="60"/>
        <v>14922</v>
      </c>
      <c r="M136">
        <f t="shared" si="61"/>
        <v>22365</v>
      </c>
      <c r="N136">
        <f t="shared" si="62"/>
        <v>1.4987937273823884</v>
      </c>
      <c r="O136">
        <f t="shared" si="67"/>
        <v>0.28388278388278387</v>
      </c>
      <c r="P136">
        <f t="shared" si="63"/>
        <v>61924</v>
      </c>
      <c r="Q136">
        <f t="shared" si="64"/>
        <v>21664</v>
      </c>
      <c r="R136">
        <f t="shared" si="65"/>
        <v>16107.821475916922</v>
      </c>
      <c r="S136">
        <f t="shared" si="66"/>
        <v>701</v>
      </c>
      <c r="T136">
        <f t="shared" si="68"/>
        <v>2.8583825701624814</v>
      </c>
    </row>
    <row r="137" spans="1:20" x14ac:dyDescent="0.25">
      <c r="A137" s="2" t="s">
        <v>139</v>
      </c>
      <c r="B137" s="5">
        <v>189775</v>
      </c>
      <c r="C137" s="5">
        <v>35905</v>
      </c>
      <c r="D137" s="5">
        <v>487</v>
      </c>
      <c r="E137" s="5">
        <v>133</v>
      </c>
      <c r="G137" t="str">
        <f t="shared" si="55"/>
        <v>2024-01</v>
      </c>
      <c r="H137">
        <f t="shared" si="56"/>
        <v>189775</v>
      </c>
      <c r="I137">
        <f t="shared" si="57"/>
        <v>35905</v>
      </c>
      <c r="J137">
        <f t="shared" si="58"/>
        <v>487</v>
      </c>
      <c r="K137">
        <f t="shared" si="59"/>
        <v>133</v>
      </c>
      <c r="L137">
        <f t="shared" si="60"/>
        <v>13344</v>
      </c>
      <c r="M137">
        <f t="shared" si="61"/>
        <v>19261</v>
      </c>
      <c r="N137">
        <f t="shared" si="62"/>
        <v>1.4434202637889688</v>
      </c>
      <c r="O137">
        <f t="shared" si="67"/>
        <v>0.2731006160164271</v>
      </c>
      <c r="P137">
        <f t="shared" si="63"/>
        <v>62411</v>
      </c>
      <c r="Q137">
        <f t="shared" si="64"/>
        <v>21797</v>
      </c>
      <c r="R137">
        <f t="shared" si="65"/>
        <v>14285.714285714288</v>
      </c>
      <c r="S137">
        <f t="shared" si="66"/>
        <v>620</v>
      </c>
      <c r="T137">
        <f t="shared" si="68"/>
        <v>2.8632839381566271</v>
      </c>
    </row>
    <row r="138" spans="1:20" x14ac:dyDescent="0.25">
      <c r="A138" s="2" t="s">
        <v>140</v>
      </c>
      <c r="B138" s="5">
        <v>189331</v>
      </c>
      <c r="C138" s="5">
        <v>35795</v>
      </c>
      <c r="D138" s="5">
        <v>444</v>
      </c>
      <c r="E138" s="5">
        <v>110</v>
      </c>
      <c r="G138" t="str">
        <f t="shared" si="55"/>
        <v>2024-02</v>
      </c>
      <c r="H138">
        <f t="shared" si="56"/>
        <v>189331</v>
      </c>
      <c r="I138">
        <f t="shared" si="57"/>
        <v>35795</v>
      </c>
      <c r="J138">
        <f t="shared" si="58"/>
        <v>444</v>
      </c>
      <c r="K138">
        <f t="shared" si="59"/>
        <v>110</v>
      </c>
      <c r="L138">
        <f t="shared" si="60"/>
        <v>12194</v>
      </c>
      <c r="M138">
        <f t="shared" si="61"/>
        <v>15979</v>
      </c>
      <c r="N138">
        <f t="shared" si="62"/>
        <v>1.3103985566672134</v>
      </c>
      <c r="O138">
        <f t="shared" si="67"/>
        <v>0.24774774774774774</v>
      </c>
      <c r="P138">
        <f t="shared" si="63"/>
        <v>62855</v>
      </c>
      <c r="Q138">
        <f t="shared" si="64"/>
        <v>21907</v>
      </c>
      <c r="R138">
        <f t="shared" si="65"/>
        <v>12796.389577392218</v>
      </c>
      <c r="S138">
        <f t="shared" si="66"/>
        <v>554</v>
      </c>
      <c r="T138">
        <f t="shared" si="68"/>
        <v>2.8691742365453963</v>
      </c>
    </row>
    <row r="139" spans="1:20" x14ac:dyDescent="0.25">
      <c r="A139" s="2" t="s">
        <v>141</v>
      </c>
      <c r="B139" s="5">
        <v>188880</v>
      </c>
      <c r="C139" s="5">
        <v>35660</v>
      </c>
      <c r="D139" s="5">
        <v>451</v>
      </c>
      <c r="E139" s="5">
        <v>135</v>
      </c>
      <c r="G139" t="str">
        <f t="shared" si="55"/>
        <v>2024-03</v>
      </c>
      <c r="H139">
        <f t="shared" si="56"/>
        <v>188880</v>
      </c>
      <c r="I139">
        <f t="shared" si="57"/>
        <v>35660</v>
      </c>
      <c r="J139">
        <f t="shared" si="58"/>
        <v>451</v>
      </c>
      <c r="K139">
        <f t="shared" si="59"/>
        <v>135</v>
      </c>
      <c r="L139">
        <f t="shared" si="60"/>
        <v>12416</v>
      </c>
      <c r="M139">
        <f t="shared" si="61"/>
        <v>19685</v>
      </c>
      <c r="N139">
        <f t="shared" si="62"/>
        <v>1.5854542525773196</v>
      </c>
      <c r="O139">
        <f t="shared" si="67"/>
        <v>0.29933481152993346</v>
      </c>
      <c r="P139">
        <f t="shared" si="63"/>
        <v>63306</v>
      </c>
      <c r="Q139">
        <f t="shared" si="64"/>
        <v>22042</v>
      </c>
      <c r="R139">
        <f t="shared" si="65"/>
        <v>13570.855972209851</v>
      </c>
      <c r="S139">
        <f t="shared" si="66"/>
        <v>586</v>
      </c>
      <c r="T139">
        <f t="shared" si="68"/>
        <v>2.8720624262771075</v>
      </c>
    </row>
    <row r="140" spans="1:20" x14ac:dyDescent="0.25">
      <c r="A140" s="2" t="s">
        <v>142</v>
      </c>
      <c r="B140" s="5">
        <v>188405</v>
      </c>
      <c r="C140" s="5">
        <v>35551</v>
      </c>
      <c r="D140" s="5">
        <v>475</v>
      </c>
      <c r="E140" s="5">
        <v>109</v>
      </c>
      <c r="G140" t="str">
        <f t="shared" si="55"/>
        <v>2024-04</v>
      </c>
      <c r="H140">
        <f t="shared" si="56"/>
        <v>188405</v>
      </c>
      <c r="I140">
        <f t="shared" si="57"/>
        <v>35551</v>
      </c>
      <c r="J140">
        <f t="shared" si="58"/>
        <v>475</v>
      </c>
      <c r="K140">
        <f t="shared" si="59"/>
        <v>109</v>
      </c>
      <c r="L140">
        <f t="shared" si="60"/>
        <v>13110</v>
      </c>
      <c r="M140">
        <f t="shared" si="61"/>
        <v>15943</v>
      </c>
      <c r="N140">
        <f t="shared" si="62"/>
        <v>1.2160945842868041</v>
      </c>
      <c r="O140">
        <f t="shared" si="67"/>
        <v>0.2294736842105263</v>
      </c>
      <c r="P140">
        <f t="shared" si="63"/>
        <v>63781</v>
      </c>
      <c r="Q140">
        <f t="shared" si="64"/>
        <v>22151</v>
      </c>
      <c r="R140">
        <f t="shared" si="65"/>
        <v>13559.806390540998</v>
      </c>
      <c r="S140">
        <f t="shared" si="66"/>
        <v>584</v>
      </c>
      <c r="T140">
        <f t="shared" si="68"/>
        <v>2.8793733917204642</v>
      </c>
    </row>
    <row r="141" spans="1:20" x14ac:dyDescent="0.25">
      <c r="A141" s="2" t="s">
        <v>143</v>
      </c>
      <c r="B141" s="5">
        <v>187916</v>
      </c>
      <c r="C141" s="5">
        <v>35436</v>
      </c>
      <c r="D141" s="5">
        <v>489</v>
      </c>
      <c r="E141" s="5">
        <v>115</v>
      </c>
      <c r="G141" t="str">
        <f t="shared" si="55"/>
        <v>2024-05</v>
      </c>
      <c r="H141">
        <f t="shared" si="56"/>
        <v>187916</v>
      </c>
      <c r="I141">
        <f t="shared" si="57"/>
        <v>35436</v>
      </c>
      <c r="J141">
        <f t="shared" si="58"/>
        <v>489</v>
      </c>
      <c r="K141">
        <f t="shared" si="59"/>
        <v>115</v>
      </c>
      <c r="L141">
        <f t="shared" si="60"/>
        <v>13531</v>
      </c>
      <c r="M141">
        <f t="shared" si="61"/>
        <v>16875</v>
      </c>
      <c r="N141">
        <f t="shared" si="62"/>
        <v>1.2471362057497599</v>
      </c>
      <c r="O141">
        <f t="shared" si="67"/>
        <v>0.23517382413087934</v>
      </c>
      <c r="P141">
        <f t="shared" si="63"/>
        <v>64270</v>
      </c>
      <c r="Q141">
        <f t="shared" si="64"/>
        <v>22266</v>
      </c>
      <c r="R141">
        <f t="shared" si="65"/>
        <v>14062.108241699201</v>
      </c>
      <c r="S141">
        <f t="shared" si="66"/>
        <v>604</v>
      </c>
      <c r="T141">
        <f t="shared" si="68"/>
        <v>2.8864636665768435</v>
      </c>
    </row>
    <row r="142" spans="1:20" x14ac:dyDescent="0.25">
      <c r="A142" s="2" t="s">
        <v>144</v>
      </c>
      <c r="B142" s="5">
        <v>187399</v>
      </c>
      <c r="C142" s="5">
        <v>35312</v>
      </c>
      <c r="D142" s="5">
        <v>517</v>
      </c>
      <c r="E142" s="5">
        <v>124</v>
      </c>
      <c r="G142" t="str">
        <f t="shared" si="55"/>
        <v>2024-06</v>
      </c>
      <c r="H142">
        <f t="shared" si="56"/>
        <v>187399</v>
      </c>
      <c r="I142">
        <f t="shared" si="57"/>
        <v>35312</v>
      </c>
      <c r="J142">
        <f t="shared" si="58"/>
        <v>517</v>
      </c>
      <c r="K142">
        <f t="shared" si="59"/>
        <v>124</v>
      </c>
      <c r="L142">
        <f t="shared" si="60"/>
        <v>14345</v>
      </c>
      <c r="M142">
        <f t="shared" si="61"/>
        <v>18260</v>
      </c>
      <c r="N142">
        <f t="shared" si="62"/>
        <v>1.2729173928197979</v>
      </c>
      <c r="O142">
        <f t="shared" si="67"/>
        <v>0.23984526112185686</v>
      </c>
      <c r="P142">
        <f t="shared" si="63"/>
        <v>64787</v>
      </c>
      <c r="Q142">
        <f t="shared" si="64"/>
        <v>22390</v>
      </c>
      <c r="R142">
        <f t="shared" si="65"/>
        <v>14966.481224546609</v>
      </c>
      <c r="S142">
        <f t="shared" si="66"/>
        <v>641</v>
      </c>
      <c r="T142">
        <f t="shared" si="68"/>
        <v>2.8935685573916929</v>
      </c>
    </row>
    <row r="143" spans="1:20" x14ac:dyDescent="0.25">
      <c r="A143" s="2" t="s">
        <v>145</v>
      </c>
      <c r="B143" s="5">
        <v>186910</v>
      </c>
      <c r="C143" s="5">
        <v>35197</v>
      </c>
      <c r="D143" s="5">
        <v>489</v>
      </c>
      <c r="E143" s="5">
        <v>115</v>
      </c>
      <c r="G143" t="str">
        <f t="shared" si="55"/>
        <v>2024-07</v>
      </c>
      <c r="H143">
        <f t="shared" si="56"/>
        <v>186910</v>
      </c>
      <c r="I143">
        <f t="shared" si="57"/>
        <v>35197</v>
      </c>
      <c r="J143">
        <f t="shared" si="58"/>
        <v>489</v>
      </c>
      <c r="K143">
        <f t="shared" si="59"/>
        <v>115</v>
      </c>
      <c r="L143">
        <f t="shared" si="60"/>
        <v>13604</v>
      </c>
      <c r="M143">
        <f t="shared" si="61"/>
        <v>16990</v>
      </c>
      <c r="N143">
        <f t="shared" si="62"/>
        <v>1.2488973831226109</v>
      </c>
      <c r="O143">
        <f t="shared" si="67"/>
        <v>0.23517382413087934</v>
      </c>
      <c r="P143">
        <f t="shared" si="63"/>
        <v>65276</v>
      </c>
      <c r="Q143">
        <f t="shared" si="64"/>
        <v>22505</v>
      </c>
      <c r="R143">
        <f t="shared" si="65"/>
        <v>14140.932073279997</v>
      </c>
      <c r="S143">
        <f t="shared" si="66"/>
        <v>604</v>
      </c>
      <c r="T143">
        <f t="shared" si="68"/>
        <v>2.9005109975560988</v>
      </c>
    </row>
    <row r="144" spans="1:20" x14ac:dyDescent="0.25">
      <c r="A144" s="2" t="s">
        <v>146</v>
      </c>
      <c r="B144" s="5">
        <v>186469</v>
      </c>
      <c r="C144" s="5">
        <v>35073</v>
      </c>
      <c r="D144" s="5">
        <v>441</v>
      </c>
      <c r="E144" s="5">
        <v>124</v>
      </c>
      <c r="G144" t="str">
        <f t="shared" si="55"/>
        <v>2024-08</v>
      </c>
      <c r="H144">
        <f t="shared" si="56"/>
        <v>186469</v>
      </c>
      <c r="I144">
        <f t="shared" si="57"/>
        <v>35073</v>
      </c>
      <c r="J144">
        <f t="shared" si="58"/>
        <v>441</v>
      </c>
      <c r="K144">
        <f t="shared" si="59"/>
        <v>124</v>
      </c>
      <c r="L144">
        <f t="shared" si="60"/>
        <v>12298</v>
      </c>
      <c r="M144">
        <f t="shared" si="61"/>
        <v>18384</v>
      </c>
      <c r="N144">
        <f t="shared" si="62"/>
        <v>1.4948772158074484</v>
      </c>
      <c r="O144">
        <f t="shared" si="67"/>
        <v>0.28117913832199548</v>
      </c>
      <c r="P144">
        <f t="shared" si="63"/>
        <v>65717</v>
      </c>
      <c r="Q144">
        <f t="shared" si="64"/>
        <v>22629</v>
      </c>
      <c r="R144">
        <f t="shared" si="65"/>
        <v>13261.593738433345</v>
      </c>
      <c r="S144">
        <f t="shared" si="66"/>
        <v>565</v>
      </c>
      <c r="T144">
        <f t="shared" si="68"/>
        <v>2.9041053515400592</v>
      </c>
    </row>
    <row r="145" spans="1:20" x14ac:dyDescent="0.25">
      <c r="A145" s="2" t="s">
        <v>147</v>
      </c>
      <c r="B145" s="5">
        <v>186035</v>
      </c>
      <c r="C145" s="5">
        <v>34970</v>
      </c>
      <c r="D145" s="5">
        <v>434</v>
      </c>
      <c r="E145" s="5">
        <v>103</v>
      </c>
      <c r="G145" t="str">
        <f t="shared" si="55"/>
        <v>2024-09</v>
      </c>
      <c r="H145">
        <f t="shared" si="56"/>
        <v>186035</v>
      </c>
      <c r="I145">
        <f t="shared" si="57"/>
        <v>34970</v>
      </c>
      <c r="J145">
        <f t="shared" si="58"/>
        <v>434</v>
      </c>
      <c r="K145">
        <f t="shared" si="59"/>
        <v>103</v>
      </c>
      <c r="L145">
        <f t="shared" si="60"/>
        <v>12131</v>
      </c>
      <c r="M145">
        <f t="shared" si="61"/>
        <v>15315</v>
      </c>
      <c r="N145">
        <f t="shared" si="62"/>
        <v>1.2624680570439371</v>
      </c>
      <c r="O145">
        <f t="shared" si="67"/>
        <v>0.23732718894009217</v>
      </c>
      <c r="P145">
        <f t="shared" si="63"/>
        <v>66151</v>
      </c>
      <c r="Q145">
        <f t="shared" si="64"/>
        <v>22732</v>
      </c>
      <c r="R145">
        <f t="shared" si="65"/>
        <v>12635.008257731724</v>
      </c>
      <c r="S145">
        <f t="shared" si="66"/>
        <v>537</v>
      </c>
      <c r="T145">
        <f t="shared" si="68"/>
        <v>2.910038711947915</v>
      </c>
    </row>
    <row r="146" spans="1:20" x14ac:dyDescent="0.25">
      <c r="A146" s="2" t="s">
        <v>148</v>
      </c>
      <c r="B146" s="5">
        <v>185624</v>
      </c>
      <c r="C146" s="5">
        <v>34877</v>
      </c>
      <c r="D146" s="5">
        <v>411</v>
      </c>
      <c r="E146" s="5">
        <v>93</v>
      </c>
      <c r="G146" t="str">
        <f t="shared" si="55"/>
        <v>2024-10</v>
      </c>
      <c r="H146">
        <f t="shared" si="56"/>
        <v>185624</v>
      </c>
      <c r="I146">
        <f t="shared" si="57"/>
        <v>34877</v>
      </c>
      <c r="J146">
        <f t="shared" si="58"/>
        <v>411</v>
      </c>
      <c r="K146">
        <f t="shared" si="59"/>
        <v>93</v>
      </c>
      <c r="L146">
        <f t="shared" si="60"/>
        <v>11513</v>
      </c>
      <c r="M146">
        <f t="shared" si="61"/>
        <v>13865</v>
      </c>
      <c r="N146">
        <f t="shared" si="62"/>
        <v>1.2042908017024234</v>
      </c>
      <c r="O146">
        <f t="shared" si="67"/>
        <v>0.22627737226277372</v>
      </c>
      <c r="P146">
        <f t="shared" si="63"/>
        <v>66562</v>
      </c>
      <c r="Q146">
        <f t="shared" si="64"/>
        <v>22825</v>
      </c>
      <c r="R146">
        <f t="shared" si="65"/>
        <v>11885.660382492595</v>
      </c>
      <c r="S146">
        <f t="shared" si="66"/>
        <v>504</v>
      </c>
      <c r="T146">
        <f t="shared" si="68"/>
        <v>2.9161883899233296</v>
      </c>
    </row>
    <row r="147" spans="1:20" x14ac:dyDescent="0.25">
      <c r="A147" s="2" t="s">
        <v>149</v>
      </c>
      <c r="B147" s="5">
        <v>185221</v>
      </c>
      <c r="C147" s="5">
        <v>34779</v>
      </c>
      <c r="D147" s="5">
        <v>403</v>
      </c>
      <c r="E147" s="5">
        <v>98</v>
      </c>
      <c r="G147" t="str">
        <f t="shared" si="55"/>
        <v>2024-11</v>
      </c>
      <c r="H147">
        <f t="shared" si="56"/>
        <v>185221</v>
      </c>
      <c r="I147">
        <f t="shared" si="57"/>
        <v>34779</v>
      </c>
      <c r="J147">
        <f t="shared" si="58"/>
        <v>403</v>
      </c>
      <c r="K147">
        <f t="shared" si="59"/>
        <v>98</v>
      </c>
      <c r="L147">
        <f t="shared" si="60"/>
        <v>11314</v>
      </c>
      <c r="M147">
        <f t="shared" si="61"/>
        <v>14652</v>
      </c>
      <c r="N147">
        <f t="shared" si="62"/>
        <v>1.2950327028460316</v>
      </c>
      <c r="O147">
        <f t="shared" si="67"/>
        <v>0.24317617866004962</v>
      </c>
      <c r="P147">
        <f t="shared" si="63"/>
        <v>66965</v>
      </c>
      <c r="Q147">
        <f t="shared" si="64"/>
        <v>22923</v>
      </c>
      <c r="R147">
        <f t="shared" si="65"/>
        <v>11841.818181818182</v>
      </c>
      <c r="S147">
        <f t="shared" si="66"/>
        <v>501</v>
      </c>
      <c r="T147">
        <f t="shared" si="68"/>
        <v>2.9213017493347295</v>
      </c>
    </row>
    <row r="148" spans="1:20" x14ac:dyDescent="0.25">
      <c r="A148" s="2" t="s">
        <v>150</v>
      </c>
      <c r="B148" s="5">
        <v>184813</v>
      </c>
      <c r="C148" s="5">
        <v>34693</v>
      </c>
      <c r="D148" s="5">
        <v>408</v>
      </c>
      <c r="E148" s="5">
        <v>86</v>
      </c>
      <c r="G148" t="str">
        <f t="shared" si="55"/>
        <v>2024-12</v>
      </c>
      <c r="H148">
        <f t="shared" si="56"/>
        <v>184813</v>
      </c>
      <c r="I148">
        <f t="shared" si="57"/>
        <v>34693</v>
      </c>
      <c r="J148">
        <f t="shared" si="58"/>
        <v>408</v>
      </c>
      <c r="K148">
        <f t="shared" si="59"/>
        <v>86</v>
      </c>
      <c r="L148">
        <f t="shared" si="60"/>
        <v>11479</v>
      </c>
      <c r="M148">
        <f t="shared" si="61"/>
        <v>12890</v>
      </c>
      <c r="N148">
        <f t="shared" si="62"/>
        <v>1.1229201149925951</v>
      </c>
      <c r="O148">
        <f t="shared" si="67"/>
        <v>0.2107843137254902</v>
      </c>
      <c r="P148">
        <f t="shared" si="63"/>
        <v>67373</v>
      </c>
      <c r="Q148">
        <f t="shared" si="64"/>
        <v>23009</v>
      </c>
      <c r="R148">
        <f t="shared" si="65"/>
        <v>11702.641385656883</v>
      </c>
      <c r="S148">
        <f t="shared" si="66"/>
        <v>494</v>
      </c>
      <c r="T148">
        <f t="shared" si="68"/>
        <v>2.9281150854013647</v>
      </c>
    </row>
    <row r="149" spans="1:20" x14ac:dyDescent="0.25">
      <c r="A149" s="2" t="s">
        <v>151</v>
      </c>
      <c r="B149" s="5">
        <v>184392</v>
      </c>
      <c r="C149" s="5">
        <v>34607</v>
      </c>
      <c r="D149" s="5">
        <v>421</v>
      </c>
      <c r="E149" s="5">
        <v>86</v>
      </c>
      <c r="G149" t="str">
        <f t="shared" si="55"/>
        <v>2024-13</v>
      </c>
      <c r="H149">
        <f t="shared" si="56"/>
        <v>184392</v>
      </c>
      <c r="I149">
        <f t="shared" si="57"/>
        <v>34607</v>
      </c>
      <c r="J149">
        <f t="shared" si="58"/>
        <v>421</v>
      </c>
      <c r="K149">
        <f t="shared" si="59"/>
        <v>86</v>
      </c>
      <c r="L149">
        <f t="shared" si="60"/>
        <v>11872</v>
      </c>
      <c r="M149">
        <f t="shared" si="61"/>
        <v>12922</v>
      </c>
      <c r="N149">
        <f t="shared" si="62"/>
        <v>1.0884433962264151</v>
      </c>
      <c r="O149">
        <f t="shared" si="67"/>
        <v>0.20427553444180521</v>
      </c>
      <c r="P149">
        <f t="shared" si="63"/>
        <v>67794</v>
      </c>
      <c r="Q149">
        <f t="shared" si="64"/>
        <v>23095</v>
      </c>
      <c r="R149">
        <f t="shared" si="65"/>
        <v>12038.411134297417</v>
      </c>
      <c r="S149">
        <f t="shared" si="66"/>
        <v>507</v>
      </c>
      <c r="T149">
        <f t="shared" si="68"/>
        <v>2.935440571552284</v>
      </c>
    </row>
    <row r="150" spans="1:20" x14ac:dyDescent="0.25">
      <c r="A150" s="2" t="s">
        <v>152</v>
      </c>
      <c r="B150" s="5">
        <v>183974</v>
      </c>
      <c r="C150" s="5">
        <v>34519</v>
      </c>
      <c r="D150" s="5">
        <v>418</v>
      </c>
      <c r="E150" s="5">
        <v>88</v>
      </c>
      <c r="G150" t="str">
        <f t="shared" si="55"/>
        <v>2024-14</v>
      </c>
      <c r="H150">
        <f t="shared" si="56"/>
        <v>183974</v>
      </c>
      <c r="I150">
        <f t="shared" si="57"/>
        <v>34519</v>
      </c>
      <c r="J150">
        <f t="shared" si="58"/>
        <v>418</v>
      </c>
      <c r="K150">
        <f t="shared" si="59"/>
        <v>88</v>
      </c>
      <c r="L150">
        <f t="shared" si="60"/>
        <v>11814</v>
      </c>
      <c r="M150">
        <f t="shared" si="61"/>
        <v>13256</v>
      </c>
      <c r="N150">
        <f t="shared" si="62"/>
        <v>1.1220585745725411</v>
      </c>
      <c r="O150">
        <f t="shared" si="67"/>
        <v>0.21052631578947367</v>
      </c>
      <c r="P150">
        <f t="shared" si="63"/>
        <v>68212</v>
      </c>
      <c r="Q150">
        <f t="shared" si="64"/>
        <v>23183</v>
      </c>
      <c r="R150">
        <f t="shared" si="65"/>
        <v>12042.49106378694</v>
      </c>
      <c r="S150">
        <f t="shared" si="66"/>
        <v>506</v>
      </c>
      <c r="T150">
        <f t="shared" si="68"/>
        <v>2.9423284303153174</v>
      </c>
    </row>
    <row r="151" spans="1:20" x14ac:dyDescent="0.25">
      <c r="A151" s="2" t="s">
        <v>153</v>
      </c>
      <c r="B151" s="5">
        <v>183552</v>
      </c>
      <c r="C151" s="5">
        <v>34406</v>
      </c>
      <c r="D151" s="5">
        <v>422</v>
      </c>
      <c r="E151" s="5">
        <v>113</v>
      </c>
      <c r="G151" t="str">
        <f t="shared" si="55"/>
        <v>2024-15</v>
      </c>
      <c r="H151">
        <f t="shared" si="56"/>
        <v>183552</v>
      </c>
      <c r="I151">
        <f t="shared" si="57"/>
        <v>34406</v>
      </c>
      <c r="J151">
        <f t="shared" si="58"/>
        <v>422</v>
      </c>
      <c r="K151">
        <f t="shared" si="59"/>
        <v>113</v>
      </c>
      <c r="L151">
        <f t="shared" si="60"/>
        <v>11955</v>
      </c>
      <c r="M151">
        <f t="shared" si="61"/>
        <v>17078</v>
      </c>
      <c r="N151">
        <f t="shared" si="62"/>
        <v>1.4285236302802176</v>
      </c>
      <c r="O151">
        <f t="shared" si="67"/>
        <v>0.26777251184834122</v>
      </c>
      <c r="P151">
        <f t="shared" si="63"/>
        <v>68634</v>
      </c>
      <c r="Q151">
        <f t="shared" si="64"/>
        <v>23296</v>
      </c>
      <c r="R151">
        <f t="shared" si="65"/>
        <v>12763.926995109148</v>
      </c>
      <c r="S151">
        <f t="shared" si="66"/>
        <v>535</v>
      </c>
      <c r="T151">
        <f t="shared" si="68"/>
        <v>2.9461710164835164</v>
      </c>
    </row>
    <row r="152" spans="1:20" x14ac:dyDescent="0.25">
      <c r="A152" s="2" t="s">
        <v>154</v>
      </c>
      <c r="B152" s="5">
        <v>183147</v>
      </c>
      <c r="C152" s="5">
        <v>34296</v>
      </c>
      <c r="D152" s="5">
        <v>405</v>
      </c>
      <c r="E152" s="5">
        <v>110</v>
      </c>
      <c r="G152" t="str">
        <f t="shared" si="55"/>
        <v>2024-16</v>
      </c>
      <c r="H152">
        <f t="shared" si="56"/>
        <v>183147</v>
      </c>
      <c r="I152">
        <f t="shared" si="57"/>
        <v>34296</v>
      </c>
      <c r="J152">
        <f t="shared" si="58"/>
        <v>405</v>
      </c>
      <c r="K152">
        <f t="shared" si="59"/>
        <v>110</v>
      </c>
      <c r="L152">
        <f t="shared" si="60"/>
        <v>11498</v>
      </c>
      <c r="M152">
        <f t="shared" si="61"/>
        <v>16678</v>
      </c>
      <c r="N152">
        <f t="shared" si="62"/>
        <v>1.4505131327187337</v>
      </c>
      <c r="O152">
        <f t="shared" si="67"/>
        <v>0.27160493827160492</v>
      </c>
      <c r="P152">
        <f t="shared" si="63"/>
        <v>69039</v>
      </c>
      <c r="Q152">
        <f t="shared" si="64"/>
        <v>23406</v>
      </c>
      <c r="R152">
        <f t="shared" si="65"/>
        <v>12315.871285808234</v>
      </c>
      <c r="S152">
        <f t="shared" si="66"/>
        <v>515</v>
      </c>
      <c r="T152">
        <f t="shared" si="68"/>
        <v>2.9496283004357857</v>
      </c>
    </row>
    <row r="153" spans="1:20" x14ac:dyDescent="0.25">
      <c r="A153" s="2" t="s">
        <v>155</v>
      </c>
      <c r="B153" s="5">
        <v>182749</v>
      </c>
      <c r="C153" s="5">
        <v>34212</v>
      </c>
      <c r="D153" s="5">
        <v>398</v>
      </c>
      <c r="E153" s="5">
        <v>84</v>
      </c>
      <c r="G153" t="str">
        <f t="shared" si="55"/>
        <v>2024-17</v>
      </c>
      <c r="H153">
        <f t="shared" si="56"/>
        <v>182749</v>
      </c>
      <c r="I153">
        <f t="shared" si="57"/>
        <v>34212</v>
      </c>
      <c r="J153">
        <f t="shared" si="58"/>
        <v>398</v>
      </c>
      <c r="K153">
        <f t="shared" si="59"/>
        <v>84</v>
      </c>
      <c r="L153">
        <f t="shared" si="60"/>
        <v>11324</v>
      </c>
      <c r="M153">
        <f t="shared" si="61"/>
        <v>12767</v>
      </c>
      <c r="N153">
        <f t="shared" si="62"/>
        <v>1.1274284705051218</v>
      </c>
      <c r="O153">
        <f t="shared" si="67"/>
        <v>0.21105527638190955</v>
      </c>
      <c r="P153">
        <f t="shared" si="63"/>
        <v>69437</v>
      </c>
      <c r="Q153">
        <f t="shared" si="64"/>
        <v>23490</v>
      </c>
      <c r="R153">
        <f t="shared" si="65"/>
        <v>11552.306635754812</v>
      </c>
      <c r="S153">
        <f t="shared" si="66"/>
        <v>482</v>
      </c>
      <c r="T153">
        <f t="shared" si="68"/>
        <v>2.9560238399318859</v>
      </c>
    </row>
    <row r="154" spans="1:20" x14ac:dyDescent="0.25">
      <c r="A154" s="2" t="s">
        <v>156</v>
      </c>
      <c r="B154" s="5">
        <v>182366</v>
      </c>
      <c r="C154" s="5">
        <v>34117</v>
      </c>
      <c r="D154" s="5">
        <v>383</v>
      </c>
      <c r="E154" s="5">
        <v>95</v>
      </c>
      <c r="G154" t="str">
        <f t="shared" si="55"/>
        <v>2024-18</v>
      </c>
      <c r="H154">
        <f t="shared" si="56"/>
        <v>182366</v>
      </c>
      <c r="I154">
        <f t="shared" si="57"/>
        <v>34117</v>
      </c>
      <c r="J154">
        <f t="shared" si="58"/>
        <v>383</v>
      </c>
      <c r="K154">
        <f t="shared" si="59"/>
        <v>95</v>
      </c>
      <c r="L154">
        <f t="shared" si="60"/>
        <v>10920</v>
      </c>
      <c r="M154">
        <f t="shared" si="61"/>
        <v>14479</v>
      </c>
      <c r="N154">
        <f t="shared" si="62"/>
        <v>1.3259157509157509</v>
      </c>
      <c r="O154">
        <f t="shared" si="67"/>
        <v>0.24804177545691905</v>
      </c>
      <c r="P154">
        <f t="shared" si="63"/>
        <v>69820</v>
      </c>
      <c r="Q154">
        <f t="shared" si="64"/>
        <v>23585</v>
      </c>
      <c r="R154">
        <f t="shared" si="65"/>
        <v>11481.732976723346</v>
      </c>
      <c r="S154">
        <f t="shared" si="66"/>
        <v>478</v>
      </c>
      <c r="T154">
        <f t="shared" si="68"/>
        <v>2.9603561585753657</v>
      </c>
    </row>
    <row r="155" spans="1:20" x14ac:dyDescent="0.25">
      <c r="A155" s="2" t="s">
        <v>157</v>
      </c>
      <c r="B155" s="5">
        <v>182025</v>
      </c>
      <c r="C155" s="5">
        <v>34022</v>
      </c>
      <c r="D155" s="5">
        <v>341</v>
      </c>
      <c r="E155" s="5">
        <v>95</v>
      </c>
      <c r="G155" t="str">
        <f t="shared" si="55"/>
        <v>2024-19</v>
      </c>
      <c r="H155">
        <f t="shared" si="56"/>
        <v>182025</v>
      </c>
      <c r="I155">
        <f t="shared" si="57"/>
        <v>34022</v>
      </c>
      <c r="J155">
        <f t="shared" si="58"/>
        <v>341</v>
      </c>
      <c r="K155">
        <f t="shared" si="59"/>
        <v>95</v>
      </c>
      <c r="L155">
        <f t="shared" si="60"/>
        <v>9741</v>
      </c>
      <c r="M155">
        <f t="shared" si="61"/>
        <v>14520</v>
      </c>
      <c r="N155">
        <f t="shared" si="62"/>
        <v>1.4906067138897443</v>
      </c>
      <c r="O155">
        <f t="shared" si="67"/>
        <v>0.27859237536656889</v>
      </c>
      <c r="P155">
        <f t="shared" si="63"/>
        <v>70161</v>
      </c>
      <c r="Q155">
        <f t="shared" si="64"/>
        <v>23680</v>
      </c>
      <c r="R155">
        <f t="shared" si="65"/>
        <v>10494.012876827728</v>
      </c>
      <c r="S155">
        <f t="shared" si="66"/>
        <v>436</v>
      </c>
      <c r="T155">
        <f t="shared" si="68"/>
        <v>2.9628800675675677</v>
      </c>
    </row>
    <row r="156" spans="1:20" x14ac:dyDescent="0.25">
      <c r="A156" s="2" t="s">
        <v>158</v>
      </c>
      <c r="B156" s="5">
        <v>181644</v>
      </c>
      <c r="C156" s="5">
        <v>33913</v>
      </c>
      <c r="D156" s="5">
        <v>381</v>
      </c>
      <c r="E156" s="5">
        <v>109</v>
      </c>
      <c r="G156" t="str">
        <f t="shared" si="55"/>
        <v>2024-20</v>
      </c>
      <c r="H156">
        <f t="shared" si="56"/>
        <v>181644</v>
      </c>
      <c r="I156">
        <f t="shared" si="57"/>
        <v>33913</v>
      </c>
      <c r="J156">
        <f t="shared" si="58"/>
        <v>381</v>
      </c>
      <c r="K156">
        <f t="shared" si="59"/>
        <v>109</v>
      </c>
      <c r="L156">
        <f t="shared" si="60"/>
        <v>10907</v>
      </c>
      <c r="M156">
        <f t="shared" si="61"/>
        <v>16713</v>
      </c>
      <c r="N156">
        <f t="shared" si="62"/>
        <v>1.5323186944164298</v>
      </c>
      <c r="O156">
        <f t="shared" si="67"/>
        <v>0.28608923884514437</v>
      </c>
      <c r="P156">
        <f t="shared" si="63"/>
        <v>70542</v>
      </c>
      <c r="Q156">
        <f t="shared" si="64"/>
        <v>23789</v>
      </c>
      <c r="R156">
        <f t="shared" si="65"/>
        <v>11820.539346901282</v>
      </c>
      <c r="S156">
        <f t="shared" si="66"/>
        <v>490</v>
      </c>
      <c r="T156">
        <f t="shared" si="68"/>
        <v>2.9653201059313128</v>
      </c>
    </row>
    <row r="157" spans="1:20" x14ac:dyDescent="0.25">
      <c r="A157" s="2" t="s">
        <v>159</v>
      </c>
      <c r="B157" s="5">
        <v>181262</v>
      </c>
      <c r="C157" s="5">
        <v>33810</v>
      </c>
      <c r="D157" s="5">
        <v>382</v>
      </c>
      <c r="E157" s="5">
        <v>103</v>
      </c>
      <c r="G157" t="str">
        <f t="shared" si="55"/>
        <v>2024-21</v>
      </c>
      <c r="H157">
        <f t="shared" si="56"/>
        <v>181262</v>
      </c>
      <c r="I157">
        <f t="shared" si="57"/>
        <v>33810</v>
      </c>
      <c r="J157">
        <f t="shared" si="58"/>
        <v>382</v>
      </c>
      <c r="K157">
        <f t="shared" si="59"/>
        <v>103</v>
      </c>
      <c r="L157">
        <f t="shared" si="60"/>
        <v>10958</v>
      </c>
      <c r="M157">
        <f t="shared" si="61"/>
        <v>15841</v>
      </c>
      <c r="N157">
        <f t="shared" si="62"/>
        <v>1.4456105128673116</v>
      </c>
      <c r="O157">
        <f t="shared" si="67"/>
        <v>0.26963350785340312</v>
      </c>
      <c r="P157">
        <f t="shared" si="63"/>
        <v>70924</v>
      </c>
      <c r="Q157">
        <f t="shared" si="64"/>
        <v>23892</v>
      </c>
      <c r="R157">
        <f t="shared" si="65"/>
        <v>11726.305609284333</v>
      </c>
      <c r="S157">
        <f t="shared" si="66"/>
        <v>485</v>
      </c>
      <c r="T157">
        <f t="shared" si="68"/>
        <v>2.9685250292985099</v>
      </c>
    </row>
    <row r="158" spans="1:20" x14ac:dyDescent="0.25">
      <c r="A158" s="2" t="s">
        <v>160</v>
      </c>
      <c r="B158" s="5">
        <v>180855</v>
      </c>
      <c r="C158" s="5">
        <v>33729</v>
      </c>
      <c r="D158" s="5">
        <v>407</v>
      </c>
      <c r="E158" s="5">
        <v>81</v>
      </c>
      <c r="G158" t="str">
        <f t="shared" si="55"/>
        <v>2024-22</v>
      </c>
      <c r="H158">
        <f t="shared" si="56"/>
        <v>180855</v>
      </c>
      <c r="I158">
        <f t="shared" si="57"/>
        <v>33729</v>
      </c>
      <c r="J158">
        <f t="shared" si="58"/>
        <v>407</v>
      </c>
      <c r="K158">
        <f t="shared" si="59"/>
        <v>81</v>
      </c>
      <c r="L158">
        <f t="shared" si="60"/>
        <v>11702</v>
      </c>
      <c r="M158">
        <f t="shared" si="61"/>
        <v>12487</v>
      </c>
      <c r="N158">
        <f t="shared" si="62"/>
        <v>1.0670825499914545</v>
      </c>
      <c r="O158">
        <f t="shared" si="67"/>
        <v>0.19901719901719903</v>
      </c>
      <c r="P158">
        <f t="shared" si="63"/>
        <v>71331</v>
      </c>
      <c r="Q158">
        <f t="shared" si="64"/>
        <v>23973</v>
      </c>
      <c r="R158">
        <f t="shared" si="65"/>
        <v>11825.671997912241</v>
      </c>
      <c r="S158">
        <f t="shared" si="66"/>
        <v>488</v>
      </c>
      <c r="T158">
        <f t="shared" si="68"/>
        <v>2.9754724064572646</v>
      </c>
    </row>
    <row r="159" spans="1:20" x14ac:dyDescent="0.25">
      <c r="A159" s="2" t="s">
        <v>161</v>
      </c>
      <c r="B159" s="5">
        <v>180480</v>
      </c>
      <c r="C159" s="5">
        <v>33640</v>
      </c>
      <c r="D159" s="5">
        <v>375</v>
      </c>
      <c r="E159" s="5">
        <v>89</v>
      </c>
      <c r="G159" t="str">
        <f t="shared" si="55"/>
        <v>2024-23</v>
      </c>
      <c r="H159">
        <f t="shared" si="56"/>
        <v>180480</v>
      </c>
      <c r="I159">
        <f t="shared" si="57"/>
        <v>33640</v>
      </c>
      <c r="J159">
        <f t="shared" si="58"/>
        <v>375</v>
      </c>
      <c r="K159">
        <f t="shared" si="59"/>
        <v>89</v>
      </c>
      <c r="L159">
        <f t="shared" si="60"/>
        <v>10804</v>
      </c>
      <c r="M159">
        <f t="shared" si="61"/>
        <v>13757</v>
      </c>
      <c r="N159">
        <f t="shared" si="62"/>
        <v>1.2733246945575714</v>
      </c>
      <c r="O159">
        <f t="shared" si="67"/>
        <v>0.23733333333333334</v>
      </c>
      <c r="P159">
        <f t="shared" si="63"/>
        <v>71706</v>
      </c>
      <c r="Q159">
        <f t="shared" si="64"/>
        <v>24062</v>
      </c>
      <c r="R159">
        <f t="shared" si="65"/>
        <v>11268.447599476929</v>
      </c>
      <c r="S159">
        <f t="shared" si="66"/>
        <v>464</v>
      </c>
      <c r="T159">
        <f t="shared" si="68"/>
        <v>2.9800515335383593</v>
      </c>
    </row>
    <row r="160" spans="1:20" x14ac:dyDescent="0.25">
      <c r="A160" s="2" t="s">
        <v>162</v>
      </c>
      <c r="B160" s="5">
        <v>180120</v>
      </c>
      <c r="C160" s="5">
        <v>33550</v>
      </c>
      <c r="D160" s="5">
        <v>360</v>
      </c>
      <c r="E160" s="5">
        <v>90</v>
      </c>
      <c r="G160" t="str">
        <f t="shared" si="55"/>
        <v>2024-24</v>
      </c>
      <c r="H160">
        <f t="shared" si="56"/>
        <v>180120</v>
      </c>
      <c r="I160">
        <f t="shared" si="57"/>
        <v>33550</v>
      </c>
      <c r="J160">
        <f t="shared" si="58"/>
        <v>360</v>
      </c>
      <c r="K160">
        <f t="shared" si="59"/>
        <v>90</v>
      </c>
      <c r="L160">
        <f t="shared" si="60"/>
        <v>10393</v>
      </c>
      <c r="M160">
        <f t="shared" si="61"/>
        <v>13949</v>
      </c>
      <c r="N160">
        <f t="shared" si="62"/>
        <v>1.3421533724622341</v>
      </c>
      <c r="O160">
        <f t="shared" si="67"/>
        <v>0.25</v>
      </c>
      <c r="P160">
        <f t="shared" si="63"/>
        <v>72066</v>
      </c>
      <c r="Q160">
        <f t="shared" si="64"/>
        <v>24152</v>
      </c>
      <c r="R160">
        <f t="shared" si="65"/>
        <v>10951.467215800067</v>
      </c>
      <c r="S160">
        <f t="shared" si="66"/>
        <v>450</v>
      </c>
      <c r="T160">
        <f t="shared" si="68"/>
        <v>2.9838522689632327</v>
      </c>
    </row>
    <row r="161" spans="1:20" x14ac:dyDescent="0.25">
      <c r="A161" s="2" t="s">
        <v>163</v>
      </c>
      <c r="B161" s="5">
        <v>179721</v>
      </c>
      <c r="C161" s="5">
        <v>33445</v>
      </c>
      <c r="D161" s="5">
        <v>399</v>
      </c>
      <c r="E161" s="5">
        <v>105</v>
      </c>
      <c r="G161" t="str">
        <f t="shared" si="55"/>
        <v>2024-25</v>
      </c>
      <c r="H161">
        <f t="shared" si="56"/>
        <v>179721</v>
      </c>
      <c r="I161">
        <f t="shared" si="57"/>
        <v>33445</v>
      </c>
      <c r="J161">
        <f t="shared" si="58"/>
        <v>399</v>
      </c>
      <c r="K161">
        <f t="shared" si="59"/>
        <v>105</v>
      </c>
      <c r="L161">
        <f t="shared" si="60"/>
        <v>11544</v>
      </c>
      <c r="M161">
        <f t="shared" si="61"/>
        <v>16325</v>
      </c>
      <c r="N161">
        <f t="shared" si="62"/>
        <v>1.4141545391545391</v>
      </c>
      <c r="O161">
        <f t="shared" si="67"/>
        <v>0.26315789473684209</v>
      </c>
      <c r="P161">
        <f t="shared" si="63"/>
        <v>72465</v>
      </c>
      <c r="Q161">
        <f t="shared" si="64"/>
        <v>24257</v>
      </c>
      <c r="R161">
        <f t="shared" si="65"/>
        <v>12294.643611082443</v>
      </c>
      <c r="S161">
        <f t="shared" si="66"/>
        <v>504</v>
      </c>
      <c r="T161">
        <f t="shared" si="68"/>
        <v>2.9873850847178134</v>
      </c>
    </row>
    <row r="162" spans="1:20" x14ac:dyDescent="0.25">
      <c r="A162" s="2" t="s">
        <v>164</v>
      </c>
      <c r="B162" s="5">
        <v>179331</v>
      </c>
      <c r="C162" s="5">
        <v>33369</v>
      </c>
      <c r="D162" s="5">
        <v>390</v>
      </c>
      <c r="E162" s="5">
        <v>76</v>
      </c>
      <c r="G162" t="str">
        <f t="shared" si="55"/>
        <v>2024-26</v>
      </c>
      <c r="H162">
        <f t="shared" si="56"/>
        <v>179331</v>
      </c>
      <c r="I162">
        <f t="shared" si="57"/>
        <v>33369</v>
      </c>
      <c r="J162">
        <f t="shared" si="58"/>
        <v>390</v>
      </c>
      <c r="K162">
        <f t="shared" si="59"/>
        <v>76</v>
      </c>
      <c r="L162">
        <f t="shared" si="60"/>
        <v>11308</v>
      </c>
      <c r="M162">
        <f t="shared" si="61"/>
        <v>11843</v>
      </c>
      <c r="N162">
        <f t="shared" si="62"/>
        <v>1.0473116377785638</v>
      </c>
      <c r="O162">
        <f t="shared" si="67"/>
        <v>0.19487179487179487</v>
      </c>
      <c r="P162">
        <f t="shared" si="63"/>
        <v>72855</v>
      </c>
      <c r="Q162">
        <f t="shared" si="64"/>
        <v>24333</v>
      </c>
      <c r="R162">
        <f t="shared" si="65"/>
        <v>11392.57169722614</v>
      </c>
      <c r="S162">
        <f t="shared" si="66"/>
        <v>466</v>
      </c>
      <c r="T162">
        <f t="shared" si="68"/>
        <v>2.9940821107138453</v>
      </c>
    </row>
    <row r="163" spans="1:20" x14ac:dyDescent="0.25">
      <c r="A163" s="2" t="s">
        <v>165</v>
      </c>
      <c r="B163" s="5">
        <v>179003</v>
      </c>
      <c r="C163" s="5">
        <v>33299</v>
      </c>
      <c r="D163" s="5">
        <v>328</v>
      </c>
      <c r="E163" s="5">
        <v>70</v>
      </c>
      <c r="G163" t="str">
        <f t="shared" si="55"/>
        <v>2024-27</v>
      </c>
      <c r="H163">
        <f t="shared" si="56"/>
        <v>179003</v>
      </c>
      <c r="I163">
        <f t="shared" si="57"/>
        <v>33299</v>
      </c>
      <c r="J163">
        <f t="shared" si="58"/>
        <v>328</v>
      </c>
      <c r="K163">
        <f t="shared" si="59"/>
        <v>70</v>
      </c>
      <c r="L163">
        <f t="shared" si="60"/>
        <v>9528</v>
      </c>
      <c r="M163">
        <f t="shared" si="61"/>
        <v>10931</v>
      </c>
      <c r="N163">
        <f t="shared" si="62"/>
        <v>1.1472502099076407</v>
      </c>
      <c r="O163">
        <f t="shared" si="67"/>
        <v>0.21341463414634146</v>
      </c>
      <c r="P163">
        <f t="shared" si="63"/>
        <v>73183</v>
      </c>
      <c r="Q163">
        <f t="shared" si="64"/>
        <v>24403</v>
      </c>
      <c r="R163">
        <f t="shared" si="65"/>
        <v>9748.3773115655986</v>
      </c>
      <c r="S163">
        <f t="shared" si="66"/>
        <v>398</v>
      </c>
      <c r="T163">
        <f t="shared" si="68"/>
        <v>2.9989345572265704</v>
      </c>
    </row>
    <row r="164" spans="1:20" x14ac:dyDescent="0.25">
      <c r="A164" s="2" t="s">
        <v>166</v>
      </c>
      <c r="B164" s="5">
        <v>178614</v>
      </c>
      <c r="C164" s="5">
        <v>33211</v>
      </c>
      <c r="D164" s="5">
        <v>389</v>
      </c>
      <c r="E164" s="5">
        <v>88</v>
      </c>
      <c r="G164" t="str">
        <f t="shared" si="55"/>
        <v>2024-28</v>
      </c>
      <c r="H164">
        <f t="shared" si="56"/>
        <v>178614</v>
      </c>
      <c r="I164">
        <f t="shared" si="57"/>
        <v>33211</v>
      </c>
      <c r="J164">
        <f t="shared" si="58"/>
        <v>389</v>
      </c>
      <c r="K164">
        <f t="shared" si="59"/>
        <v>88</v>
      </c>
      <c r="L164">
        <f t="shared" si="60"/>
        <v>11324</v>
      </c>
      <c r="M164">
        <f t="shared" si="61"/>
        <v>13778</v>
      </c>
      <c r="N164">
        <f t="shared" si="62"/>
        <v>1.2167078770752384</v>
      </c>
      <c r="O164">
        <f t="shared" si="67"/>
        <v>0.2262210796915167</v>
      </c>
      <c r="P164">
        <f t="shared" si="63"/>
        <v>73572</v>
      </c>
      <c r="Q164">
        <f t="shared" si="64"/>
        <v>24491</v>
      </c>
      <c r="R164">
        <f t="shared" si="65"/>
        <v>11709.665997875605</v>
      </c>
      <c r="S164">
        <f t="shared" si="66"/>
        <v>477</v>
      </c>
      <c r="T164">
        <f t="shared" si="68"/>
        <v>3.0040423012535218</v>
      </c>
    </row>
    <row r="165" spans="1:20" x14ac:dyDescent="0.25">
      <c r="A165" s="2" t="s">
        <v>167</v>
      </c>
      <c r="B165" s="5">
        <v>178301</v>
      </c>
      <c r="C165" s="5">
        <v>33131</v>
      </c>
      <c r="D165" s="5">
        <v>313</v>
      </c>
      <c r="E165" s="5">
        <v>80</v>
      </c>
      <c r="G165" t="str">
        <f t="shared" si="55"/>
        <v>2024-29</v>
      </c>
      <c r="H165">
        <f t="shared" si="56"/>
        <v>178301</v>
      </c>
      <c r="I165">
        <f t="shared" si="57"/>
        <v>33131</v>
      </c>
      <c r="J165">
        <f t="shared" si="58"/>
        <v>313</v>
      </c>
      <c r="K165">
        <f t="shared" si="59"/>
        <v>80</v>
      </c>
      <c r="L165">
        <f t="shared" si="60"/>
        <v>9128</v>
      </c>
      <c r="M165">
        <f t="shared" si="61"/>
        <v>12556</v>
      </c>
      <c r="N165">
        <f t="shared" si="62"/>
        <v>1.3755477651183172</v>
      </c>
      <c r="O165">
        <f t="shared" si="67"/>
        <v>0.25559105431309903</v>
      </c>
      <c r="P165">
        <f t="shared" si="63"/>
        <v>73885</v>
      </c>
      <c r="Q165">
        <f t="shared" si="64"/>
        <v>24571</v>
      </c>
      <c r="R165">
        <f t="shared" si="65"/>
        <v>9665.5189375307418</v>
      </c>
      <c r="S165">
        <f t="shared" si="66"/>
        <v>393</v>
      </c>
      <c r="T165">
        <f t="shared" si="68"/>
        <v>3.0070001220951528</v>
      </c>
    </row>
    <row r="166" spans="1:20" x14ac:dyDescent="0.25">
      <c r="A166" s="2" t="s">
        <v>168</v>
      </c>
      <c r="B166" s="5">
        <v>177958</v>
      </c>
      <c r="C166" s="5">
        <v>33043</v>
      </c>
      <c r="D166" s="5">
        <v>343</v>
      </c>
      <c r="E166" s="5">
        <v>88</v>
      </c>
      <c r="G166" t="str">
        <f t="shared" si="55"/>
        <v>2024-30</v>
      </c>
      <c r="H166">
        <f t="shared" si="56"/>
        <v>177958</v>
      </c>
      <c r="I166">
        <f t="shared" si="57"/>
        <v>33043</v>
      </c>
      <c r="J166">
        <f t="shared" si="58"/>
        <v>343</v>
      </c>
      <c r="K166">
        <f t="shared" si="59"/>
        <v>88</v>
      </c>
      <c r="L166">
        <f t="shared" si="60"/>
        <v>10022</v>
      </c>
      <c r="M166">
        <f t="shared" si="61"/>
        <v>13848</v>
      </c>
      <c r="N166">
        <f t="shared" si="62"/>
        <v>1.3817601277190181</v>
      </c>
      <c r="O166">
        <f t="shared" si="67"/>
        <v>0.2565597667638484</v>
      </c>
      <c r="P166">
        <f t="shared" si="63"/>
        <v>74228</v>
      </c>
      <c r="Q166">
        <f t="shared" si="64"/>
        <v>24659</v>
      </c>
      <c r="R166">
        <f t="shared" si="65"/>
        <v>10621.750607817025</v>
      </c>
      <c r="S166">
        <f t="shared" si="66"/>
        <v>431</v>
      </c>
      <c r="T166">
        <f t="shared" si="68"/>
        <v>3.0101788393689932</v>
      </c>
    </row>
    <row r="167" spans="1:20" x14ac:dyDescent="0.25">
      <c r="A167" s="2" t="s">
        <v>169</v>
      </c>
      <c r="B167" s="5">
        <v>177633</v>
      </c>
      <c r="C167" s="5">
        <v>32969</v>
      </c>
      <c r="D167" s="5">
        <v>325</v>
      </c>
      <c r="E167" s="5">
        <v>74</v>
      </c>
      <c r="G167" t="str">
        <f t="shared" si="55"/>
        <v>2024-31</v>
      </c>
      <c r="H167">
        <f t="shared" si="56"/>
        <v>177633</v>
      </c>
      <c r="I167">
        <f t="shared" si="57"/>
        <v>32969</v>
      </c>
      <c r="J167">
        <f t="shared" si="58"/>
        <v>325</v>
      </c>
      <c r="K167">
        <f t="shared" si="59"/>
        <v>74</v>
      </c>
      <c r="L167">
        <f t="shared" si="60"/>
        <v>9513</v>
      </c>
      <c r="M167">
        <f t="shared" si="61"/>
        <v>11671</v>
      </c>
      <c r="N167">
        <f t="shared" si="62"/>
        <v>1.2268474718805844</v>
      </c>
      <c r="O167">
        <f t="shared" si="67"/>
        <v>0.22769230769230769</v>
      </c>
      <c r="P167">
        <f t="shared" si="63"/>
        <v>74553</v>
      </c>
      <c r="Q167">
        <f t="shared" si="64"/>
        <v>24733</v>
      </c>
      <c r="R167">
        <f t="shared" si="65"/>
        <v>9851.7582928937045</v>
      </c>
      <c r="S167">
        <f t="shared" si="66"/>
        <v>399</v>
      </c>
      <c r="T167">
        <f t="shared" si="68"/>
        <v>3.0143128613593175</v>
      </c>
    </row>
    <row r="168" spans="1:20" x14ac:dyDescent="0.25">
      <c r="A168" s="2" t="s">
        <v>170</v>
      </c>
      <c r="B168" s="5">
        <v>177294</v>
      </c>
      <c r="C168" s="5">
        <v>32903</v>
      </c>
      <c r="D168" s="5">
        <v>339</v>
      </c>
      <c r="E168" s="5">
        <v>66</v>
      </c>
      <c r="G168" t="str">
        <f t="shared" si="55"/>
        <v>2024-32</v>
      </c>
      <c r="H168">
        <f t="shared" si="56"/>
        <v>177294</v>
      </c>
      <c r="I168">
        <f t="shared" si="57"/>
        <v>32903</v>
      </c>
      <c r="J168">
        <f t="shared" si="58"/>
        <v>339</v>
      </c>
      <c r="K168">
        <f t="shared" si="59"/>
        <v>66</v>
      </c>
      <c r="L168">
        <f t="shared" si="60"/>
        <v>9942</v>
      </c>
      <c r="M168">
        <f t="shared" si="61"/>
        <v>10430</v>
      </c>
      <c r="N168">
        <f t="shared" si="62"/>
        <v>1.0490846912090124</v>
      </c>
      <c r="O168">
        <f t="shared" si="67"/>
        <v>0.19469026548672566</v>
      </c>
      <c r="P168">
        <f t="shared" si="63"/>
        <v>74892</v>
      </c>
      <c r="Q168">
        <f t="shared" si="64"/>
        <v>24799</v>
      </c>
      <c r="R168">
        <f t="shared" si="65"/>
        <v>10019.17249056837</v>
      </c>
      <c r="S168">
        <f t="shared" si="66"/>
        <v>405</v>
      </c>
      <c r="T168">
        <f t="shared" si="68"/>
        <v>3.019960482277511</v>
      </c>
    </row>
    <row r="169" spans="1:20" x14ac:dyDescent="0.25">
      <c r="A169" s="2" t="s">
        <v>171</v>
      </c>
      <c r="B169" s="5">
        <v>176994</v>
      </c>
      <c r="C169" s="5">
        <v>32835</v>
      </c>
      <c r="D169" s="5">
        <v>300</v>
      </c>
      <c r="E169" s="5">
        <v>68</v>
      </c>
      <c r="G169" t="str">
        <f t="shared" si="55"/>
        <v>2024-33</v>
      </c>
      <c r="H169">
        <f t="shared" si="56"/>
        <v>176994</v>
      </c>
      <c r="I169">
        <f t="shared" si="57"/>
        <v>32835</v>
      </c>
      <c r="J169">
        <f t="shared" si="58"/>
        <v>300</v>
      </c>
      <c r="K169">
        <f t="shared" si="59"/>
        <v>68</v>
      </c>
      <c r="L169">
        <f t="shared" si="60"/>
        <v>8813</v>
      </c>
      <c r="M169">
        <f t="shared" si="61"/>
        <v>10768</v>
      </c>
      <c r="N169">
        <f t="shared" si="62"/>
        <v>1.2218313854533076</v>
      </c>
      <c r="O169">
        <f t="shared" si="67"/>
        <v>0.22666666666666666</v>
      </c>
      <c r="P169">
        <f t="shared" si="63"/>
        <v>75192</v>
      </c>
      <c r="Q169">
        <f t="shared" si="64"/>
        <v>24867</v>
      </c>
      <c r="R169">
        <f t="shared" si="65"/>
        <v>9119.8070810040554</v>
      </c>
      <c r="S169">
        <f t="shared" si="66"/>
        <v>368</v>
      </c>
      <c r="T169">
        <f t="shared" si="68"/>
        <v>3.0237664374472191</v>
      </c>
    </row>
    <row r="170" spans="1:20" x14ac:dyDescent="0.25">
      <c r="A170" s="2" t="s">
        <v>172</v>
      </c>
      <c r="B170" s="5">
        <v>176712</v>
      </c>
      <c r="C170" s="5">
        <v>32773</v>
      </c>
      <c r="D170" s="5">
        <v>282</v>
      </c>
      <c r="E170" s="5">
        <v>62</v>
      </c>
      <c r="G170" t="str">
        <f t="shared" si="55"/>
        <v>2024-34</v>
      </c>
      <c r="H170">
        <f t="shared" si="56"/>
        <v>176712</v>
      </c>
      <c r="I170">
        <f t="shared" si="57"/>
        <v>32773</v>
      </c>
      <c r="J170">
        <f t="shared" si="58"/>
        <v>282</v>
      </c>
      <c r="K170">
        <f t="shared" si="59"/>
        <v>62</v>
      </c>
      <c r="L170">
        <f t="shared" si="60"/>
        <v>8298</v>
      </c>
      <c r="M170">
        <f t="shared" si="61"/>
        <v>9837</v>
      </c>
      <c r="N170">
        <f t="shared" si="62"/>
        <v>1.1854663774403471</v>
      </c>
      <c r="O170">
        <f t="shared" si="67"/>
        <v>0.21985815602836881</v>
      </c>
      <c r="P170">
        <f t="shared" si="63"/>
        <v>75474</v>
      </c>
      <c r="Q170">
        <f t="shared" si="64"/>
        <v>24929</v>
      </c>
      <c r="R170">
        <f t="shared" si="65"/>
        <v>8539.0362078430426</v>
      </c>
      <c r="S170">
        <f t="shared" si="66"/>
        <v>344</v>
      </c>
      <c r="T170">
        <f t="shared" si="68"/>
        <v>3.0275582654739459</v>
      </c>
    </row>
    <row r="171" spans="1:20" x14ac:dyDescent="0.25">
      <c r="A171" s="2" t="s">
        <v>173</v>
      </c>
      <c r="B171" s="5">
        <v>176423</v>
      </c>
      <c r="C171" s="5">
        <v>32714</v>
      </c>
      <c r="D171" s="5">
        <v>289</v>
      </c>
      <c r="E171" s="5">
        <v>59</v>
      </c>
      <c r="G171" t="str">
        <f t="shared" si="55"/>
        <v>2024-35</v>
      </c>
      <c r="H171">
        <f t="shared" si="56"/>
        <v>176423</v>
      </c>
      <c r="I171">
        <f t="shared" si="57"/>
        <v>32714</v>
      </c>
      <c r="J171">
        <f t="shared" si="58"/>
        <v>289</v>
      </c>
      <c r="K171">
        <f t="shared" si="59"/>
        <v>59</v>
      </c>
      <c r="L171">
        <f t="shared" si="60"/>
        <v>8518</v>
      </c>
      <c r="M171">
        <f t="shared" si="61"/>
        <v>9378</v>
      </c>
      <c r="N171">
        <f t="shared" si="62"/>
        <v>1.1009626672927917</v>
      </c>
      <c r="O171">
        <f t="shared" si="67"/>
        <v>0.20415224913494809</v>
      </c>
      <c r="P171">
        <f t="shared" si="63"/>
        <v>75763</v>
      </c>
      <c r="Q171">
        <f t="shared" si="64"/>
        <v>24988</v>
      </c>
      <c r="R171">
        <f t="shared" si="65"/>
        <v>8652.7013393134657</v>
      </c>
      <c r="S171">
        <f t="shared" si="66"/>
        <v>348</v>
      </c>
      <c r="T171">
        <f t="shared" si="68"/>
        <v>3.0319753481671201</v>
      </c>
    </row>
    <row r="172" spans="1:20" x14ac:dyDescent="0.25">
      <c r="A172" s="2" t="s">
        <v>174</v>
      </c>
      <c r="B172" s="5">
        <v>176210</v>
      </c>
      <c r="C172" s="5">
        <v>32667</v>
      </c>
      <c r="D172" s="5">
        <v>213</v>
      </c>
      <c r="E172" s="5">
        <v>47</v>
      </c>
      <c r="G172" t="str">
        <f t="shared" si="55"/>
        <v>2024-36</v>
      </c>
      <c r="H172">
        <f t="shared" si="56"/>
        <v>176210</v>
      </c>
      <c r="I172">
        <f t="shared" si="57"/>
        <v>32667</v>
      </c>
      <c r="J172">
        <f t="shared" si="58"/>
        <v>213</v>
      </c>
      <c r="K172">
        <f t="shared" si="59"/>
        <v>47</v>
      </c>
      <c r="L172">
        <f t="shared" si="60"/>
        <v>6285</v>
      </c>
      <c r="M172">
        <f t="shared" si="61"/>
        <v>7481</v>
      </c>
      <c r="N172">
        <f t="shared" si="62"/>
        <v>1.1902943516308671</v>
      </c>
      <c r="O172">
        <f t="shared" si="67"/>
        <v>0.22065727699530516</v>
      </c>
      <c r="P172">
        <f t="shared" si="63"/>
        <v>75976</v>
      </c>
      <c r="Q172">
        <f t="shared" si="64"/>
        <v>25035</v>
      </c>
      <c r="R172">
        <f t="shared" si="65"/>
        <v>6472.708819065766</v>
      </c>
      <c r="S172">
        <f t="shared" si="66"/>
        <v>260</v>
      </c>
      <c r="T172">
        <f t="shared" si="68"/>
        <v>3.0347912921909326</v>
      </c>
    </row>
    <row r="173" spans="1:20" x14ac:dyDescent="0.25">
      <c r="A173" s="2" t="s">
        <v>175</v>
      </c>
      <c r="B173" s="5">
        <v>176006</v>
      </c>
      <c r="C173" s="5">
        <v>32616</v>
      </c>
      <c r="D173" s="5">
        <v>204</v>
      </c>
      <c r="E173" s="5">
        <v>51</v>
      </c>
      <c r="G173" t="str">
        <f t="shared" si="55"/>
        <v>2024-37</v>
      </c>
      <c r="H173">
        <f t="shared" si="56"/>
        <v>176006</v>
      </c>
      <c r="I173">
        <f t="shared" si="57"/>
        <v>32616</v>
      </c>
      <c r="J173">
        <f t="shared" si="58"/>
        <v>204</v>
      </c>
      <c r="K173">
        <f t="shared" si="59"/>
        <v>51</v>
      </c>
      <c r="L173">
        <f t="shared" si="60"/>
        <v>6027</v>
      </c>
      <c r="M173">
        <f t="shared" si="61"/>
        <v>8130</v>
      </c>
      <c r="N173">
        <f t="shared" si="62"/>
        <v>1.3489298158287706</v>
      </c>
      <c r="O173">
        <f t="shared" si="67"/>
        <v>0.25</v>
      </c>
      <c r="P173">
        <f t="shared" si="63"/>
        <v>76180</v>
      </c>
      <c r="Q173">
        <f t="shared" si="64"/>
        <v>25086</v>
      </c>
      <c r="R173">
        <f t="shared" si="65"/>
        <v>6355.9931359108814</v>
      </c>
      <c r="S173">
        <f t="shared" si="66"/>
        <v>255</v>
      </c>
      <c r="T173">
        <f t="shared" si="68"/>
        <v>3.0367535677270192</v>
      </c>
    </row>
    <row r="174" spans="1:20" x14ac:dyDescent="0.25">
      <c r="A174" s="2" t="s">
        <v>176</v>
      </c>
      <c r="B174" s="5">
        <v>175849</v>
      </c>
      <c r="C174" s="5">
        <v>32585</v>
      </c>
      <c r="D174" s="5">
        <v>157</v>
      </c>
      <c r="E174" s="5">
        <v>31</v>
      </c>
      <c r="G174" t="str">
        <f t="shared" si="55"/>
        <v>2024-38</v>
      </c>
      <c r="H174">
        <f t="shared" si="56"/>
        <v>175849</v>
      </c>
      <c r="I174">
        <f t="shared" si="57"/>
        <v>32585</v>
      </c>
      <c r="J174">
        <f t="shared" si="58"/>
        <v>157</v>
      </c>
      <c r="K174">
        <f t="shared" si="59"/>
        <v>31</v>
      </c>
      <c r="L174">
        <f t="shared" si="60"/>
        <v>4642</v>
      </c>
      <c r="M174">
        <f t="shared" si="61"/>
        <v>4947</v>
      </c>
      <c r="N174">
        <f t="shared" si="62"/>
        <v>1.0657044377423524</v>
      </c>
      <c r="O174">
        <f t="shared" si="67"/>
        <v>0.19745222929936307</v>
      </c>
      <c r="P174">
        <f t="shared" si="63"/>
        <v>76337</v>
      </c>
      <c r="Q174">
        <f t="shared" si="64"/>
        <v>25117</v>
      </c>
      <c r="R174">
        <f t="shared" si="65"/>
        <v>4690.2136887455981</v>
      </c>
      <c r="S174">
        <f t="shared" si="66"/>
        <v>188</v>
      </c>
      <c r="T174">
        <f t="shared" si="68"/>
        <v>3.0392562806067605</v>
      </c>
    </row>
    <row r="175" spans="1:20" x14ac:dyDescent="0.25">
      <c r="A175" s="2" t="s">
        <v>177</v>
      </c>
      <c r="B175" s="5">
        <v>175734</v>
      </c>
      <c r="C175" s="5">
        <v>32545</v>
      </c>
      <c r="D175" s="5">
        <v>115</v>
      </c>
      <c r="E175" s="5">
        <v>40</v>
      </c>
      <c r="G175" t="str">
        <f t="shared" si="55"/>
        <v>2024-39</v>
      </c>
      <c r="H175">
        <f t="shared" si="56"/>
        <v>175734</v>
      </c>
      <c r="I175">
        <f t="shared" si="57"/>
        <v>32545</v>
      </c>
      <c r="J175">
        <f t="shared" si="58"/>
        <v>115</v>
      </c>
      <c r="K175">
        <f t="shared" si="59"/>
        <v>40</v>
      </c>
      <c r="L175">
        <f t="shared" si="60"/>
        <v>3402</v>
      </c>
      <c r="M175">
        <f t="shared" si="61"/>
        <v>6391</v>
      </c>
      <c r="N175">
        <f t="shared" si="62"/>
        <v>1.8786008230452675</v>
      </c>
      <c r="O175">
        <f t="shared" si="67"/>
        <v>0.34782608695652173</v>
      </c>
      <c r="P175">
        <f t="shared" si="63"/>
        <v>76452</v>
      </c>
      <c r="Q175">
        <f t="shared" si="64"/>
        <v>25157</v>
      </c>
      <c r="R175">
        <f t="shared" si="65"/>
        <v>3869.8092462514223</v>
      </c>
      <c r="S175">
        <f t="shared" si="66"/>
        <v>155</v>
      </c>
      <c r="T175">
        <f t="shared" si="68"/>
        <v>3.0389951107047741</v>
      </c>
    </row>
    <row r="176" spans="1:20" x14ac:dyDescent="0.25">
      <c r="A176" s="2" t="s">
        <v>178</v>
      </c>
      <c r="B176" s="5">
        <v>175686</v>
      </c>
      <c r="C176" s="5">
        <v>32528</v>
      </c>
      <c r="D176" s="5">
        <v>48</v>
      </c>
      <c r="E176" s="5">
        <v>17</v>
      </c>
      <c r="G176" t="str">
        <f t="shared" si="55"/>
        <v>2024-40</v>
      </c>
      <c r="H176">
        <f t="shared" si="56"/>
        <v>175686</v>
      </c>
      <c r="I176">
        <f t="shared" si="57"/>
        <v>32528</v>
      </c>
      <c r="J176">
        <f t="shared" si="58"/>
        <v>48</v>
      </c>
      <c r="K176">
        <f t="shared" si="59"/>
        <v>17</v>
      </c>
      <c r="L176">
        <f t="shared" si="60"/>
        <v>1420</v>
      </c>
      <c r="M176">
        <f t="shared" si="61"/>
        <v>2717</v>
      </c>
      <c r="N176">
        <f t="shared" si="62"/>
        <v>1.9133802816901408</v>
      </c>
      <c r="O176">
        <f t="shared" si="67"/>
        <v>0.35416666666666669</v>
      </c>
      <c r="P176">
        <f t="shared" si="63"/>
        <v>76500</v>
      </c>
      <c r="Q176">
        <f t="shared" si="64"/>
        <v>25174</v>
      </c>
      <c r="R176">
        <f t="shared" si="65"/>
        <v>1623.3298433342618</v>
      </c>
      <c r="S176">
        <f t="shared" si="66"/>
        <v>65</v>
      </c>
      <c r="T176">
        <f t="shared" si="68"/>
        <v>3.0388496067371098</v>
      </c>
    </row>
    <row r="177" spans="1:5" x14ac:dyDescent="0.25">
      <c r="A177" s="2" t="s">
        <v>179</v>
      </c>
      <c r="B177" s="5">
        <v>175676</v>
      </c>
      <c r="C177" s="5">
        <v>32524</v>
      </c>
      <c r="D177" s="5">
        <v>10</v>
      </c>
      <c r="E177" s="5">
        <v>4</v>
      </c>
    </row>
    <row r="178" spans="1:5" x14ac:dyDescent="0.25">
      <c r="A178" s="2" t="s">
        <v>183</v>
      </c>
      <c r="B178" s="5">
        <v>36847023</v>
      </c>
      <c r="C178" s="5">
        <v>7428866</v>
      </c>
      <c r="D178" s="5">
        <v>76510</v>
      </c>
      <c r="E178" s="5">
        <v>25178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42B80-193B-4C99-8AE5-B2BC438936EC}">
  <dimension ref="A1:H4351"/>
  <sheetViews>
    <sheetView workbookViewId="0">
      <pane ySplit="1" topLeftCell="A2" activePane="bottomLeft" state="frozen"/>
      <selection pane="bottomLeft" activeCell="G908" sqref="G908"/>
    </sheetView>
  </sheetViews>
  <sheetFormatPr defaultRowHeight="15" x14ac:dyDescent="0.25"/>
  <cols>
    <col min="8" max="8" width="17.140625" customWidth="1"/>
  </cols>
  <sheetData>
    <row r="1" spans="1:8" x14ac:dyDescent="0.25">
      <c r="A1" t="s">
        <v>0</v>
      </c>
      <c r="B1" t="s">
        <v>1</v>
      </c>
      <c r="C1" t="s">
        <v>2</v>
      </c>
      <c r="D1" t="s">
        <v>3</v>
      </c>
      <c r="E1" t="s">
        <v>4</v>
      </c>
      <c r="F1" t="s">
        <v>5</v>
      </c>
      <c r="G1" t="s">
        <v>6</v>
      </c>
      <c r="H1" t="s">
        <v>7</v>
      </c>
    </row>
    <row r="2" spans="1:8" x14ac:dyDescent="0.25">
      <c r="A2" t="s">
        <v>180</v>
      </c>
      <c r="B2">
        <v>1900</v>
      </c>
      <c r="C2">
        <v>0</v>
      </c>
      <c r="D2">
        <v>0</v>
      </c>
      <c r="E2">
        <v>0</v>
      </c>
      <c r="F2">
        <v>69</v>
      </c>
      <c r="G2">
        <v>0</v>
      </c>
      <c r="H2">
        <v>0</v>
      </c>
    </row>
    <row r="3" spans="1:8" x14ac:dyDescent="0.25">
      <c r="A3" t="s">
        <v>181</v>
      </c>
      <c r="B3">
        <v>1900</v>
      </c>
      <c r="C3">
        <v>0</v>
      </c>
      <c r="D3">
        <v>0</v>
      </c>
      <c r="E3">
        <v>0</v>
      </c>
      <c r="F3">
        <v>69</v>
      </c>
      <c r="G3">
        <v>0</v>
      </c>
      <c r="H3">
        <v>0</v>
      </c>
    </row>
    <row r="4" spans="1:8" x14ac:dyDescent="0.25">
      <c r="A4" t="s">
        <v>8</v>
      </c>
      <c r="B4">
        <v>1900</v>
      </c>
      <c r="C4">
        <v>0</v>
      </c>
      <c r="D4">
        <v>0</v>
      </c>
      <c r="E4">
        <v>0</v>
      </c>
      <c r="F4">
        <v>69</v>
      </c>
      <c r="G4">
        <v>0</v>
      </c>
      <c r="H4">
        <v>0</v>
      </c>
    </row>
    <row r="5" spans="1:8" x14ac:dyDescent="0.25">
      <c r="A5" t="s">
        <v>9</v>
      </c>
      <c r="B5">
        <v>1900</v>
      </c>
      <c r="C5">
        <v>0</v>
      </c>
      <c r="D5">
        <v>0</v>
      </c>
      <c r="E5">
        <v>0</v>
      </c>
      <c r="F5">
        <v>69</v>
      </c>
      <c r="G5">
        <v>0</v>
      </c>
      <c r="H5">
        <v>0</v>
      </c>
    </row>
    <row r="6" spans="1:8" x14ac:dyDescent="0.25">
      <c r="A6" t="s">
        <v>10</v>
      </c>
      <c r="B6">
        <v>1900</v>
      </c>
      <c r="C6">
        <v>0</v>
      </c>
      <c r="D6">
        <v>0</v>
      </c>
      <c r="E6">
        <v>0</v>
      </c>
      <c r="F6">
        <v>69</v>
      </c>
      <c r="G6">
        <v>0</v>
      </c>
      <c r="H6">
        <v>0</v>
      </c>
    </row>
    <row r="7" spans="1:8" x14ac:dyDescent="0.25">
      <c r="A7" t="s">
        <v>11</v>
      </c>
      <c r="B7">
        <v>1900</v>
      </c>
      <c r="C7">
        <v>0</v>
      </c>
      <c r="D7">
        <v>0</v>
      </c>
      <c r="E7">
        <v>0</v>
      </c>
      <c r="F7">
        <v>69</v>
      </c>
      <c r="G7">
        <v>0</v>
      </c>
      <c r="H7">
        <v>0</v>
      </c>
    </row>
    <row r="8" spans="1:8" x14ac:dyDescent="0.25">
      <c r="A8" t="s">
        <v>12</v>
      </c>
      <c r="B8">
        <v>1900</v>
      </c>
      <c r="C8">
        <v>0</v>
      </c>
      <c r="D8">
        <v>0</v>
      </c>
      <c r="E8">
        <v>0</v>
      </c>
      <c r="F8">
        <v>69</v>
      </c>
      <c r="G8">
        <v>0</v>
      </c>
      <c r="H8">
        <v>0</v>
      </c>
    </row>
    <row r="9" spans="1:8" x14ac:dyDescent="0.25">
      <c r="A9" t="s">
        <v>13</v>
      </c>
      <c r="B9">
        <v>1900</v>
      </c>
      <c r="C9">
        <v>0</v>
      </c>
      <c r="D9">
        <v>0</v>
      </c>
      <c r="E9">
        <v>0</v>
      </c>
      <c r="F9">
        <v>69</v>
      </c>
      <c r="G9">
        <v>0</v>
      </c>
      <c r="H9">
        <v>0</v>
      </c>
    </row>
    <row r="10" spans="1:8" x14ac:dyDescent="0.25">
      <c r="A10" t="s">
        <v>14</v>
      </c>
      <c r="B10">
        <v>1900</v>
      </c>
      <c r="C10">
        <v>0</v>
      </c>
      <c r="D10">
        <v>0</v>
      </c>
      <c r="E10">
        <v>0</v>
      </c>
      <c r="F10">
        <v>69</v>
      </c>
      <c r="G10">
        <v>0</v>
      </c>
      <c r="H10">
        <v>0</v>
      </c>
    </row>
    <row r="11" spans="1:8" x14ac:dyDescent="0.25">
      <c r="A11" t="s">
        <v>15</v>
      </c>
      <c r="B11">
        <v>1900</v>
      </c>
      <c r="C11">
        <v>0</v>
      </c>
      <c r="D11">
        <v>0</v>
      </c>
      <c r="E11">
        <v>0</v>
      </c>
      <c r="F11">
        <v>69</v>
      </c>
      <c r="G11">
        <v>0</v>
      </c>
      <c r="H11">
        <v>0</v>
      </c>
    </row>
    <row r="12" spans="1:8" x14ac:dyDescent="0.25">
      <c r="A12" t="s">
        <v>16</v>
      </c>
      <c r="B12">
        <v>1900</v>
      </c>
      <c r="C12">
        <v>0</v>
      </c>
      <c r="D12">
        <v>0</v>
      </c>
      <c r="E12">
        <v>0</v>
      </c>
      <c r="F12">
        <v>69</v>
      </c>
      <c r="G12">
        <v>0</v>
      </c>
      <c r="H12">
        <v>0</v>
      </c>
    </row>
    <row r="13" spans="1:8" x14ac:dyDescent="0.25">
      <c r="A13" t="s">
        <v>17</v>
      </c>
      <c r="B13">
        <v>1900</v>
      </c>
      <c r="C13">
        <v>0</v>
      </c>
      <c r="D13">
        <v>0</v>
      </c>
      <c r="E13">
        <v>0</v>
      </c>
      <c r="F13">
        <v>69</v>
      </c>
      <c r="G13">
        <v>0</v>
      </c>
      <c r="H13">
        <v>0</v>
      </c>
    </row>
    <row r="14" spans="1:8" x14ac:dyDescent="0.25">
      <c r="A14" t="s">
        <v>18</v>
      </c>
      <c r="B14">
        <v>1900</v>
      </c>
      <c r="C14">
        <v>0</v>
      </c>
      <c r="D14">
        <v>0</v>
      </c>
      <c r="E14">
        <v>0</v>
      </c>
      <c r="F14">
        <v>69</v>
      </c>
      <c r="G14">
        <v>0</v>
      </c>
      <c r="H14">
        <v>0</v>
      </c>
    </row>
    <row r="15" spans="1:8" x14ac:dyDescent="0.25">
      <c r="A15" t="s">
        <v>19</v>
      </c>
      <c r="B15">
        <v>1900</v>
      </c>
      <c r="C15">
        <v>0</v>
      </c>
      <c r="D15">
        <v>0</v>
      </c>
      <c r="E15">
        <v>0</v>
      </c>
      <c r="F15">
        <v>69</v>
      </c>
      <c r="G15">
        <v>0</v>
      </c>
      <c r="H15">
        <v>0</v>
      </c>
    </row>
    <row r="16" spans="1:8" x14ac:dyDescent="0.25">
      <c r="A16" t="s">
        <v>20</v>
      </c>
      <c r="B16">
        <v>1900</v>
      </c>
      <c r="C16">
        <v>0</v>
      </c>
      <c r="D16">
        <v>0</v>
      </c>
      <c r="E16">
        <v>0</v>
      </c>
      <c r="F16">
        <v>69</v>
      </c>
      <c r="G16">
        <v>0</v>
      </c>
      <c r="H16">
        <v>0</v>
      </c>
    </row>
    <row r="17" spans="1:8" x14ac:dyDescent="0.25">
      <c r="A17" t="s">
        <v>21</v>
      </c>
      <c r="B17">
        <v>1900</v>
      </c>
      <c r="C17">
        <v>0</v>
      </c>
      <c r="D17">
        <v>0</v>
      </c>
      <c r="E17">
        <v>0</v>
      </c>
      <c r="F17">
        <v>69</v>
      </c>
      <c r="G17">
        <v>0</v>
      </c>
      <c r="H17">
        <v>0</v>
      </c>
    </row>
    <row r="18" spans="1:8" x14ac:dyDescent="0.25">
      <c r="A18" t="s">
        <v>22</v>
      </c>
      <c r="B18">
        <v>1900</v>
      </c>
      <c r="C18">
        <v>0</v>
      </c>
      <c r="D18">
        <v>0</v>
      </c>
      <c r="E18">
        <v>0</v>
      </c>
      <c r="F18">
        <v>69</v>
      </c>
      <c r="G18">
        <v>0</v>
      </c>
      <c r="H18">
        <v>0</v>
      </c>
    </row>
    <row r="19" spans="1:8" x14ac:dyDescent="0.25">
      <c r="A19" t="s">
        <v>23</v>
      </c>
      <c r="B19">
        <v>1900</v>
      </c>
      <c r="C19">
        <v>0</v>
      </c>
      <c r="D19">
        <v>0</v>
      </c>
      <c r="E19">
        <v>0</v>
      </c>
      <c r="F19">
        <v>69</v>
      </c>
      <c r="G19">
        <v>0</v>
      </c>
      <c r="H19">
        <v>0</v>
      </c>
    </row>
    <row r="20" spans="1:8" x14ac:dyDescent="0.25">
      <c r="A20" t="s">
        <v>24</v>
      </c>
      <c r="B20">
        <v>1900</v>
      </c>
      <c r="C20">
        <v>0</v>
      </c>
      <c r="D20">
        <v>0</v>
      </c>
      <c r="E20">
        <v>0</v>
      </c>
      <c r="F20">
        <v>69</v>
      </c>
      <c r="G20">
        <v>0</v>
      </c>
      <c r="H20">
        <v>0</v>
      </c>
    </row>
    <row r="21" spans="1:8" x14ac:dyDescent="0.25">
      <c r="A21" t="s">
        <v>25</v>
      </c>
      <c r="B21">
        <v>1900</v>
      </c>
      <c r="C21">
        <v>0</v>
      </c>
      <c r="D21">
        <v>0</v>
      </c>
      <c r="E21">
        <v>0</v>
      </c>
      <c r="F21">
        <v>69</v>
      </c>
      <c r="G21">
        <v>0</v>
      </c>
      <c r="H21">
        <v>0</v>
      </c>
    </row>
    <row r="22" spans="1:8" x14ac:dyDescent="0.25">
      <c r="A22" t="s">
        <v>26</v>
      </c>
      <c r="B22">
        <v>1900</v>
      </c>
      <c r="C22">
        <v>0</v>
      </c>
      <c r="D22">
        <v>0</v>
      </c>
      <c r="E22">
        <v>0</v>
      </c>
      <c r="F22">
        <v>69</v>
      </c>
      <c r="G22">
        <v>0</v>
      </c>
      <c r="H22">
        <v>0</v>
      </c>
    </row>
    <row r="23" spans="1:8" x14ac:dyDescent="0.25">
      <c r="A23" t="s">
        <v>27</v>
      </c>
      <c r="B23">
        <v>1900</v>
      </c>
      <c r="C23">
        <v>0</v>
      </c>
      <c r="D23">
        <v>0</v>
      </c>
      <c r="E23">
        <v>0</v>
      </c>
      <c r="F23">
        <v>69</v>
      </c>
      <c r="G23">
        <v>0</v>
      </c>
      <c r="H23">
        <v>0</v>
      </c>
    </row>
    <row r="24" spans="1:8" x14ac:dyDescent="0.25">
      <c r="A24" t="s">
        <v>28</v>
      </c>
      <c r="B24">
        <v>1900</v>
      </c>
      <c r="C24">
        <v>0</v>
      </c>
      <c r="D24">
        <v>0</v>
      </c>
      <c r="E24">
        <v>0</v>
      </c>
      <c r="F24">
        <v>69</v>
      </c>
      <c r="G24">
        <v>0</v>
      </c>
      <c r="H24">
        <v>0</v>
      </c>
    </row>
    <row r="25" spans="1:8" x14ac:dyDescent="0.25">
      <c r="A25" t="s">
        <v>29</v>
      </c>
      <c r="B25">
        <v>1900</v>
      </c>
      <c r="C25">
        <v>0</v>
      </c>
      <c r="D25">
        <v>0</v>
      </c>
      <c r="E25">
        <v>0</v>
      </c>
      <c r="F25">
        <v>69</v>
      </c>
      <c r="G25">
        <v>0</v>
      </c>
      <c r="H25">
        <v>0</v>
      </c>
    </row>
    <row r="26" spans="1:8" x14ac:dyDescent="0.25">
      <c r="A26" t="s">
        <v>30</v>
      </c>
      <c r="B26">
        <v>1900</v>
      </c>
      <c r="C26">
        <v>0</v>
      </c>
      <c r="D26">
        <v>0</v>
      </c>
      <c r="E26">
        <v>0</v>
      </c>
      <c r="F26">
        <v>69</v>
      </c>
      <c r="G26">
        <v>0</v>
      </c>
      <c r="H26">
        <v>0</v>
      </c>
    </row>
    <row r="27" spans="1:8" x14ac:dyDescent="0.25">
      <c r="A27" t="s">
        <v>31</v>
      </c>
      <c r="B27">
        <v>1900</v>
      </c>
      <c r="C27">
        <v>0</v>
      </c>
      <c r="D27">
        <v>0</v>
      </c>
      <c r="E27">
        <v>0</v>
      </c>
      <c r="F27">
        <v>69</v>
      </c>
      <c r="G27">
        <v>0</v>
      </c>
      <c r="H27">
        <v>0</v>
      </c>
    </row>
    <row r="28" spans="1:8" x14ac:dyDescent="0.25">
      <c r="A28" t="s">
        <v>32</v>
      </c>
      <c r="B28">
        <v>1900</v>
      </c>
      <c r="C28">
        <v>0</v>
      </c>
      <c r="D28">
        <v>0</v>
      </c>
      <c r="E28">
        <v>0</v>
      </c>
      <c r="F28">
        <v>69</v>
      </c>
      <c r="G28">
        <v>0</v>
      </c>
      <c r="H28">
        <v>0</v>
      </c>
    </row>
    <row r="29" spans="1:8" x14ac:dyDescent="0.25">
      <c r="A29" t="s">
        <v>33</v>
      </c>
      <c r="B29">
        <v>1900</v>
      </c>
      <c r="C29">
        <v>0</v>
      </c>
      <c r="D29">
        <v>0</v>
      </c>
      <c r="E29">
        <v>0</v>
      </c>
      <c r="F29">
        <v>69</v>
      </c>
      <c r="G29">
        <v>0</v>
      </c>
      <c r="H29">
        <v>0</v>
      </c>
    </row>
    <row r="30" spans="1:8" x14ac:dyDescent="0.25">
      <c r="A30" t="s">
        <v>34</v>
      </c>
      <c r="B30">
        <v>1900</v>
      </c>
      <c r="C30">
        <v>0</v>
      </c>
      <c r="D30">
        <v>0</v>
      </c>
      <c r="E30">
        <v>0</v>
      </c>
      <c r="F30">
        <v>69</v>
      </c>
      <c r="G30">
        <v>0</v>
      </c>
      <c r="H30">
        <v>0</v>
      </c>
    </row>
    <row r="31" spans="1:8" x14ac:dyDescent="0.25">
      <c r="A31" t="s">
        <v>35</v>
      </c>
      <c r="B31">
        <v>1900</v>
      </c>
      <c r="C31">
        <v>0</v>
      </c>
      <c r="D31">
        <v>0</v>
      </c>
      <c r="E31">
        <v>0</v>
      </c>
      <c r="F31">
        <v>69</v>
      </c>
      <c r="G31">
        <v>0</v>
      </c>
      <c r="H31">
        <v>0</v>
      </c>
    </row>
    <row r="32" spans="1:8" x14ac:dyDescent="0.25">
      <c r="A32" t="s">
        <v>36</v>
      </c>
      <c r="B32">
        <v>1900</v>
      </c>
      <c r="C32">
        <v>0</v>
      </c>
      <c r="D32">
        <v>0</v>
      </c>
      <c r="E32">
        <v>0</v>
      </c>
      <c r="F32">
        <v>69</v>
      </c>
      <c r="G32">
        <v>0</v>
      </c>
      <c r="H32">
        <v>0</v>
      </c>
    </row>
    <row r="33" spans="1:8" x14ac:dyDescent="0.25">
      <c r="A33" t="s">
        <v>37</v>
      </c>
      <c r="B33">
        <v>1900</v>
      </c>
      <c r="C33">
        <v>0</v>
      </c>
      <c r="D33">
        <v>0</v>
      </c>
      <c r="E33">
        <v>0</v>
      </c>
      <c r="F33">
        <v>69</v>
      </c>
      <c r="G33">
        <v>0</v>
      </c>
      <c r="H33">
        <v>0</v>
      </c>
    </row>
    <row r="34" spans="1:8" x14ac:dyDescent="0.25">
      <c r="A34" t="s">
        <v>38</v>
      </c>
      <c r="B34">
        <v>1900</v>
      </c>
      <c r="C34">
        <v>0</v>
      </c>
      <c r="D34">
        <v>0</v>
      </c>
      <c r="E34">
        <v>0</v>
      </c>
      <c r="F34">
        <v>69</v>
      </c>
      <c r="G34">
        <v>0</v>
      </c>
      <c r="H34">
        <v>0</v>
      </c>
    </row>
    <row r="35" spans="1:8" x14ac:dyDescent="0.25">
      <c r="A35" t="s">
        <v>39</v>
      </c>
      <c r="B35">
        <v>1900</v>
      </c>
      <c r="C35">
        <v>0</v>
      </c>
      <c r="D35">
        <v>0</v>
      </c>
      <c r="E35">
        <v>0</v>
      </c>
      <c r="F35">
        <v>69</v>
      </c>
      <c r="G35">
        <v>0</v>
      </c>
      <c r="H35">
        <v>0</v>
      </c>
    </row>
    <row r="36" spans="1:8" x14ac:dyDescent="0.25">
      <c r="A36" t="s">
        <v>40</v>
      </c>
      <c r="B36">
        <v>1900</v>
      </c>
      <c r="C36">
        <v>0</v>
      </c>
      <c r="D36">
        <v>0</v>
      </c>
      <c r="E36">
        <v>0</v>
      </c>
      <c r="F36">
        <v>69</v>
      </c>
      <c r="G36">
        <v>0</v>
      </c>
      <c r="H36">
        <v>0</v>
      </c>
    </row>
    <row r="37" spans="1:8" x14ac:dyDescent="0.25">
      <c r="A37" t="s">
        <v>41</v>
      </c>
      <c r="B37">
        <v>1900</v>
      </c>
      <c r="C37">
        <v>0</v>
      </c>
      <c r="D37">
        <v>0</v>
      </c>
      <c r="E37">
        <v>0</v>
      </c>
      <c r="F37">
        <v>69</v>
      </c>
      <c r="G37">
        <v>0</v>
      </c>
      <c r="H37">
        <v>0</v>
      </c>
    </row>
    <row r="38" spans="1:8" x14ac:dyDescent="0.25">
      <c r="A38" t="s">
        <v>42</v>
      </c>
      <c r="B38">
        <v>1900</v>
      </c>
      <c r="C38">
        <v>0</v>
      </c>
      <c r="D38">
        <v>0</v>
      </c>
      <c r="E38">
        <v>0</v>
      </c>
      <c r="F38">
        <v>69</v>
      </c>
      <c r="G38">
        <v>0</v>
      </c>
      <c r="H38">
        <v>0</v>
      </c>
    </row>
    <row r="39" spans="1:8" x14ac:dyDescent="0.25">
      <c r="A39" t="s">
        <v>43</v>
      </c>
      <c r="B39">
        <v>1900</v>
      </c>
      <c r="C39">
        <v>0</v>
      </c>
      <c r="D39">
        <v>0</v>
      </c>
      <c r="E39">
        <v>0</v>
      </c>
      <c r="F39">
        <v>69</v>
      </c>
      <c r="G39">
        <v>0</v>
      </c>
      <c r="H39">
        <v>0</v>
      </c>
    </row>
    <row r="40" spans="1:8" x14ac:dyDescent="0.25">
      <c r="A40" t="s">
        <v>44</v>
      </c>
      <c r="B40">
        <v>1900</v>
      </c>
      <c r="C40">
        <v>0</v>
      </c>
      <c r="D40">
        <v>0</v>
      </c>
      <c r="E40">
        <v>0</v>
      </c>
      <c r="F40">
        <v>69</v>
      </c>
      <c r="G40">
        <v>0</v>
      </c>
      <c r="H40">
        <v>0</v>
      </c>
    </row>
    <row r="41" spans="1:8" x14ac:dyDescent="0.25">
      <c r="A41" t="s">
        <v>45</v>
      </c>
      <c r="B41">
        <v>1900</v>
      </c>
      <c r="C41">
        <v>0</v>
      </c>
      <c r="D41">
        <v>0</v>
      </c>
      <c r="E41">
        <v>0</v>
      </c>
      <c r="F41">
        <v>69</v>
      </c>
      <c r="G41">
        <v>0</v>
      </c>
      <c r="H41">
        <v>0</v>
      </c>
    </row>
    <row r="42" spans="1:8" x14ac:dyDescent="0.25">
      <c r="A42" t="s">
        <v>46</v>
      </c>
      <c r="B42">
        <v>1900</v>
      </c>
      <c r="C42">
        <v>0</v>
      </c>
      <c r="D42">
        <v>0</v>
      </c>
      <c r="E42">
        <v>0</v>
      </c>
      <c r="F42">
        <v>69</v>
      </c>
      <c r="G42">
        <v>0</v>
      </c>
      <c r="H42">
        <v>0</v>
      </c>
    </row>
    <row r="43" spans="1:8" x14ac:dyDescent="0.25">
      <c r="A43" t="s">
        <v>47</v>
      </c>
      <c r="B43">
        <v>1900</v>
      </c>
      <c r="C43">
        <v>0</v>
      </c>
      <c r="D43">
        <v>0</v>
      </c>
      <c r="E43">
        <v>0</v>
      </c>
      <c r="F43">
        <v>69</v>
      </c>
      <c r="G43">
        <v>0</v>
      </c>
      <c r="H43">
        <v>0</v>
      </c>
    </row>
    <row r="44" spans="1:8" x14ac:dyDescent="0.25">
      <c r="A44" t="s">
        <v>48</v>
      </c>
      <c r="B44">
        <v>1900</v>
      </c>
      <c r="C44">
        <v>0</v>
      </c>
      <c r="D44">
        <v>0</v>
      </c>
      <c r="E44">
        <v>0</v>
      </c>
      <c r="F44">
        <v>69</v>
      </c>
      <c r="G44">
        <v>0</v>
      </c>
      <c r="H44">
        <v>0</v>
      </c>
    </row>
    <row r="45" spans="1:8" x14ac:dyDescent="0.25">
      <c r="A45" t="s">
        <v>49</v>
      </c>
      <c r="B45">
        <v>1900</v>
      </c>
      <c r="C45">
        <v>0</v>
      </c>
      <c r="D45">
        <v>0</v>
      </c>
      <c r="E45">
        <v>0</v>
      </c>
      <c r="F45">
        <v>69</v>
      </c>
      <c r="G45">
        <v>0</v>
      </c>
      <c r="H45">
        <v>0</v>
      </c>
    </row>
    <row r="46" spans="1:8" x14ac:dyDescent="0.25">
      <c r="A46" t="s">
        <v>50</v>
      </c>
      <c r="B46">
        <v>1900</v>
      </c>
      <c r="C46">
        <v>0</v>
      </c>
      <c r="D46">
        <v>0</v>
      </c>
      <c r="E46">
        <v>0</v>
      </c>
      <c r="F46">
        <v>69</v>
      </c>
      <c r="G46">
        <v>0</v>
      </c>
      <c r="H46">
        <v>0</v>
      </c>
    </row>
    <row r="47" spans="1:8" x14ac:dyDescent="0.25">
      <c r="A47" t="s">
        <v>51</v>
      </c>
      <c r="B47">
        <v>1900</v>
      </c>
      <c r="C47">
        <v>0</v>
      </c>
      <c r="D47">
        <v>0</v>
      </c>
      <c r="E47">
        <v>0</v>
      </c>
      <c r="F47">
        <v>69</v>
      </c>
      <c r="G47">
        <v>0</v>
      </c>
      <c r="H47">
        <v>0</v>
      </c>
    </row>
    <row r="48" spans="1:8" x14ac:dyDescent="0.25">
      <c r="A48" t="s">
        <v>52</v>
      </c>
      <c r="B48">
        <v>1900</v>
      </c>
      <c r="C48">
        <v>0</v>
      </c>
      <c r="D48">
        <v>0</v>
      </c>
      <c r="E48">
        <v>0</v>
      </c>
      <c r="F48">
        <v>69</v>
      </c>
      <c r="G48">
        <v>0</v>
      </c>
      <c r="H48">
        <v>0</v>
      </c>
    </row>
    <row r="49" spans="1:8" x14ac:dyDescent="0.25">
      <c r="A49" t="s">
        <v>53</v>
      </c>
      <c r="B49">
        <v>1900</v>
      </c>
      <c r="C49">
        <v>0</v>
      </c>
      <c r="D49">
        <v>0</v>
      </c>
      <c r="E49">
        <v>0</v>
      </c>
      <c r="F49">
        <v>69</v>
      </c>
      <c r="G49">
        <v>0</v>
      </c>
      <c r="H49">
        <v>0</v>
      </c>
    </row>
    <row r="50" spans="1:8" x14ac:dyDescent="0.25">
      <c r="A50" t="s">
        <v>54</v>
      </c>
      <c r="B50">
        <v>1900</v>
      </c>
      <c r="C50">
        <v>0</v>
      </c>
      <c r="D50">
        <v>0</v>
      </c>
      <c r="E50">
        <v>0</v>
      </c>
      <c r="F50">
        <v>69</v>
      </c>
      <c r="G50">
        <v>0</v>
      </c>
      <c r="H50">
        <v>0</v>
      </c>
    </row>
    <row r="51" spans="1:8" x14ac:dyDescent="0.25">
      <c r="A51" t="s">
        <v>55</v>
      </c>
      <c r="B51">
        <v>1900</v>
      </c>
      <c r="C51">
        <v>0</v>
      </c>
      <c r="D51">
        <v>0</v>
      </c>
      <c r="E51">
        <v>0</v>
      </c>
      <c r="F51">
        <v>69</v>
      </c>
      <c r="G51">
        <v>0</v>
      </c>
      <c r="H51">
        <v>0</v>
      </c>
    </row>
    <row r="52" spans="1:8" x14ac:dyDescent="0.25">
      <c r="A52" t="s">
        <v>56</v>
      </c>
      <c r="B52">
        <v>1900</v>
      </c>
      <c r="C52">
        <v>0</v>
      </c>
      <c r="D52">
        <v>0</v>
      </c>
      <c r="E52">
        <v>0</v>
      </c>
      <c r="F52">
        <v>69</v>
      </c>
      <c r="G52">
        <v>0</v>
      </c>
      <c r="H52">
        <v>0</v>
      </c>
    </row>
    <row r="53" spans="1:8" x14ac:dyDescent="0.25">
      <c r="A53" t="s">
        <v>57</v>
      </c>
      <c r="B53">
        <v>1900</v>
      </c>
      <c r="C53">
        <v>0</v>
      </c>
      <c r="D53">
        <v>0</v>
      </c>
      <c r="E53">
        <v>0</v>
      </c>
      <c r="F53">
        <v>69</v>
      </c>
      <c r="G53">
        <v>0</v>
      </c>
      <c r="H53">
        <v>0</v>
      </c>
    </row>
    <row r="54" spans="1:8" x14ac:dyDescent="0.25">
      <c r="A54" t="s">
        <v>58</v>
      </c>
      <c r="B54">
        <v>1900</v>
      </c>
      <c r="C54">
        <v>0</v>
      </c>
      <c r="D54">
        <v>0</v>
      </c>
      <c r="E54">
        <v>0</v>
      </c>
      <c r="F54">
        <v>69</v>
      </c>
      <c r="G54">
        <v>0</v>
      </c>
      <c r="H54">
        <v>0</v>
      </c>
    </row>
    <row r="55" spans="1:8" x14ac:dyDescent="0.25">
      <c r="A55" t="s">
        <v>59</v>
      </c>
      <c r="B55">
        <v>1900</v>
      </c>
      <c r="C55">
        <v>0</v>
      </c>
      <c r="D55">
        <v>0</v>
      </c>
      <c r="E55">
        <v>0</v>
      </c>
      <c r="F55">
        <v>69</v>
      </c>
      <c r="G55">
        <v>0</v>
      </c>
      <c r="H55">
        <v>0</v>
      </c>
    </row>
    <row r="56" spans="1:8" x14ac:dyDescent="0.25">
      <c r="A56" t="s">
        <v>60</v>
      </c>
      <c r="B56">
        <v>1900</v>
      </c>
      <c r="C56">
        <v>0</v>
      </c>
      <c r="D56">
        <v>0</v>
      </c>
      <c r="E56">
        <v>0</v>
      </c>
      <c r="F56">
        <v>69</v>
      </c>
      <c r="G56">
        <v>0</v>
      </c>
      <c r="H56">
        <v>0</v>
      </c>
    </row>
    <row r="57" spans="1:8" x14ac:dyDescent="0.25">
      <c r="A57" t="s">
        <v>61</v>
      </c>
      <c r="B57">
        <v>1900</v>
      </c>
      <c r="C57">
        <v>0</v>
      </c>
      <c r="D57">
        <v>0</v>
      </c>
      <c r="E57">
        <v>0</v>
      </c>
      <c r="F57">
        <v>69</v>
      </c>
      <c r="G57">
        <v>0</v>
      </c>
      <c r="H57">
        <v>0</v>
      </c>
    </row>
    <row r="58" spans="1:8" x14ac:dyDescent="0.25">
      <c r="A58" t="s">
        <v>62</v>
      </c>
      <c r="B58">
        <v>1900</v>
      </c>
      <c r="C58">
        <v>0</v>
      </c>
      <c r="D58">
        <v>0</v>
      </c>
      <c r="E58">
        <v>0</v>
      </c>
      <c r="F58">
        <v>69</v>
      </c>
      <c r="G58">
        <v>0</v>
      </c>
      <c r="H58">
        <v>0</v>
      </c>
    </row>
    <row r="59" spans="1:8" x14ac:dyDescent="0.25">
      <c r="A59" t="s">
        <v>63</v>
      </c>
      <c r="B59">
        <v>1900</v>
      </c>
      <c r="C59">
        <v>0</v>
      </c>
      <c r="D59">
        <v>0</v>
      </c>
      <c r="E59">
        <v>0</v>
      </c>
      <c r="F59">
        <v>69</v>
      </c>
      <c r="G59">
        <v>0</v>
      </c>
      <c r="H59">
        <v>0</v>
      </c>
    </row>
    <row r="60" spans="1:8" x14ac:dyDescent="0.25">
      <c r="A60" t="s">
        <v>64</v>
      </c>
      <c r="B60">
        <v>1900</v>
      </c>
      <c r="C60">
        <v>0</v>
      </c>
      <c r="D60">
        <v>0</v>
      </c>
      <c r="E60">
        <v>0</v>
      </c>
      <c r="F60">
        <v>69</v>
      </c>
      <c r="G60">
        <v>0</v>
      </c>
      <c r="H60">
        <v>0</v>
      </c>
    </row>
    <row r="61" spans="1:8" x14ac:dyDescent="0.25">
      <c r="A61" t="s">
        <v>65</v>
      </c>
      <c r="B61">
        <v>1900</v>
      </c>
      <c r="C61">
        <v>0</v>
      </c>
      <c r="D61">
        <v>0</v>
      </c>
      <c r="E61">
        <v>0</v>
      </c>
      <c r="F61">
        <v>69</v>
      </c>
      <c r="G61">
        <v>0</v>
      </c>
      <c r="H61">
        <v>0</v>
      </c>
    </row>
    <row r="62" spans="1:8" x14ac:dyDescent="0.25">
      <c r="A62" t="s">
        <v>66</v>
      </c>
      <c r="B62">
        <v>1900</v>
      </c>
      <c r="C62">
        <v>0</v>
      </c>
      <c r="D62">
        <v>0</v>
      </c>
      <c r="E62">
        <v>0</v>
      </c>
      <c r="F62">
        <v>69</v>
      </c>
      <c r="G62">
        <v>0</v>
      </c>
      <c r="H62">
        <v>0</v>
      </c>
    </row>
    <row r="63" spans="1:8" x14ac:dyDescent="0.25">
      <c r="A63" t="s">
        <v>67</v>
      </c>
      <c r="B63">
        <v>1900</v>
      </c>
      <c r="C63">
        <v>0</v>
      </c>
      <c r="D63">
        <v>0</v>
      </c>
      <c r="E63">
        <v>0</v>
      </c>
      <c r="F63">
        <v>69</v>
      </c>
      <c r="G63">
        <v>0</v>
      </c>
      <c r="H63">
        <v>0</v>
      </c>
    </row>
    <row r="64" spans="1:8" x14ac:dyDescent="0.25">
      <c r="A64" t="s">
        <v>68</v>
      </c>
      <c r="B64">
        <v>1900</v>
      </c>
      <c r="C64">
        <v>0</v>
      </c>
      <c r="D64">
        <v>0</v>
      </c>
      <c r="E64">
        <v>0</v>
      </c>
      <c r="F64">
        <v>69</v>
      </c>
      <c r="G64">
        <v>0</v>
      </c>
      <c r="H64">
        <v>0</v>
      </c>
    </row>
    <row r="65" spans="1:8" x14ac:dyDescent="0.25">
      <c r="A65" t="s">
        <v>69</v>
      </c>
      <c r="B65">
        <v>1900</v>
      </c>
      <c r="C65">
        <v>0</v>
      </c>
      <c r="D65">
        <v>0</v>
      </c>
      <c r="E65">
        <v>0</v>
      </c>
      <c r="F65">
        <v>69</v>
      </c>
      <c r="G65">
        <v>0</v>
      </c>
      <c r="H65">
        <v>0</v>
      </c>
    </row>
    <row r="66" spans="1:8" x14ac:dyDescent="0.25">
      <c r="A66" t="s">
        <v>70</v>
      </c>
      <c r="B66">
        <v>1900</v>
      </c>
      <c r="C66">
        <v>0</v>
      </c>
      <c r="D66">
        <v>0</v>
      </c>
      <c r="E66">
        <v>0</v>
      </c>
      <c r="F66">
        <v>69</v>
      </c>
      <c r="G66">
        <v>0</v>
      </c>
      <c r="H66">
        <v>0</v>
      </c>
    </row>
    <row r="67" spans="1:8" x14ac:dyDescent="0.25">
      <c r="A67" t="s">
        <v>71</v>
      </c>
      <c r="B67">
        <v>1900</v>
      </c>
      <c r="C67">
        <v>0</v>
      </c>
      <c r="D67">
        <v>0</v>
      </c>
      <c r="E67">
        <v>0</v>
      </c>
      <c r="F67">
        <v>69</v>
      </c>
      <c r="G67">
        <v>0</v>
      </c>
      <c r="H67">
        <v>0</v>
      </c>
    </row>
    <row r="68" spans="1:8" x14ac:dyDescent="0.25">
      <c r="A68" t="s">
        <v>72</v>
      </c>
      <c r="B68">
        <v>1900</v>
      </c>
      <c r="C68">
        <v>0</v>
      </c>
      <c r="D68">
        <v>0</v>
      </c>
      <c r="E68">
        <v>0</v>
      </c>
      <c r="F68">
        <v>69</v>
      </c>
      <c r="G68">
        <v>0</v>
      </c>
      <c r="H68">
        <v>0</v>
      </c>
    </row>
    <row r="69" spans="1:8" x14ac:dyDescent="0.25">
      <c r="A69" t="s">
        <v>73</v>
      </c>
      <c r="B69">
        <v>1900</v>
      </c>
      <c r="C69">
        <v>0</v>
      </c>
      <c r="D69">
        <v>0</v>
      </c>
      <c r="E69">
        <v>0</v>
      </c>
      <c r="F69">
        <v>69</v>
      </c>
      <c r="G69">
        <v>0</v>
      </c>
      <c r="H69">
        <v>0</v>
      </c>
    </row>
    <row r="70" spans="1:8" x14ac:dyDescent="0.25">
      <c r="A70" t="s">
        <v>74</v>
      </c>
      <c r="B70">
        <v>1900</v>
      </c>
      <c r="C70">
        <v>0</v>
      </c>
      <c r="D70">
        <v>0</v>
      </c>
      <c r="E70">
        <v>0</v>
      </c>
      <c r="F70">
        <v>69</v>
      </c>
      <c r="G70">
        <v>0</v>
      </c>
      <c r="H70">
        <v>0</v>
      </c>
    </row>
    <row r="71" spans="1:8" x14ac:dyDescent="0.25">
      <c r="A71" t="s">
        <v>75</v>
      </c>
      <c r="B71">
        <v>1900</v>
      </c>
      <c r="C71">
        <v>0</v>
      </c>
      <c r="D71">
        <v>0</v>
      </c>
      <c r="E71">
        <v>0</v>
      </c>
      <c r="F71">
        <v>69</v>
      </c>
      <c r="G71">
        <v>0</v>
      </c>
      <c r="H71">
        <v>0</v>
      </c>
    </row>
    <row r="72" spans="1:8" x14ac:dyDescent="0.25">
      <c r="A72" t="s">
        <v>76</v>
      </c>
      <c r="B72">
        <v>1900</v>
      </c>
      <c r="C72">
        <v>0</v>
      </c>
      <c r="D72">
        <v>0</v>
      </c>
      <c r="E72">
        <v>0</v>
      </c>
      <c r="F72">
        <v>69</v>
      </c>
      <c r="G72">
        <v>0</v>
      </c>
      <c r="H72">
        <v>0</v>
      </c>
    </row>
    <row r="73" spans="1:8" x14ac:dyDescent="0.25">
      <c r="A73" t="s">
        <v>77</v>
      </c>
      <c r="B73">
        <v>1900</v>
      </c>
      <c r="C73">
        <v>0</v>
      </c>
      <c r="D73">
        <v>0</v>
      </c>
      <c r="E73">
        <v>0</v>
      </c>
      <c r="F73">
        <v>69</v>
      </c>
      <c r="G73">
        <v>0</v>
      </c>
      <c r="H73">
        <v>0</v>
      </c>
    </row>
    <row r="74" spans="1:8" x14ac:dyDescent="0.25">
      <c r="A74" t="s">
        <v>78</v>
      </c>
      <c r="B74">
        <v>1900</v>
      </c>
      <c r="C74">
        <v>0</v>
      </c>
      <c r="D74">
        <v>0</v>
      </c>
      <c r="E74">
        <v>0</v>
      </c>
      <c r="F74">
        <v>69</v>
      </c>
      <c r="G74">
        <v>0</v>
      </c>
      <c r="H74">
        <v>0</v>
      </c>
    </row>
    <row r="75" spans="1:8" x14ac:dyDescent="0.25">
      <c r="A75" t="s">
        <v>79</v>
      </c>
      <c r="B75">
        <v>1900</v>
      </c>
      <c r="C75">
        <v>0</v>
      </c>
      <c r="D75">
        <v>0</v>
      </c>
      <c r="E75">
        <v>0</v>
      </c>
      <c r="F75">
        <v>69</v>
      </c>
      <c r="G75">
        <v>0</v>
      </c>
      <c r="H75">
        <v>0</v>
      </c>
    </row>
    <row r="76" spans="1:8" x14ac:dyDescent="0.25">
      <c r="A76" t="s">
        <v>80</v>
      </c>
      <c r="B76">
        <v>1900</v>
      </c>
      <c r="C76">
        <v>0</v>
      </c>
      <c r="D76">
        <v>0</v>
      </c>
      <c r="E76">
        <v>0</v>
      </c>
      <c r="F76">
        <v>69</v>
      </c>
      <c r="G76">
        <v>0</v>
      </c>
      <c r="H76">
        <v>0</v>
      </c>
    </row>
    <row r="77" spans="1:8" x14ac:dyDescent="0.25">
      <c r="A77" t="s">
        <v>81</v>
      </c>
      <c r="B77">
        <v>1900</v>
      </c>
      <c r="C77">
        <v>0</v>
      </c>
      <c r="D77">
        <v>0</v>
      </c>
      <c r="E77">
        <v>0</v>
      </c>
      <c r="F77">
        <v>69</v>
      </c>
      <c r="G77">
        <v>0</v>
      </c>
      <c r="H77">
        <v>0</v>
      </c>
    </row>
    <row r="78" spans="1:8" x14ac:dyDescent="0.25">
      <c r="A78" t="s">
        <v>82</v>
      </c>
      <c r="B78">
        <v>1900</v>
      </c>
      <c r="C78">
        <v>0</v>
      </c>
      <c r="D78">
        <v>0</v>
      </c>
      <c r="E78">
        <v>0</v>
      </c>
      <c r="F78">
        <v>69</v>
      </c>
      <c r="G78">
        <v>0</v>
      </c>
      <c r="H78">
        <v>0</v>
      </c>
    </row>
    <row r="79" spans="1:8" x14ac:dyDescent="0.25">
      <c r="A79" t="s">
        <v>83</v>
      </c>
      <c r="B79">
        <v>1900</v>
      </c>
      <c r="C79">
        <v>0</v>
      </c>
      <c r="D79">
        <v>0</v>
      </c>
      <c r="E79">
        <v>0</v>
      </c>
      <c r="F79">
        <v>69</v>
      </c>
      <c r="G79">
        <v>0</v>
      </c>
      <c r="H79">
        <v>0</v>
      </c>
    </row>
    <row r="80" spans="1:8" x14ac:dyDescent="0.25">
      <c r="A80" t="s">
        <v>84</v>
      </c>
      <c r="B80">
        <v>1900</v>
      </c>
      <c r="C80">
        <v>0</v>
      </c>
      <c r="D80">
        <v>0</v>
      </c>
      <c r="E80">
        <v>0</v>
      </c>
      <c r="F80">
        <v>69</v>
      </c>
      <c r="G80">
        <v>0</v>
      </c>
      <c r="H80">
        <v>0</v>
      </c>
    </row>
    <row r="81" spans="1:8" x14ac:dyDescent="0.25">
      <c r="A81" t="s">
        <v>85</v>
      </c>
      <c r="B81">
        <v>1900</v>
      </c>
      <c r="C81">
        <v>0</v>
      </c>
      <c r="D81">
        <v>0</v>
      </c>
      <c r="E81">
        <v>0</v>
      </c>
      <c r="F81">
        <v>69</v>
      </c>
      <c r="G81">
        <v>0</v>
      </c>
      <c r="H81">
        <v>0</v>
      </c>
    </row>
    <row r="82" spans="1:8" x14ac:dyDescent="0.25">
      <c r="A82" t="s">
        <v>86</v>
      </c>
      <c r="B82">
        <v>1900</v>
      </c>
      <c r="C82">
        <v>0</v>
      </c>
      <c r="D82">
        <v>0</v>
      </c>
      <c r="E82">
        <v>0</v>
      </c>
      <c r="F82">
        <v>69</v>
      </c>
      <c r="G82">
        <v>0</v>
      </c>
      <c r="H82">
        <v>0</v>
      </c>
    </row>
    <row r="83" spans="1:8" x14ac:dyDescent="0.25">
      <c r="A83" t="s">
        <v>87</v>
      </c>
      <c r="B83">
        <v>1900</v>
      </c>
      <c r="C83">
        <v>0</v>
      </c>
      <c r="D83">
        <v>0</v>
      </c>
      <c r="E83">
        <v>0</v>
      </c>
      <c r="F83">
        <v>69</v>
      </c>
      <c r="G83">
        <v>0</v>
      </c>
      <c r="H83">
        <v>0</v>
      </c>
    </row>
    <row r="84" spans="1:8" x14ac:dyDescent="0.25">
      <c r="A84" t="s">
        <v>88</v>
      </c>
      <c r="B84">
        <v>1900</v>
      </c>
      <c r="C84">
        <v>0</v>
      </c>
      <c r="D84">
        <v>0</v>
      </c>
      <c r="E84">
        <v>0</v>
      </c>
      <c r="F84">
        <v>69</v>
      </c>
      <c r="G84">
        <v>0</v>
      </c>
      <c r="H84">
        <v>0</v>
      </c>
    </row>
    <row r="85" spans="1:8" x14ac:dyDescent="0.25">
      <c r="A85" t="s">
        <v>89</v>
      </c>
      <c r="B85">
        <v>1900</v>
      </c>
      <c r="C85">
        <v>0</v>
      </c>
      <c r="D85">
        <v>0</v>
      </c>
      <c r="E85">
        <v>0</v>
      </c>
      <c r="F85">
        <v>69</v>
      </c>
      <c r="G85">
        <v>0</v>
      </c>
      <c r="H85">
        <v>0</v>
      </c>
    </row>
    <row r="86" spans="1:8" x14ac:dyDescent="0.25">
      <c r="A86" t="s">
        <v>90</v>
      </c>
      <c r="B86">
        <v>1900</v>
      </c>
      <c r="C86">
        <v>0</v>
      </c>
      <c r="D86">
        <v>0</v>
      </c>
      <c r="E86">
        <v>0</v>
      </c>
      <c r="F86">
        <v>69</v>
      </c>
      <c r="G86">
        <v>0</v>
      </c>
      <c r="H86">
        <v>0</v>
      </c>
    </row>
    <row r="87" spans="1:8" x14ac:dyDescent="0.25">
      <c r="A87" t="s">
        <v>91</v>
      </c>
      <c r="B87">
        <v>1900</v>
      </c>
      <c r="C87">
        <v>0</v>
      </c>
      <c r="D87">
        <v>0</v>
      </c>
      <c r="E87">
        <v>0</v>
      </c>
      <c r="F87">
        <v>69</v>
      </c>
      <c r="G87">
        <v>0</v>
      </c>
      <c r="H87">
        <v>0</v>
      </c>
    </row>
    <row r="88" spans="1:8" x14ac:dyDescent="0.25">
      <c r="A88" t="s">
        <v>92</v>
      </c>
      <c r="B88">
        <v>1900</v>
      </c>
      <c r="C88">
        <v>0</v>
      </c>
      <c r="D88">
        <v>0</v>
      </c>
      <c r="E88">
        <v>0</v>
      </c>
      <c r="F88">
        <v>69</v>
      </c>
      <c r="G88">
        <v>0</v>
      </c>
      <c r="H88">
        <v>0</v>
      </c>
    </row>
    <row r="89" spans="1:8" x14ac:dyDescent="0.25">
      <c r="A89" t="s">
        <v>93</v>
      </c>
      <c r="B89">
        <v>1900</v>
      </c>
      <c r="C89">
        <v>0</v>
      </c>
      <c r="D89">
        <v>0</v>
      </c>
      <c r="E89">
        <v>0</v>
      </c>
      <c r="F89">
        <v>69</v>
      </c>
      <c r="G89">
        <v>0</v>
      </c>
      <c r="H89">
        <v>0</v>
      </c>
    </row>
    <row r="90" spans="1:8" x14ac:dyDescent="0.25">
      <c r="A90" t="s">
        <v>94</v>
      </c>
      <c r="B90">
        <v>1900</v>
      </c>
      <c r="C90">
        <v>0</v>
      </c>
      <c r="D90">
        <v>0</v>
      </c>
      <c r="E90">
        <v>0</v>
      </c>
      <c r="F90">
        <v>69</v>
      </c>
      <c r="G90">
        <v>0</v>
      </c>
      <c r="H90">
        <v>0</v>
      </c>
    </row>
    <row r="91" spans="1:8" x14ac:dyDescent="0.25">
      <c r="A91" t="s">
        <v>95</v>
      </c>
      <c r="B91">
        <v>1900</v>
      </c>
      <c r="C91">
        <v>0</v>
      </c>
      <c r="D91">
        <v>0</v>
      </c>
      <c r="E91">
        <v>0</v>
      </c>
      <c r="F91">
        <v>69</v>
      </c>
      <c r="G91">
        <v>0</v>
      </c>
      <c r="H91">
        <v>0</v>
      </c>
    </row>
    <row r="92" spans="1:8" x14ac:dyDescent="0.25">
      <c r="A92" t="s">
        <v>96</v>
      </c>
      <c r="B92">
        <v>1900</v>
      </c>
      <c r="C92">
        <v>0</v>
      </c>
      <c r="D92">
        <v>0</v>
      </c>
      <c r="E92">
        <v>0</v>
      </c>
      <c r="F92">
        <v>69</v>
      </c>
      <c r="G92">
        <v>0</v>
      </c>
      <c r="H92">
        <v>0</v>
      </c>
    </row>
    <row r="93" spans="1:8" x14ac:dyDescent="0.25">
      <c r="A93" t="s">
        <v>97</v>
      </c>
      <c r="B93">
        <v>1900</v>
      </c>
      <c r="C93">
        <v>0</v>
      </c>
      <c r="D93">
        <v>0</v>
      </c>
      <c r="E93">
        <v>0</v>
      </c>
      <c r="F93">
        <v>69</v>
      </c>
      <c r="G93">
        <v>0</v>
      </c>
      <c r="H93">
        <v>0</v>
      </c>
    </row>
    <row r="94" spans="1:8" x14ac:dyDescent="0.25">
      <c r="A94" t="s">
        <v>98</v>
      </c>
      <c r="B94">
        <v>1900</v>
      </c>
      <c r="C94">
        <v>0</v>
      </c>
      <c r="D94">
        <v>0</v>
      </c>
      <c r="E94">
        <v>0</v>
      </c>
      <c r="F94">
        <v>69</v>
      </c>
      <c r="G94">
        <v>0</v>
      </c>
      <c r="H94">
        <v>0</v>
      </c>
    </row>
    <row r="95" spans="1:8" x14ac:dyDescent="0.25">
      <c r="A95" t="s">
        <v>99</v>
      </c>
      <c r="B95">
        <v>1900</v>
      </c>
      <c r="C95">
        <v>0</v>
      </c>
      <c r="D95">
        <v>0</v>
      </c>
      <c r="E95">
        <v>0</v>
      </c>
      <c r="F95">
        <v>69</v>
      </c>
      <c r="G95">
        <v>0</v>
      </c>
      <c r="H95">
        <v>0</v>
      </c>
    </row>
    <row r="96" spans="1:8" x14ac:dyDescent="0.25">
      <c r="A96" t="s">
        <v>100</v>
      </c>
      <c r="B96">
        <v>1900</v>
      </c>
      <c r="C96">
        <v>0</v>
      </c>
      <c r="D96">
        <v>0</v>
      </c>
      <c r="E96">
        <v>0</v>
      </c>
      <c r="F96">
        <v>69</v>
      </c>
      <c r="G96">
        <v>0</v>
      </c>
      <c r="H96">
        <v>0</v>
      </c>
    </row>
    <row r="97" spans="1:8" x14ac:dyDescent="0.25">
      <c r="A97" t="s">
        <v>101</v>
      </c>
      <c r="B97">
        <v>1900</v>
      </c>
      <c r="C97">
        <v>0</v>
      </c>
      <c r="D97">
        <v>0</v>
      </c>
      <c r="E97">
        <v>0</v>
      </c>
      <c r="F97">
        <v>69</v>
      </c>
      <c r="G97">
        <v>0</v>
      </c>
      <c r="H97">
        <v>0</v>
      </c>
    </row>
    <row r="98" spans="1:8" x14ac:dyDescent="0.25">
      <c r="A98" t="s">
        <v>102</v>
      </c>
      <c r="B98">
        <v>1900</v>
      </c>
      <c r="C98">
        <v>0</v>
      </c>
      <c r="D98">
        <v>0</v>
      </c>
      <c r="E98">
        <v>0</v>
      </c>
      <c r="F98">
        <v>69</v>
      </c>
      <c r="G98">
        <v>0</v>
      </c>
      <c r="H98">
        <v>0</v>
      </c>
    </row>
    <row r="99" spans="1:8" x14ac:dyDescent="0.25">
      <c r="A99" t="s">
        <v>103</v>
      </c>
      <c r="B99">
        <v>1900</v>
      </c>
      <c r="C99">
        <v>0</v>
      </c>
      <c r="D99">
        <v>0</v>
      </c>
      <c r="E99">
        <v>0</v>
      </c>
      <c r="F99">
        <v>69</v>
      </c>
      <c r="G99">
        <v>0</v>
      </c>
      <c r="H99">
        <v>0</v>
      </c>
    </row>
    <row r="100" spans="1:8" x14ac:dyDescent="0.25">
      <c r="A100" t="s">
        <v>104</v>
      </c>
      <c r="B100">
        <v>1900</v>
      </c>
      <c r="C100">
        <v>0</v>
      </c>
      <c r="D100">
        <v>0</v>
      </c>
      <c r="E100">
        <v>0</v>
      </c>
      <c r="F100">
        <v>69</v>
      </c>
      <c r="G100">
        <v>0</v>
      </c>
      <c r="H100">
        <v>0</v>
      </c>
    </row>
    <row r="101" spans="1:8" x14ac:dyDescent="0.25">
      <c r="A101" t="s">
        <v>105</v>
      </c>
      <c r="B101">
        <v>1900</v>
      </c>
      <c r="C101">
        <v>0</v>
      </c>
      <c r="D101">
        <v>0</v>
      </c>
      <c r="E101">
        <v>0</v>
      </c>
      <c r="F101">
        <v>69</v>
      </c>
      <c r="G101">
        <v>0</v>
      </c>
      <c r="H101">
        <v>0</v>
      </c>
    </row>
    <row r="102" spans="1:8" x14ac:dyDescent="0.25">
      <c r="A102" t="s">
        <v>106</v>
      </c>
      <c r="B102">
        <v>1900</v>
      </c>
      <c r="C102">
        <v>0</v>
      </c>
      <c r="D102">
        <v>0</v>
      </c>
      <c r="E102">
        <v>0</v>
      </c>
      <c r="F102">
        <v>69</v>
      </c>
      <c r="G102">
        <v>0</v>
      </c>
      <c r="H102">
        <v>0</v>
      </c>
    </row>
    <row r="103" spans="1:8" x14ac:dyDescent="0.25">
      <c r="A103" t="s">
        <v>107</v>
      </c>
      <c r="B103">
        <v>1900</v>
      </c>
      <c r="C103">
        <v>0</v>
      </c>
      <c r="D103">
        <v>0</v>
      </c>
      <c r="E103">
        <v>0</v>
      </c>
      <c r="F103">
        <v>69</v>
      </c>
      <c r="G103">
        <v>0</v>
      </c>
      <c r="H103">
        <v>0</v>
      </c>
    </row>
    <row r="104" spans="1:8" x14ac:dyDescent="0.25">
      <c r="A104" t="s">
        <v>108</v>
      </c>
      <c r="B104">
        <v>1900</v>
      </c>
      <c r="C104">
        <v>0</v>
      </c>
      <c r="D104">
        <v>0</v>
      </c>
      <c r="E104">
        <v>0</v>
      </c>
      <c r="F104">
        <v>69</v>
      </c>
      <c r="G104">
        <v>0</v>
      </c>
      <c r="H104">
        <v>0</v>
      </c>
    </row>
    <row r="105" spans="1:8" x14ac:dyDescent="0.25">
      <c r="A105" t="s">
        <v>109</v>
      </c>
      <c r="B105">
        <v>1900</v>
      </c>
      <c r="C105">
        <v>0</v>
      </c>
      <c r="D105">
        <v>0</v>
      </c>
      <c r="E105">
        <v>0</v>
      </c>
      <c r="F105">
        <v>69</v>
      </c>
      <c r="G105">
        <v>0</v>
      </c>
      <c r="H105">
        <v>0</v>
      </c>
    </row>
    <row r="106" spans="1:8" x14ac:dyDescent="0.25">
      <c r="A106" t="s">
        <v>110</v>
      </c>
      <c r="B106">
        <v>1900</v>
      </c>
      <c r="C106">
        <v>0</v>
      </c>
      <c r="D106">
        <v>0</v>
      </c>
      <c r="E106">
        <v>0</v>
      </c>
      <c r="F106">
        <v>69</v>
      </c>
      <c r="G106">
        <v>0</v>
      </c>
      <c r="H106">
        <v>0</v>
      </c>
    </row>
    <row r="107" spans="1:8" x14ac:dyDescent="0.25">
      <c r="A107" t="s">
        <v>111</v>
      </c>
      <c r="B107">
        <v>1900</v>
      </c>
      <c r="C107">
        <v>0</v>
      </c>
      <c r="D107">
        <v>0</v>
      </c>
      <c r="E107">
        <v>0</v>
      </c>
      <c r="F107">
        <v>69</v>
      </c>
      <c r="G107">
        <v>0</v>
      </c>
      <c r="H107">
        <v>0</v>
      </c>
    </row>
    <row r="108" spans="1:8" x14ac:dyDescent="0.25">
      <c r="A108" t="s">
        <v>112</v>
      </c>
      <c r="B108">
        <v>1900</v>
      </c>
      <c r="C108">
        <v>0</v>
      </c>
      <c r="D108">
        <v>0</v>
      </c>
      <c r="E108">
        <v>0</v>
      </c>
      <c r="F108">
        <v>69</v>
      </c>
      <c r="G108">
        <v>0</v>
      </c>
      <c r="H108">
        <v>0</v>
      </c>
    </row>
    <row r="109" spans="1:8" x14ac:dyDescent="0.25">
      <c r="A109" t="s">
        <v>113</v>
      </c>
      <c r="B109">
        <v>1900</v>
      </c>
      <c r="C109">
        <v>0</v>
      </c>
      <c r="D109">
        <v>0</v>
      </c>
      <c r="E109">
        <v>0</v>
      </c>
      <c r="F109">
        <v>69</v>
      </c>
      <c r="G109">
        <v>0</v>
      </c>
      <c r="H109">
        <v>0</v>
      </c>
    </row>
    <row r="110" spans="1:8" x14ac:dyDescent="0.25">
      <c r="A110" t="s">
        <v>114</v>
      </c>
      <c r="B110">
        <v>1900</v>
      </c>
      <c r="C110">
        <v>0</v>
      </c>
      <c r="D110">
        <v>0</v>
      </c>
      <c r="E110">
        <v>0</v>
      </c>
      <c r="F110">
        <v>69</v>
      </c>
      <c r="G110">
        <v>0</v>
      </c>
      <c r="H110">
        <v>0</v>
      </c>
    </row>
    <row r="111" spans="1:8" x14ac:dyDescent="0.25">
      <c r="A111" t="s">
        <v>115</v>
      </c>
      <c r="B111">
        <v>1900</v>
      </c>
      <c r="C111">
        <v>0</v>
      </c>
      <c r="D111">
        <v>0</v>
      </c>
      <c r="E111">
        <v>0</v>
      </c>
      <c r="F111">
        <v>69</v>
      </c>
      <c r="G111">
        <v>0</v>
      </c>
      <c r="H111">
        <v>0</v>
      </c>
    </row>
    <row r="112" spans="1:8" x14ac:dyDescent="0.25">
      <c r="A112" t="s">
        <v>116</v>
      </c>
      <c r="B112">
        <v>1900</v>
      </c>
      <c r="C112">
        <v>0</v>
      </c>
      <c r="D112">
        <v>0</v>
      </c>
      <c r="E112">
        <v>0</v>
      </c>
      <c r="F112">
        <v>69</v>
      </c>
      <c r="G112">
        <v>0</v>
      </c>
      <c r="H112">
        <v>0</v>
      </c>
    </row>
    <row r="113" spans="1:8" x14ac:dyDescent="0.25">
      <c r="A113" t="s">
        <v>117</v>
      </c>
      <c r="B113">
        <v>1900</v>
      </c>
      <c r="C113">
        <v>0</v>
      </c>
      <c r="D113">
        <v>0</v>
      </c>
      <c r="E113">
        <v>0</v>
      </c>
      <c r="F113">
        <v>69</v>
      </c>
      <c r="G113">
        <v>0</v>
      </c>
      <c r="H113">
        <v>0</v>
      </c>
    </row>
    <row r="114" spans="1:8" x14ac:dyDescent="0.25">
      <c r="A114" t="s">
        <v>118</v>
      </c>
      <c r="B114">
        <v>1900</v>
      </c>
      <c r="C114">
        <v>0</v>
      </c>
      <c r="D114">
        <v>0</v>
      </c>
      <c r="E114">
        <v>0</v>
      </c>
      <c r="F114">
        <v>69</v>
      </c>
      <c r="G114">
        <v>0</v>
      </c>
      <c r="H114">
        <v>0</v>
      </c>
    </row>
    <row r="115" spans="1:8" x14ac:dyDescent="0.25">
      <c r="A115" t="s">
        <v>119</v>
      </c>
      <c r="B115">
        <v>1900</v>
      </c>
      <c r="C115">
        <v>0</v>
      </c>
      <c r="D115">
        <v>0</v>
      </c>
      <c r="E115">
        <v>0</v>
      </c>
      <c r="F115">
        <v>69</v>
      </c>
      <c r="G115">
        <v>0</v>
      </c>
      <c r="H115">
        <v>0</v>
      </c>
    </row>
    <row r="116" spans="1:8" x14ac:dyDescent="0.25">
      <c r="A116" t="s">
        <v>120</v>
      </c>
      <c r="B116">
        <v>1900</v>
      </c>
      <c r="C116">
        <v>0</v>
      </c>
      <c r="D116">
        <v>0</v>
      </c>
      <c r="E116">
        <v>0</v>
      </c>
      <c r="F116">
        <v>69</v>
      </c>
      <c r="G116">
        <v>0</v>
      </c>
      <c r="H116">
        <v>0</v>
      </c>
    </row>
    <row r="117" spans="1:8" x14ac:dyDescent="0.25">
      <c r="A117" t="s">
        <v>121</v>
      </c>
      <c r="B117">
        <v>1900</v>
      </c>
      <c r="C117">
        <v>0</v>
      </c>
      <c r="D117">
        <v>0</v>
      </c>
      <c r="E117">
        <v>0</v>
      </c>
      <c r="F117">
        <v>69</v>
      </c>
      <c r="G117">
        <v>0</v>
      </c>
      <c r="H117">
        <v>0</v>
      </c>
    </row>
    <row r="118" spans="1:8" x14ac:dyDescent="0.25">
      <c r="A118" t="s">
        <v>122</v>
      </c>
      <c r="B118">
        <v>1900</v>
      </c>
      <c r="C118">
        <v>0</v>
      </c>
      <c r="D118">
        <v>0</v>
      </c>
      <c r="E118">
        <v>0</v>
      </c>
      <c r="F118">
        <v>69</v>
      </c>
      <c r="G118">
        <v>0</v>
      </c>
      <c r="H118">
        <v>0</v>
      </c>
    </row>
    <row r="119" spans="1:8" x14ac:dyDescent="0.25">
      <c r="A119" t="s">
        <v>123</v>
      </c>
      <c r="B119">
        <v>1900</v>
      </c>
      <c r="C119">
        <v>0</v>
      </c>
      <c r="D119">
        <v>0</v>
      </c>
      <c r="E119">
        <v>0</v>
      </c>
      <c r="F119">
        <v>69</v>
      </c>
      <c r="G119">
        <v>0</v>
      </c>
      <c r="H119">
        <v>0</v>
      </c>
    </row>
    <row r="120" spans="1:8" x14ac:dyDescent="0.25">
      <c r="A120" t="s">
        <v>124</v>
      </c>
      <c r="B120">
        <v>1900</v>
      </c>
      <c r="C120">
        <v>0</v>
      </c>
      <c r="D120">
        <v>0</v>
      </c>
      <c r="E120">
        <v>0</v>
      </c>
      <c r="F120">
        <v>69</v>
      </c>
      <c r="G120">
        <v>0</v>
      </c>
      <c r="H120">
        <v>0</v>
      </c>
    </row>
    <row r="121" spans="1:8" x14ac:dyDescent="0.25">
      <c r="A121" t="s">
        <v>125</v>
      </c>
      <c r="B121">
        <v>1900</v>
      </c>
      <c r="C121">
        <v>0</v>
      </c>
      <c r="D121">
        <v>0</v>
      </c>
      <c r="E121">
        <v>0</v>
      </c>
      <c r="F121">
        <v>69</v>
      </c>
      <c r="G121">
        <v>0</v>
      </c>
      <c r="H121">
        <v>0</v>
      </c>
    </row>
    <row r="122" spans="1:8" x14ac:dyDescent="0.25">
      <c r="A122" t="s">
        <v>126</v>
      </c>
      <c r="B122">
        <v>1900</v>
      </c>
      <c r="C122">
        <v>0</v>
      </c>
      <c r="D122">
        <v>0</v>
      </c>
      <c r="E122">
        <v>0</v>
      </c>
      <c r="F122">
        <v>69</v>
      </c>
      <c r="G122">
        <v>0</v>
      </c>
      <c r="H122">
        <v>0</v>
      </c>
    </row>
    <row r="123" spans="1:8" x14ac:dyDescent="0.25">
      <c r="A123" t="s">
        <v>127</v>
      </c>
      <c r="B123">
        <v>1900</v>
      </c>
      <c r="C123">
        <v>0</v>
      </c>
      <c r="D123">
        <v>0</v>
      </c>
      <c r="E123">
        <v>0</v>
      </c>
      <c r="F123">
        <v>69</v>
      </c>
      <c r="G123">
        <v>0</v>
      </c>
      <c r="H123">
        <v>0</v>
      </c>
    </row>
    <row r="124" spans="1:8" x14ac:dyDescent="0.25">
      <c r="A124" t="s">
        <v>128</v>
      </c>
      <c r="B124">
        <v>1900</v>
      </c>
      <c r="C124">
        <v>0</v>
      </c>
      <c r="D124">
        <v>0</v>
      </c>
      <c r="E124">
        <v>0</v>
      </c>
      <c r="F124">
        <v>69</v>
      </c>
      <c r="G124">
        <v>0</v>
      </c>
      <c r="H124">
        <v>0</v>
      </c>
    </row>
    <row r="125" spans="1:8" x14ac:dyDescent="0.25">
      <c r="A125" t="s">
        <v>129</v>
      </c>
      <c r="B125">
        <v>1900</v>
      </c>
      <c r="C125">
        <v>0</v>
      </c>
      <c r="D125">
        <v>0</v>
      </c>
      <c r="E125">
        <v>0</v>
      </c>
      <c r="F125">
        <v>69</v>
      </c>
      <c r="G125">
        <v>0</v>
      </c>
      <c r="H125">
        <v>0</v>
      </c>
    </row>
    <row r="126" spans="1:8" x14ac:dyDescent="0.25">
      <c r="A126" t="s">
        <v>130</v>
      </c>
      <c r="B126">
        <v>1900</v>
      </c>
      <c r="C126">
        <v>0</v>
      </c>
      <c r="D126">
        <v>0</v>
      </c>
      <c r="E126">
        <v>0</v>
      </c>
      <c r="F126">
        <v>69</v>
      </c>
      <c r="G126">
        <v>0</v>
      </c>
      <c r="H126">
        <v>0</v>
      </c>
    </row>
    <row r="127" spans="1:8" x14ac:dyDescent="0.25">
      <c r="A127" t="s">
        <v>131</v>
      </c>
      <c r="B127">
        <v>1900</v>
      </c>
      <c r="C127">
        <v>0</v>
      </c>
      <c r="D127">
        <v>0</v>
      </c>
      <c r="E127">
        <v>0</v>
      </c>
      <c r="F127">
        <v>69</v>
      </c>
      <c r="G127">
        <v>0</v>
      </c>
      <c r="H127">
        <v>0</v>
      </c>
    </row>
    <row r="128" spans="1:8" x14ac:dyDescent="0.25">
      <c r="A128" t="s">
        <v>132</v>
      </c>
      <c r="B128">
        <v>1900</v>
      </c>
      <c r="C128">
        <v>0</v>
      </c>
      <c r="D128">
        <v>0</v>
      </c>
      <c r="E128">
        <v>0</v>
      </c>
      <c r="F128">
        <v>69</v>
      </c>
      <c r="G128">
        <v>0</v>
      </c>
      <c r="H128">
        <v>0</v>
      </c>
    </row>
    <row r="129" spans="1:8" x14ac:dyDescent="0.25">
      <c r="A129" t="s">
        <v>133</v>
      </c>
      <c r="B129">
        <v>1900</v>
      </c>
      <c r="C129">
        <v>0</v>
      </c>
      <c r="D129">
        <v>0</v>
      </c>
      <c r="E129">
        <v>0</v>
      </c>
      <c r="F129">
        <v>69</v>
      </c>
      <c r="G129">
        <v>0</v>
      </c>
      <c r="H129">
        <v>0</v>
      </c>
    </row>
    <row r="130" spans="1:8" x14ac:dyDescent="0.25">
      <c r="A130" t="s">
        <v>134</v>
      </c>
      <c r="B130">
        <v>1900</v>
      </c>
      <c r="C130">
        <v>0</v>
      </c>
      <c r="D130">
        <v>0</v>
      </c>
      <c r="E130">
        <v>0</v>
      </c>
      <c r="F130">
        <v>69</v>
      </c>
      <c r="G130">
        <v>0</v>
      </c>
      <c r="H130">
        <v>0</v>
      </c>
    </row>
    <row r="131" spans="1:8" x14ac:dyDescent="0.25">
      <c r="A131" t="s">
        <v>135</v>
      </c>
      <c r="B131">
        <v>1900</v>
      </c>
      <c r="C131">
        <v>0</v>
      </c>
      <c r="D131">
        <v>0</v>
      </c>
      <c r="E131">
        <v>0</v>
      </c>
      <c r="F131">
        <v>69</v>
      </c>
      <c r="G131">
        <v>0</v>
      </c>
      <c r="H131">
        <v>0</v>
      </c>
    </row>
    <row r="132" spans="1:8" x14ac:dyDescent="0.25">
      <c r="A132" t="s">
        <v>136</v>
      </c>
      <c r="B132">
        <v>1900</v>
      </c>
      <c r="C132">
        <v>0</v>
      </c>
      <c r="D132">
        <v>0</v>
      </c>
      <c r="E132">
        <v>0</v>
      </c>
      <c r="F132">
        <v>69</v>
      </c>
      <c r="G132">
        <v>0</v>
      </c>
      <c r="H132">
        <v>0</v>
      </c>
    </row>
    <row r="133" spans="1:8" x14ac:dyDescent="0.25">
      <c r="A133" t="s">
        <v>137</v>
      </c>
      <c r="B133">
        <v>1900</v>
      </c>
      <c r="C133">
        <v>0</v>
      </c>
      <c r="D133">
        <v>0</v>
      </c>
      <c r="E133">
        <v>0</v>
      </c>
      <c r="F133">
        <v>69</v>
      </c>
      <c r="G133">
        <v>0</v>
      </c>
      <c r="H133">
        <v>0</v>
      </c>
    </row>
    <row r="134" spans="1:8" x14ac:dyDescent="0.25">
      <c r="A134" t="s">
        <v>138</v>
      </c>
      <c r="B134">
        <v>1900</v>
      </c>
      <c r="C134">
        <v>0</v>
      </c>
      <c r="D134">
        <v>0</v>
      </c>
      <c r="E134">
        <v>0</v>
      </c>
      <c r="F134">
        <v>69</v>
      </c>
      <c r="G134">
        <v>0</v>
      </c>
      <c r="H134">
        <v>0</v>
      </c>
    </row>
    <row r="135" spans="1:8" x14ac:dyDescent="0.25">
      <c r="A135" t="s">
        <v>139</v>
      </c>
      <c r="B135">
        <v>1900</v>
      </c>
      <c r="C135">
        <v>0</v>
      </c>
      <c r="D135">
        <v>0</v>
      </c>
      <c r="E135">
        <v>0</v>
      </c>
      <c r="F135">
        <v>69</v>
      </c>
      <c r="G135">
        <v>0</v>
      </c>
      <c r="H135">
        <v>0</v>
      </c>
    </row>
    <row r="136" spans="1:8" x14ac:dyDescent="0.25">
      <c r="A136" t="s">
        <v>140</v>
      </c>
      <c r="B136">
        <v>1900</v>
      </c>
      <c r="C136">
        <v>0</v>
      </c>
      <c r="D136">
        <v>0</v>
      </c>
      <c r="E136">
        <v>0</v>
      </c>
      <c r="F136">
        <v>69</v>
      </c>
      <c r="G136">
        <v>0</v>
      </c>
      <c r="H136">
        <v>0</v>
      </c>
    </row>
    <row r="137" spans="1:8" x14ac:dyDescent="0.25">
      <c r="A137" t="s">
        <v>141</v>
      </c>
      <c r="B137">
        <v>1900</v>
      </c>
      <c r="C137">
        <v>0</v>
      </c>
      <c r="D137">
        <v>0</v>
      </c>
      <c r="E137">
        <v>0</v>
      </c>
      <c r="F137">
        <v>69</v>
      </c>
      <c r="G137">
        <v>0</v>
      </c>
      <c r="H137">
        <v>0</v>
      </c>
    </row>
    <row r="138" spans="1:8" x14ac:dyDescent="0.25">
      <c r="A138" t="s">
        <v>142</v>
      </c>
      <c r="B138">
        <v>1900</v>
      </c>
      <c r="C138">
        <v>0</v>
      </c>
      <c r="D138">
        <v>0</v>
      </c>
      <c r="E138">
        <v>0</v>
      </c>
      <c r="F138">
        <v>69</v>
      </c>
      <c r="G138">
        <v>0</v>
      </c>
      <c r="H138">
        <v>0</v>
      </c>
    </row>
    <row r="139" spans="1:8" x14ac:dyDescent="0.25">
      <c r="A139" t="s">
        <v>143</v>
      </c>
      <c r="B139">
        <v>1900</v>
      </c>
      <c r="C139">
        <v>0</v>
      </c>
      <c r="D139">
        <v>0</v>
      </c>
      <c r="E139">
        <v>0</v>
      </c>
      <c r="F139">
        <v>69</v>
      </c>
      <c r="G139">
        <v>0</v>
      </c>
      <c r="H139">
        <v>0</v>
      </c>
    </row>
    <row r="140" spans="1:8" x14ac:dyDescent="0.25">
      <c r="A140" t="s">
        <v>144</v>
      </c>
      <c r="B140">
        <v>1900</v>
      </c>
      <c r="C140">
        <v>0</v>
      </c>
      <c r="D140">
        <v>0</v>
      </c>
      <c r="E140">
        <v>0</v>
      </c>
      <c r="F140">
        <v>69</v>
      </c>
      <c r="G140">
        <v>0</v>
      </c>
      <c r="H140">
        <v>0</v>
      </c>
    </row>
    <row r="141" spans="1:8" x14ac:dyDescent="0.25">
      <c r="A141" t="s">
        <v>145</v>
      </c>
      <c r="B141">
        <v>1900</v>
      </c>
      <c r="C141">
        <v>0</v>
      </c>
      <c r="D141">
        <v>0</v>
      </c>
      <c r="E141">
        <v>0</v>
      </c>
      <c r="F141">
        <v>69</v>
      </c>
      <c r="G141">
        <v>0</v>
      </c>
      <c r="H141">
        <v>0</v>
      </c>
    </row>
    <row r="142" spans="1:8" x14ac:dyDescent="0.25">
      <c r="A142" t="s">
        <v>146</v>
      </c>
      <c r="B142">
        <v>1900</v>
      </c>
      <c r="C142">
        <v>0</v>
      </c>
      <c r="D142">
        <v>0</v>
      </c>
      <c r="E142">
        <v>0</v>
      </c>
      <c r="F142">
        <v>69</v>
      </c>
      <c r="G142">
        <v>0</v>
      </c>
      <c r="H142">
        <v>0</v>
      </c>
    </row>
    <row r="143" spans="1:8" x14ac:dyDescent="0.25">
      <c r="A143" t="s">
        <v>147</v>
      </c>
      <c r="B143">
        <v>1900</v>
      </c>
      <c r="C143">
        <v>0</v>
      </c>
      <c r="D143">
        <v>0</v>
      </c>
      <c r="E143">
        <v>0</v>
      </c>
      <c r="F143">
        <v>69</v>
      </c>
      <c r="G143">
        <v>0</v>
      </c>
      <c r="H143">
        <v>0</v>
      </c>
    </row>
    <row r="144" spans="1:8" x14ac:dyDescent="0.25">
      <c r="A144" t="s">
        <v>148</v>
      </c>
      <c r="B144">
        <v>1900</v>
      </c>
      <c r="C144">
        <v>0</v>
      </c>
      <c r="D144">
        <v>0</v>
      </c>
      <c r="E144">
        <v>0</v>
      </c>
      <c r="F144">
        <v>69</v>
      </c>
      <c r="G144">
        <v>0</v>
      </c>
      <c r="H144">
        <v>0</v>
      </c>
    </row>
    <row r="145" spans="1:8" x14ac:dyDescent="0.25">
      <c r="A145" t="s">
        <v>149</v>
      </c>
      <c r="B145">
        <v>1900</v>
      </c>
      <c r="C145">
        <v>0</v>
      </c>
      <c r="D145">
        <v>0</v>
      </c>
      <c r="E145">
        <v>0</v>
      </c>
      <c r="F145">
        <v>69</v>
      </c>
      <c r="G145">
        <v>0</v>
      </c>
      <c r="H145">
        <v>0</v>
      </c>
    </row>
    <row r="146" spans="1:8" x14ac:dyDescent="0.25">
      <c r="A146" t="s">
        <v>150</v>
      </c>
      <c r="B146">
        <v>1900</v>
      </c>
      <c r="C146">
        <v>0</v>
      </c>
      <c r="D146">
        <v>0</v>
      </c>
      <c r="E146">
        <v>0</v>
      </c>
      <c r="F146">
        <v>69</v>
      </c>
      <c r="G146">
        <v>0</v>
      </c>
      <c r="H146">
        <v>0</v>
      </c>
    </row>
    <row r="147" spans="1:8" x14ac:dyDescent="0.25">
      <c r="A147" t="s">
        <v>151</v>
      </c>
      <c r="B147">
        <v>1900</v>
      </c>
      <c r="C147">
        <v>0</v>
      </c>
      <c r="D147">
        <v>0</v>
      </c>
      <c r="E147">
        <v>0</v>
      </c>
      <c r="F147">
        <v>69</v>
      </c>
      <c r="G147">
        <v>0</v>
      </c>
      <c r="H147">
        <v>0</v>
      </c>
    </row>
    <row r="148" spans="1:8" x14ac:dyDescent="0.25">
      <c r="A148" t="s">
        <v>152</v>
      </c>
      <c r="B148">
        <v>1900</v>
      </c>
      <c r="C148">
        <v>0</v>
      </c>
      <c r="D148">
        <v>0</v>
      </c>
      <c r="E148">
        <v>0</v>
      </c>
      <c r="F148">
        <v>69</v>
      </c>
      <c r="G148">
        <v>0</v>
      </c>
      <c r="H148">
        <v>0</v>
      </c>
    </row>
    <row r="149" spans="1:8" x14ac:dyDescent="0.25">
      <c r="A149" t="s">
        <v>153</v>
      </c>
      <c r="B149">
        <v>1900</v>
      </c>
      <c r="C149">
        <v>0</v>
      </c>
      <c r="D149">
        <v>0</v>
      </c>
      <c r="E149">
        <v>0</v>
      </c>
      <c r="F149">
        <v>69</v>
      </c>
      <c r="G149">
        <v>0</v>
      </c>
      <c r="H149">
        <v>0</v>
      </c>
    </row>
    <row r="150" spans="1:8" x14ac:dyDescent="0.25">
      <c r="A150" t="s">
        <v>154</v>
      </c>
      <c r="B150">
        <v>1900</v>
      </c>
      <c r="C150">
        <v>0</v>
      </c>
      <c r="D150">
        <v>0</v>
      </c>
      <c r="E150">
        <v>0</v>
      </c>
      <c r="F150">
        <v>69</v>
      </c>
      <c r="G150">
        <v>0</v>
      </c>
      <c r="H150">
        <v>0</v>
      </c>
    </row>
    <row r="151" spans="1:8" x14ac:dyDescent="0.25">
      <c r="A151" t="s">
        <v>155</v>
      </c>
      <c r="B151">
        <v>1900</v>
      </c>
      <c r="C151">
        <v>0</v>
      </c>
      <c r="D151">
        <v>0</v>
      </c>
      <c r="E151">
        <v>0</v>
      </c>
      <c r="F151">
        <v>69</v>
      </c>
      <c r="G151">
        <v>0</v>
      </c>
      <c r="H151">
        <v>0</v>
      </c>
    </row>
    <row r="152" spans="1:8" x14ac:dyDescent="0.25">
      <c r="A152" t="s">
        <v>156</v>
      </c>
      <c r="B152">
        <v>1900</v>
      </c>
      <c r="C152">
        <v>0</v>
      </c>
      <c r="D152">
        <v>0</v>
      </c>
      <c r="E152">
        <v>0</v>
      </c>
      <c r="F152">
        <v>69</v>
      </c>
      <c r="G152">
        <v>0</v>
      </c>
      <c r="H152">
        <v>0</v>
      </c>
    </row>
    <row r="153" spans="1:8" x14ac:dyDescent="0.25">
      <c r="A153" t="s">
        <v>157</v>
      </c>
      <c r="B153">
        <v>1900</v>
      </c>
      <c r="C153">
        <v>0</v>
      </c>
      <c r="D153">
        <v>0</v>
      </c>
      <c r="E153">
        <v>0</v>
      </c>
      <c r="F153">
        <v>69</v>
      </c>
      <c r="G153">
        <v>0</v>
      </c>
      <c r="H153">
        <v>0</v>
      </c>
    </row>
    <row r="154" spans="1:8" x14ac:dyDescent="0.25">
      <c r="A154" t="s">
        <v>158</v>
      </c>
      <c r="B154">
        <v>1900</v>
      </c>
      <c r="C154">
        <v>0</v>
      </c>
      <c r="D154">
        <v>0</v>
      </c>
      <c r="E154">
        <v>0</v>
      </c>
      <c r="F154">
        <v>69</v>
      </c>
      <c r="G154">
        <v>0</v>
      </c>
      <c r="H154">
        <v>0</v>
      </c>
    </row>
    <row r="155" spans="1:8" x14ac:dyDescent="0.25">
      <c r="A155" t="s">
        <v>159</v>
      </c>
      <c r="B155">
        <v>1900</v>
      </c>
      <c r="C155">
        <v>0</v>
      </c>
      <c r="D155">
        <v>0</v>
      </c>
      <c r="E155">
        <v>0</v>
      </c>
      <c r="F155">
        <v>69</v>
      </c>
      <c r="G155">
        <v>0</v>
      </c>
      <c r="H155">
        <v>0</v>
      </c>
    </row>
    <row r="156" spans="1:8" x14ac:dyDescent="0.25">
      <c r="A156" t="s">
        <v>160</v>
      </c>
      <c r="B156">
        <v>1900</v>
      </c>
      <c r="C156">
        <v>0</v>
      </c>
      <c r="D156">
        <v>0</v>
      </c>
      <c r="E156">
        <v>0</v>
      </c>
      <c r="F156">
        <v>69</v>
      </c>
      <c r="G156">
        <v>0</v>
      </c>
      <c r="H156">
        <v>0</v>
      </c>
    </row>
    <row r="157" spans="1:8" x14ac:dyDescent="0.25">
      <c r="A157" t="s">
        <v>161</v>
      </c>
      <c r="B157">
        <v>1900</v>
      </c>
      <c r="C157">
        <v>0</v>
      </c>
      <c r="D157">
        <v>0</v>
      </c>
      <c r="E157">
        <v>0</v>
      </c>
      <c r="F157">
        <v>69</v>
      </c>
      <c r="G157">
        <v>0</v>
      </c>
      <c r="H157">
        <v>0</v>
      </c>
    </row>
    <row r="158" spans="1:8" x14ac:dyDescent="0.25">
      <c r="A158" t="s">
        <v>162</v>
      </c>
      <c r="B158">
        <v>1900</v>
      </c>
      <c r="C158">
        <v>0</v>
      </c>
      <c r="D158">
        <v>0</v>
      </c>
      <c r="E158">
        <v>0</v>
      </c>
      <c r="F158">
        <v>69</v>
      </c>
      <c r="G158">
        <v>0</v>
      </c>
      <c r="H158">
        <v>0</v>
      </c>
    </row>
    <row r="159" spans="1:8" x14ac:dyDescent="0.25">
      <c r="A159" t="s">
        <v>163</v>
      </c>
      <c r="B159">
        <v>1900</v>
      </c>
      <c r="C159">
        <v>0</v>
      </c>
      <c r="D159">
        <v>0</v>
      </c>
      <c r="E159">
        <v>0</v>
      </c>
      <c r="F159">
        <v>69</v>
      </c>
      <c r="G159">
        <v>0</v>
      </c>
      <c r="H159">
        <v>0</v>
      </c>
    </row>
    <row r="160" spans="1:8" x14ac:dyDescent="0.25">
      <c r="A160" t="s">
        <v>164</v>
      </c>
      <c r="B160">
        <v>1900</v>
      </c>
      <c r="C160">
        <v>0</v>
      </c>
      <c r="D160">
        <v>0</v>
      </c>
      <c r="E160">
        <v>0</v>
      </c>
      <c r="F160">
        <v>69</v>
      </c>
      <c r="G160">
        <v>0</v>
      </c>
      <c r="H160">
        <v>0</v>
      </c>
    </row>
    <row r="161" spans="1:8" x14ac:dyDescent="0.25">
      <c r="A161" t="s">
        <v>165</v>
      </c>
      <c r="B161">
        <v>1900</v>
      </c>
      <c r="C161">
        <v>0</v>
      </c>
      <c r="D161">
        <v>0</v>
      </c>
      <c r="E161">
        <v>0</v>
      </c>
      <c r="F161">
        <v>69</v>
      </c>
      <c r="G161">
        <v>0</v>
      </c>
      <c r="H161">
        <v>0</v>
      </c>
    </row>
    <row r="162" spans="1:8" x14ac:dyDescent="0.25">
      <c r="A162" t="s">
        <v>166</v>
      </c>
      <c r="B162">
        <v>1900</v>
      </c>
      <c r="C162">
        <v>0</v>
      </c>
      <c r="D162">
        <v>0</v>
      </c>
      <c r="E162">
        <v>0</v>
      </c>
      <c r="F162">
        <v>69</v>
      </c>
      <c r="G162">
        <v>0</v>
      </c>
      <c r="H162">
        <v>0</v>
      </c>
    </row>
    <row r="163" spans="1:8" x14ac:dyDescent="0.25">
      <c r="A163" t="s">
        <v>167</v>
      </c>
      <c r="B163">
        <v>1900</v>
      </c>
      <c r="C163">
        <v>0</v>
      </c>
      <c r="D163">
        <v>0</v>
      </c>
      <c r="E163">
        <v>0</v>
      </c>
      <c r="F163">
        <v>69</v>
      </c>
      <c r="G163">
        <v>0</v>
      </c>
      <c r="H163">
        <v>0</v>
      </c>
    </row>
    <row r="164" spans="1:8" x14ac:dyDescent="0.25">
      <c r="A164" t="s">
        <v>168</v>
      </c>
      <c r="B164">
        <v>1900</v>
      </c>
      <c r="C164">
        <v>0</v>
      </c>
      <c r="D164">
        <v>0</v>
      </c>
      <c r="E164">
        <v>0</v>
      </c>
      <c r="F164">
        <v>69</v>
      </c>
      <c r="G164">
        <v>0</v>
      </c>
      <c r="H164">
        <v>0</v>
      </c>
    </row>
    <row r="165" spans="1:8" x14ac:dyDescent="0.25">
      <c r="A165" t="s">
        <v>169</v>
      </c>
      <c r="B165">
        <v>1900</v>
      </c>
      <c r="C165">
        <v>0</v>
      </c>
      <c r="D165">
        <v>0</v>
      </c>
      <c r="E165">
        <v>0</v>
      </c>
      <c r="F165">
        <v>69</v>
      </c>
      <c r="G165">
        <v>0</v>
      </c>
      <c r="H165">
        <v>0</v>
      </c>
    </row>
    <row r="166" spans="1:8" x14ac:dyDescent="0.25">
      <c r="A166" t="s">
        <v>170</v>
      </c>
      <c r="B166">
        <v>1900</v>
      </c>
      <c r="C166">
        <v>0</v>
      </c>
      <c r="D166">
        <v>0</v>
      </c>
      <c r="E166">
        <v>0</v>
      </c>
      <c r="F166">
        <v>69</v>
      </c>
      <c r="G166">
        <v>0</v>
      </c>
      <c r="H166">
        <v>0</v>
      </c>
    </row>
    <row r="167" spans="1:8" x14ac:dyDescent="0.25">
      <c r="A167" t="s">
        <v>171</v>
      </c>
      <c r="B167">
        <v>1900</v>
      </c>
      <c r="C167">
        <v>0</v>
      </c>
      <c r="D167">
        <v>0</v>
      </c>
      <c r="E167">
        <v>0</v>
      </c>
      <c r="F167">
        <v>69</v>
      </c>
      <c r="G167">
        <v>0</v>
      </c>
      <c r="H167">
        <v>0</v>
      </c>
    </row>
    <row r="168" spans="1:8" x14ac:dyDescent="0.25">
      <c r="A168" t="s">
        <v>172</v>
      </c>
      <c r="B168">
        <v>1900</v>
      </c>
      <c r="C168">
        <v>0</v>
      </c>
      <c r="D168">
        <v>0</v>
      </c>
      <c r="E168">
        <v>0</v>
      </c>
      <c r="F168">
        <v>69</v>
      </c>
      <c r="G168">
        <v>0</v>
      </c>
      <c r="H168">
        <v>0</v>
      </c>
    </row>
    <row r="169" spans="1:8" x14ac:dyDescent="0.25">
      <c r="A169" t="s">
        <v>173</v>
      </c>
      <c r="B169">
        <v>1900</v>
      </c>
      <c r="C169">
        <v>0</v>
      </c>
      <c r="D169">
        <v>0</v>
      </c>
      <c r="E169">
        <v>0</v>
      </c>
      <c r="F169">
        <v>69</v>
      </c>
      <c r="G169">
        <v>0</v>
      </c>
      <c r="H169">
        <v>0</v>
      </c>
    </row>
    <row r="170" spans="1:8" x14ac:dyDescent="0.25">
      <c r="A170" t="s">
        <v>174</v>
      </c>
      <c r="B170">
        <v>1900</v>
      </c>
      <c r="C170">
        <v>0</v>
      </c>
      <c r="D170">
        <v>0</v>
      </c>
      <c r="E170">
        <v>0</v>
      </c>
      <c r="F170">
        <v>69</v>
      </c>
      <c r="G170">
        <v>0</v>
      </c>
      <c r="H170">
        <v>0</v>
      </c>
    </row>
    <row r="171" spans="1:8" x14ac:dyDescent="0.25">
      <c r="A171" t="s">
        <v>175</v>
      </c>
      <c r="B171">
        <v>1900</v>
      </c>
      <c r="C171">
        <v>0</v>
      </c>
      <c r="D171">
        <v>0</v>
      </c>
      <c r="E171">
        <v>0</v>
      </c>
      <c r="F171">
        <v>69</v>
      </c>
      <c r="G171">
        <v>0</v>
      </c>
      <c r="H171">
        <v>0</v>
      </c>
    </row>
    <row r="172" spans="1:8" x14ac:dyDescent="0.25">
      <c r="A172" t="s">
        <v>176</v>
      </c>
      <c r="B172">
        <v>1900</v>
      </c>
      <c r="C172">
        <v>0</v>
      </c>
      <c r="D172">
        <v>0</v>
      </c>
      <c r="E172">
        <v>0</v>
      </c>
      <c r="F172">
        <v>69</v>
      </c>
      <c r="G172">
        <v>0</v>
      </c>
      <c r="H172">
        <v>0</v>
      </c>
    </row>
    <row r="173" spans="1:8" x14ac:dyDescent="0.25">
      <c r="A173" t="s">
        <v>177</v>
      </c>
      <c r="B173">
        <v>1900</v>
      </c>
      <c r="C173">
        <v>0</v>
      </c>
      <c r="D173">
        <v>0</v>
      </c>
      <c r="E173">
        <v>0</v>
      </c>
      <c r="F173">
        <v>69</v>
      </c>
      <c r="G173">
        <v>0</v>
      </c>
      <c r="H173">
        <v>0</v>
      </c>
    </row>
    <row r="174" spans="1:8" x14ac:dyDescent="0.25">
      <c r="A174" t="s">
        <v>178</v>
      </c>
      <c r="B174">
        <v>1900</v>
      </c>
      <c r="C174">
        <v>0</v>
      </c>
      <c r="D174">
        <v>0</v>
      </c>
      <c r="E174">
        <v>0</v>
      </c>
      <c r="F174">
        <v>69</v>
      </c>
      <c r="G174">
        <v>0</v>
      </c>
      <c r="H174">
        <v>0</v>
      </c>
    </row>
    <row r="175" spans="1:8" x14ac:dyDescent="0.25">
      <c r="A175" t="s">
        <v>179</v>
      </c>
      <c r="B175">
        <v>1900</v>
      </c>
      <c r="C175">
        <v>0</v>
      </c>
      <c r="D175">
        <v>0</v>
      </c>
      <c r="E175">
        <v>0</v>
      </c>
      <c r="F175">
        <v>69</v>
      </c>
      <c r="G175">
        <v>0</v>
      </c>
      <c r="H175">
        <v>0</v>
      </c>
    </row>
    <row r="176" spans="1:8" x14ac:dyDescent="0.25">
      <c r="A176" t="s">
        <v>180</v>
      </c>
      <c r="B176">
        <v>1905</v>
      </c>
      <c r="C176">
        <v>0</v>
      </c>
      <c r="D176">
        <v>0</v>
      </c>
      <c r="E176">
        <v>0</v>
      </c>
      <c r="F176">
        <v>45</v>
      </c>
      <c r="G176">
        <v>0</v>
      </c>
      <c r="H176">
        <v>0</v>
      </c>
    </row>
    <row r="177" spans="1:8" x14ac:dyDescent="0.25">
      <c r="A177" t="s">
        <v>181</v>
      </c>
      <c r="B177">
        <v>1905</v>
      </c>
      <c r="C177">
        <v>0</v>
      </c>
      <c r="D177">
        <v>0</v>
      </c>
      <c r="E177">
        <v>0</v>
      </c>
      <c r="F177">
        <v>45</v>
      </c>
      <c r="G177">
        <v>0</v>
      </c>
      <c r="H177">
        <v>0</v>
      </c>
    </row>
    <row r="178" spans="1:8" x14ac:dyDescent="0.25">
      <c r="A178" t="s">
        <v>8</v>
      </c>
      <c r="B178">
        <v>1905</v>
      </c>
      <c r="C178">
        <v>0</v>
      </c>
      <c r="D178">
        <v>0</v>
      </c>
      <c r="E178">
        <v>0</v>
      </c>
      <c r="F178">
        <v>45</v>
      </c>
      <c r="G178">
        <v>0</v>
      </c>
      <c r="H178">
        <v>0</v>
      </c>
    </row>
    <row r="179" spans="1:8" x14ac:dyDescent="0.25">
      <c r="A179" t="s">
        <v>9</v>
      </c>
      <c r="B179">
        <v>1905</v>
      </c>
      <c r="C179">
        <v>0</v>
      </c>
      <c r="D179">
        <v>0</v>
      </c>
      <c r="E179">
        <v>0</v>
      </c>
      <c r="F179">
        <v>45</v>
      </c>
      <c r="G179">
        <v>0</v>
      </c>
      <c r="H179">
        <v>0</v>
      </c>
    </row>
    <row r="180" spans="1:8" x14ac:dyDescent="0.25">
      <c r="A180" t="s">
        <v>10</v>
      </c>
      <c r="B180">
        <v>1905</v>
      </c>
      <c r="C180">
        <v>0</v>
      </c>
      <c r="D180">
        <v>0</v>
      </c>
      <c r="E180">
        <v>0</v>
      </c>
      <c r="F180">
        <v>45</v>
      </c>
      <c r="G180">
        <v>0</v>
      </c>
      <c r="H180">
        <v>0</v>
      </c>
    </row>
    <row r="181" spans="1:8" x14ac:dyDescent="0.25">
      <c r="A181" t="s">
        <v>11</v>
      </c>
      <c r="B181">
        <v>1905</v>
      </c>
      <c r="C181">
        <v>0</v>
      </c>
      <c r="D181">
        <v>0</v>
      </c>
      <c r="E181">
        <v>0</v>
      </c>
      <c r="F181">
        <v>45</v>
      </c>
      <c r="G181">
        <v>0</v>
      </c>
      <c r="H181">
        <v>0</v>
      </c>
    </row>
    <row r="182" spans="1:8" x14ac:dyDescent="0.25">
      <c r="A182" t="s">
        <v>12</v>
      </c>
      <c r="B182">
        <v>1905</v>
      </c>
      <c r="C182">
        <v>0</v>
      </c>
      <c r="D182">
        <v>0</v>
      </c>
      <c r="E182">
        <v>0</v>
      </c>
      <c r="F182">
        <v>45</v>
      </c>
      <c r="G182">
        <v>0</v>
      </c>
      <c r="H182">
        <v>0</v>
      </c>
    </row>
    <row r="183" spans="1:8" x14ac:dyDescent="0.25">
      <c r="A183" t="s">
        <v>13</v>
      </c>
      <c r="B183">
        <v>1905</v>
      </c>
      <c r="C183">
        <v>0</v>
      </c>
      <c r="D183">
        <v>0</v>
      </c>
      <c r="E183">
        <v>0</v>
      </c>
      <c r="F183">
        <v>45</v>
      </c>
      <c r="G183">
        <v>0</v>
      </c>
      <c r="H183">
        <v>0</v>
      </c>
    </row>
    <row r="184" spans="1:8" x14ac:dyDescent="0.25">
      <c r="A184" t="s">
        <v>14</v>
      </c>
      <c r="B184">
        <v>1905</v>
      </c>
      <c r="C184">
        <v>0</v>
      </c>
      <c r="D184">
        <v>0</v>
      </c>
      <c r="E184">
        <v>0</v>
      </c>
      <c r="F184">
        <v>45</v>
      </c>
      <c r="G184">
        <v>0</v>
      </c>
      <c r="H184">
        <v>0</v>
      </c>
    </row>
    <row r="185" spans="1:8" x14ac:dyDescent="0.25">
      <c r="A185" t="s">
        <v>15</v>
      </c>
      <c r="B185">
        <v>1905</v>
      </c>
      <c r="C185">
        <v>0</v>
      </c>
      <c r="D185">
        <v>0</v>
      </c>
      <c r="E185">
        <v>0</v>
      </c>
      <c r="F185">
        <v>45</v>
      </c>
      <c r="G185">
        <v>0</v>
      </c>
      <c r="H185">
        <v>0</v>
      </c>
    </row>
    <row r="186" spans="1:8" x14ac:dyDescent="0.25">
      <c r="A186" t="s">
        <v>16</v>
      </c>
      <c r="B186">
        <v>1905</v>
      </c>
      <c r="C186">
        <v>0</v>
      </c>
      <c r="D186">
        <v>0</v>
      </c>
      <c r="E186">
        <v>0</v>
      </c>
      <c r="F186">
        <v>45</v>
      </c>
      <c r="G186">
        <v>0</v>
      </c>
      <c r="H186">
        <v>0</v>
      </c>
    </row>
    <row r="187" spans="1:8" x14ac:dyDescent="0.25">
      <c r="A187" t="s">
        <v>17</v>
      </c>
      <c r="B187">
        <v>1905</v>
      </c>
      <c r="C187">
        <v>0</v>
      </c>
      <c r="D187">
        <v>0</v>
      </c>
      <c r="E187">
        <v>0</v>
      </c>
      <c r="F187">
        <v>45</v>
      </c>
      <c r="G187">
        <v>0</v>
      </c>
      <c r="H187">
        <v>0</v>
      </c>
    </row>
    <row r="188" spans="1:8" x14ac:dyDescent="0.25">
      <c r="A188" t="s">
        <v>18</v>
      </c>
      <c r="B188">
        <v>1905</v>
      </c>
      <c r="C188">
        <v>0</v>
      </c>
      <c r="D188">
        <v>0</v>
      </c>
      <c r="E188">
        <v>0</v>
      </c>
      <c r="F188">
        <v>45</v>
      </c>
      <c r="G188">
        <v>0</v>
      </c>
      <c r="H188">
        <v>0</v>
      </c>
    </row>
    <row r="189" spans="1:8" x14ac:dyDescent="0.25">
      <c r="A189" t="s">
        <v>19</v>
      </c>
      <c r="B189">
        <v>1905</v>
      </c>
      <c r="C189">
        <v>0</v>
      </c>
      <c r="D189">
        <v>0</v>
      </c>
      <c r="E189">
        <v>0</v>
      </c>
      <c r="F189">
        <v>45</v>
      </c>
      <c r="G189">
        <v>0</v>
      </c>
      <c r="H189">
        <v>0</v>
      </c>
    </row>
    <row r="190" spans="1:8" x14ac:dyDescent="0.25">
      <c r="A190" t="s">
        <v>20</v>
      </c>
      <c r="B190">
        <v>1905</v>
      </c>
      <c r="C190">
        <v>0</v>
      </c>
      <c r="D190">
        <v>0</v>
      </c>
      <c r="E190">
        <v>0</v>
      </c>
      <c r="F190">
        <v>45</v>
      </c>
      <c r="G190">
        <v>0</v>
      </c>
      <c r="H190">
        <v>0</v>
      </c>
    </row>
    <row r="191" spans="1:8" x14ac:dyDescent="0.25">
      <c r="A191" t="s">
        <v>21</v>
      </c>
      <c r="B191">
        <v>1905</v>
      </c>
      <c r="C191">
        <v>0</v>
      </c>
      <c r="D191">
        <v>0</v>
      </c>
      <c r="E191">
        <v>0</v>
      </c>
      <c r="F191">
        <v>45</v>
      </c>
      <c r="G191">
        <v>0</v>
      </c>
      <c r="H191">
        <v>0</v>
      </c>
    </row>
    <row r="192" spans="1:8" x14ac:dyDescent="0.25">
      <c r="A192" t="s">
        <v>22</v>
      </c>
      <c r="B192">
        <v>1905</v>
      </c>
      <c r="C192">
        <v>0</v>
      </c>
      <c r="D192">
        <v>0</v>
      </c>
      <c r="E192">
        <v>0</v>
      </c>
      <c r="F192">
        <v>45</v>
      </c>
      <c r="G192">
        <v>0</v>
      </c>
      <c r="H192">
        <v>0</v>
      </c>
    </row>
    <row r="193" spans="1:8" x14ac:dyDescent="0.25">
      <c r="A193" t="s">
        <v>23</v>
      </c>
      <c r="B193">
        <v>1905</v>
      </c>
      <c r="C193">
        <v>0</v>
      </c>
      <c r="D193">
        <v>0</v>
      </c>
      <c r="E193">
        <v>0</v>
      </c>
      <c r="F193">
        <v>45</v>
      </c>
      <c r="G193">
        <v>0</v>
      </c>
      <c r="H193">
        <v>0</v>
      </c>
    </row>
    <row r="194" spans="1:8" x14ac:dyDescent="0.25">
      <c r="A194" t="s">
        <v>24</v>
      </c>
      <c r="B194">
        <v>1905</v>
      </c>
      <c r="C194">
        <v>0</v>
      </c>
      <c r="D194">
        <v>0</v>
      </c>
      <c r="E194">
        <v>0</v>
      </c>
      <c r="F194">
        <v>45</v>
      </c>
      <c r="G194">
        <v>0</v>
      </c>
      <c r="H194">
        <v>0</v>
      </c>
    </row>
    <row r="195" spans="1:8" x14ac:dyDescent="0.25">
      <c r="A195" t="s">
        <v>25</v>
      </c>
      <c r="B195">
        <v>1905</v>
      </c>
      <c r="C195">
        <v>0</v>
      </c>
      <c r="D195">
        <v>0</v>
      </c>
      <c r="E195">
        <v>0</v>
      </c>
      <c r="F195">
        <v>45</v>
      </c>
      <c r="G195">
        <v>0</v>
      </c>
      <c r="H195">
        <v>0</v>
      </c>
    </row>
    <row r="196" spans="1:8" x14ac:dyDescent="0.25">
      <c r="A196" t="s">
        <v>26</v>
      </c>
      <c r="B196">
        <v>1905</v>
      </c>
      <c r="C196">
        <v>0</v>
      </c>
      <c r="D196">
        <v>0</v>
      </c>
      <c r="E196">
        <v>0</v>
      </c>
      <c r="F196">
        <v>45</v>
      </c>
      <c r="G196">
        <v>0</v>
      </c>
      <c r="H196">
        <v>0</v>
      </c>
    </row>
    <row r="197" spans="1:8" x14ac:dyDescent="0.25">
      <c r="A197" t="s">
        <v>27</v>
      </c>
      <c r="B197">
        <v>1905</v>
      </c>
      <c r="C197">
        <v>0</v>
      </c>
      <c r="D197">
        <v>0</v>
      </c>
      <c r="E197">
        <v>0</v>
      </c>
      <c r="F197">
        <v>45</v>
      </c>
      <c r="G197">
        <v>0</v>
      </c>
      <c r="H197">
        <v>0</v>
      </c>
    </row>
    <row r="198" spans="1:8" x14ac:dyDescent="0.25">
      <c r="A198" t="s">
        <v>28</v>
      </c>
      <c r="B198">
        <v>1905</v>
      </c>
      <c r="C198">
        <v>0</v>
      </c>
      <c r="D198">
        <v>0</v>
      </c>
      <c r="E198">
        <v>0</v>
      </c>
      <c r="F198">
        <v>45</v>
      </c>
      <c r="G198">
        <v>0</v>
      </c>
      <c r="H198">
        <v>0</v>
      </c>
    </row>
    <row r="199" spans="1:8" x14ac:dyDescent="0.25">
      <c r="A199" t="s">
        <v>29</v>
      </c>
      <c r="B199">
        <v>1905</v>
      </c>
      <c r="C199">
        <v>0</v>
      </c>
      <c r="D199">
        <v>0</v>
      </c>
      <c r="E199">
        <v>0</v>
      </c>
      <c r="F199">
        <v>45</v>
      </c>
      <c r="G199">
        <v>0</v>
      </c>
      <c r="H199">
        <v>0</v>
      </c>
    </row>
    <row r="200" spans="1:8" x14ac:dyDescent="0.25">
      <c r="A200" t="s">
        <v>30</v>
      </c>
      <c r="B200">
        <v>1905</v>
      </c>
      <c r="C200">
        <v>0</v>
      </c>
      <c r="D200">
        <v>0</v>
      </c>
      <c r="E200">
        <v>0</v>
      </c>
      <c r="F200">
        <v>45</v>
      </c>
      <c r="G200">
        <v>0</v>
      </c>
      <c r="H200">
        <v>0</v>
      </c>
    </row>
    <row r="201" spans="1:8" x14ac:dyDescent="0.25">
      <c r="A201" t="s">
        <v>31</v>
      </c>
      <c r="B201">
        <v>1905</v>
      </c>
      <c r="C201">
        <v>0</v>
      </c>
      <c r="D201">
        <v>0</v>
      </c>
      <c r="E201">
        <v>0</v>
      </c>
      <c r="F201">
        <v>45</v>
      </c>
      <c r="G201">
        <v>0</v>
      </c>
      <c r="H201">
        <v>0</v>
      </c>
    </row>
    <row r="202" spans="1:8" x14ac:dyDescent="0.25">
      <c r="A202" t="s">
        <v>32</v>
      </c>
      <c r="B202">
        <v>1905</v>
      </c>
      <c r="C202">
        <v>0</v>
      </c>
      <c r="D202">
        <v>0</v>
      </c>
      <c r="E202">
        <v>0</v>
      </c>
      <c r="F202">
        <v>45</v>
      </c>
      <c r="G202">
        <v>0</v>
      </c>
      <c r="H202">
        <v>0</v>
      </c>
    </row>
    <row r="203" spans="1:8" x14ac:dyDescent="0.25">
      <c r="A203" t="s">
        <v>33</v>
      </c>
      <c r="B203">
        <v>1905</v>
      </c>
      <c r="C203">
        <v>0</v>
      </c>
      <c r="D203">
        <v>0</v>
      </c>
      <c r="E203">
        <v>0</v>
      </c>
      <c r="F203">
        <v>45</v>
      </c>
      <c r="G203">
        <v>0</v>
      </c>
      <c r="H203">
        <v>0</v>
      </c>
    </row>
    <row r="204" spans="1:8" x14ac:dyDescent="0.25">
      <c r="A204" t="s">
        <v>34</v>
      </c>
      <c r="B204">
        <v>1905</v>
      </c>
      <c r="C204">
        <v>0</v>
      </c>
      <c r="D204">
        <v>0</v>
      </c>
      <c r="E204">
        <v>0</v>
      </c>
      <c r="F204">
        <v>45</v>
      </c>
      <c r="G204">
        <v>0</v>
      </c>
      <c r="H204">
        <v>0</v>
      </c>
    </row>
    <row r="205" spans="1:8" x14ac:dyDescent="0.25">
      <c r="A205" t="s">
        <v>35</v>
      </c>
      <c r="B205">
        <v>1905</v>
      </c>
      <c r="C205">
        <v>0</v>
      </c>
      <c r="D205">
        <v>0</v>
      </c>
      <c r="E205">
        <v>0</v>
      </c>
      <c r="F205">
        <v>45</v>
      </c>
      <c r="G205">
        <v>0</v>
      </c>
      <c r="H205">
        <v>0</v>
      </c>
    </row>
    <row r="206" spans="1:8" x14ac:dyDescent="0.25">
      <c r="A206" t="s">
        <v>36</v>
      </c>
      <c r="B206">
        <v>1905</v>
      </c>
      <c r="C206">
        <v>0</v>
      </c>
      <c r="D206">
        <v>0</v>
      </c>
      <c r="E206">
        <v>0</v>
      </c>
      <c r="F206">
        <v>45</v>
      </c>
      <c r="G206">
        <v>0</v>
      </c>
      <c r="H206">
        <v>0</v>
      </c>
    </row>
    <row r="207" spans="1:8" x14ac:dyDescent="0.25">
      <c r="A207" t="s">
        <v>37</v>
      </c>
      <c r="B207">
        <v>1905</v>
      </c>
      <c r="C207">
        <v>0</v>
      </c>
      <c r="D207">
        <v>0</v>
      </c>
      <c r="E207">
        <v>0</v>
      </c>
      <c r="F207">
        <v>45</v>
      </c>
      <c r="G207">
        <v>0</v>
      </c>
      <c r="H207">
        <v>0</v>
      </c>
    </row>
    <row r="208" spans="1:8" x14ac:dyDescent="0.25">
      <c r="A208" t="s">
        <v>38</v>
      </c>
      <c r="B208">
        <v>1905</v>
      </c>
      <c r="C208">
        <v>0</v>
      </c>
      <c r="D208">
        <v>0</v>
      </c>
      <c r="E208">
        <v>0</v>
      </c>
      <c r="F208">
        <v>45</v>
      </c>
      <c r="G208">
        <v>0</v>
      </c>
      <c r="H208">
        <v>0</v>
      </c>
    </row>
    <row r="209" spans="1:8" x14ac:dyDescent="0.25">
      <c r="A209" t="s">
        <v>39</v>
      </c>
      <c r="B209">
        <v>1905</v>
      </c>
      <c r="C209">
        <v>0</v>
      </c>
      <c r="D209">
        <v>0</v>
      </c>
      <c r="E209">
        <v>0</v>
      </c>
      <c r="F209">
        <v>45</v>
      </c>
      <c r="G209">
        <v>0</v>
      </c>
      <c r="H209">
        <v>0</v>
      </c>
    </row>
    <row r="210" spans="1:8" x14ac:dyDescent="0.25">
      <c r="A210" t="s">
        <v>40</v>
      </c>
      <c r="B210">
        <v>1905</v>
      </c>
      <c r="C210">
        <v>0</v>
      </c>
      <c r="D210">
        <v>0</v>
      </c>
      <c r="E210">
        <v>0</v>
      </c>
      <c r="F210">
        <v>45</v>
      </c>
      <c r="G210">
        <v>0</v>
      </c>
      <c r="H210">
        <v>0</v>
      </c>
    </row>
    <row r="211" spans="1:8" x14ac:dyDescent="0.25">
      <c r="A211" t="s">
        <v>41</v>
      </c>
      <c r="B211">
        <v>1905</v>
      </c>
      <c r="C211">
        <v>0</v>
      </c>
      <c r="D211">
        <v>0</v>
      </c>
      <c r="E211">
        <v>0</v>
      </c>
      <c r="F211">
        <v>45</v>
      </c>
      <c r="G211">
        <v>0</v>
      </c>
      <c r="H211">
        <v>0</v>
      </c>
    </row>
    <row r="212" spans="1:8" x14ac:dyDescent="0.25">
      <c r="A212" t="s">
        <v>42</v>
      </c>
      <c r="B212">
        <v>1905</v>
      </c>
      <c r="C212">
        <v>0</v>
      </c>
      <c r="D212">
        <v>0</v>
      </c>
      <c r="E212">
        <v>0</v>
      </c>
      <c r="F212">
        <v>45</v>
      </c>
      <c r="G212">
        <v>0</v>
      </c>
      <c r="H212">
        <v>0</v>
      </c>
    </row>
    <row r="213" spans="1:8" x14ac:dyDescent="0.25">
      <c r="A213" t="s">
        <v>43</v>
      </c>
      <c r="B213">
        <v>1905</v>
      </c>
      <c r="C213">
        <v>0</v>
      </c>
      <c r="D213">
        <v>0</v>
      </c>
      <c r="E213">
        <v>0</v>
      </c>
      <c r="F213">
        <v>45</v>
      </c>
      <c r="G213">
        <v>0</v>
      </c>
      <c r="H213">
        <v>0</v>
      </c>
    </row>
    <row r="214" spans="1:8" x14ac:dyDescent="0.25">
      <c r="A214" t="s">
        <v>44</v>
      </c>
      <c r="B214">
        <v>1905</v>
      </c>
      <c r="C214">
        <v>0</v>
      </c>
      <c r="D214">
        <v>0</v>
      </c>
      <c r="E214">
        <v>0</v>
      </c>
      <c r="F214">
        <v>45</v>
      </c>
      <c r="G214">
        <v>0</v>
      </c>
      <c r="H214">
        <v>0</v>
      </c>
    </row>
    <row r="215" spans="1:8" x14ac:dyDescent="0.25">
      <c r="A215" t="s">
        <v>45</v>
      </c>
      <c r="B215">
        <v>1905</v>
      </c>
      <c r="C215">
        <v>0</v>
      </c>
      <c r="D215">
        <v>0</v>
      </c>
      <c r="E215">
        <v>0</v>
      </c>
      <c r="F215">
        <v>45</v>
      </c>
      <c r="G215">
        <v>0</v>
      </c>
      <c r="H215">
        <v>0</v>
      </c>
    </row>
    <row r="216" spans="1:8" x14ac:dyDescent="0.25">
      <c r="A216" t="s">
        <v>46</v>
      </c>
      <c r="B216">
        <v>1905</v>
      </c>
      <c r="C216">
        <v>0</v>
      </c>
      <c r="D216">
        <v>0</v>
      </c>
      <c r="E216">
        <v>0</v>
      </c>
      <c r="F216">
        <v>45</v>
      </c>
      <c r="G216">
        <v>0</v>
      </c>
      <c r="H216">
        <v>0</v>
      </c>
    </row>
    <row r="217" spans="1:8" x14ac:dyDescent="0.25">
      <c r="A217" t="s">
        <v>47</v>
      </c>
      <c r="B217">
        <v>1905</v>
      </c>
      <c r="C217">
        <v>0</v>
      </c>
      <c r="D217">
        <v>0</v>
      </c>
      <c r="E217">
        <v>0</v>
      </c>
      <c r="F217">
        <v>45</v>
      </c>
      <c r="G217">
        <v>0</v>
      </c>
      <c r="H217">
        <v>0</v>
      </c>
    </row>
    <row r="218" spans="1:8" x14ac:dyDescent="0.25">
      <c r="A218" t="s">
        <v>48</v>
      </c>
      <c r="B218">
        <v>1905</v>
      </c>
      <c r="C218">
        <v>0</v>
      </c>
      <c r="D218">
        <v>0</v>
      </c>
      <c r="E218">
        <v>0</v>
      </c>
      <c r="F218">
        <v>45</v>
      </c>
      <c r="G218">
        <v>0</v>
      </c>
      <c r="H218">
        <v>0</v>
      </c>
    </row>
    <row r="219" spans="1:8" x14ac:dyDescent="0.25">
      <c r="A219" t="s">
        <v>49</v>
      </c>
      <c r="B219">
        <v>1905</v>
      </c>
      <c r="C219">
        <v>0</v>
      </c>
      <c r="D219">
        <v>0</v>
      </c>
      <c r="E219">
        <v>0</v>
      </c>
      <c r="F219">
        <v>45</v>
      </c>
      <c r="G219">
        <v>0</v>
      </c>
      <c r="H219">
        <v>0</v>
      </c>
    </row>
    <row r="220" spans="1:8" x14ac:dyDescent="0.25">
      <c r="A220" t="s">
        <v>50</v>
      </c>
      <c r="B220">
        <v>1905</v>
      </c>
      <c r="C220">
        <v>0</v>
      </c>
      <c r="D220">
        <v>0</v>
      </c>
      <c r="E220">
        <v>0</v>
      </c>
      <c r="F220">
        <v>45</v>
      </c>
      <c r="G220">
        <v>0</v>
      </c>
      <c r="H220">
        <v>0</v>
      </c>
    </row>
    <row r="221" spans="1:8" x14ac:dyDescent="0.25">
      <c r="A221" t="s">
        <v>51</v>
      </c>
      <c r="B221">
        <v>1905</v>
      </c>
      <c r="C221">
        <v>0</v>
      </c>
      <c r="D221">
        <v>0</v>
      </c>
      <c r="E221">
        <v>0</v>
      </c>
      <c r="F221">
        <v>45</v>
      </c>
      <c r="G221">
        <v>0</v>
      </c>
      <c r="H221">
        <v>0</v>
      </c>
    </row>
    <row r="222" spans="1:8" x14ac:dyDescent="0.25">
      <c r="A222" t="s">
        <v>52</v>
      </c>
      <c r="B222">
        <v>1905</v>
      </c>
      <c r="C222">
        <v>0</v>
      </c>
      <c r="D222">
        <v>0</v>
      </c>
      <c r="E222">
        <v>0</v>
      </c>
      <c r="F222">
        <v>45</v>
      </c>
      <c r="G222">
        <v>0</v>
      </c>
      <c r="H222">
        <v>0</v>
      </c>
    </row>
    <row r="223" spans="1:8" x14ac:dyDescent="0.25">
      <c r="A223" t="s">
        <v>53</v>
      </c>
      <c r="B223">
        <v>1905</v>
      </c>
      <c r="C223">
        <v>0</v>
      </c>
      <c r="D223">
        <v>0</v>
      </c>
      <c r="E223">
        <v>0</v>
      </c>
      <c r="F223">
        <v>45</v>
      </c>
      <c r="G223">
        <v>0</v>
      </c>
      <c r="H223">
        <v>0</v>
      </c>
    </row>
    <row r="224" spans="1:8" x14ac:dyDescent="0.25">
      <c r="A224" t="s">
        <v>54</v>
      </c>
      <c r="B224">
        <v>1905</v>
      </c>
      <c r="C224">
        <v>0</v>
      </c>
      <c r="D224">
        <v>0</v>
      </c>
      <c r="E224">
        <v>0</v>
      </c>
      <c r="F224">
        <v>45</v>
      </c>
      <c r="G224">
        <v>0</v>
      </c>
      <c r="H224">
        <v>0</v>
      </c>
    </row>
    <row r="225" spans="1:8" x14ac:dyDescent="0.25">
      <c r="A225" t="s">
        <v>55</v>
      </c>
      <c r="B225">
        <v>1905</v>
      </c>
      <c r="C225">
        <v>0</v>
      </c>
      <c r="D225">
        <v>0</v>
      </c>
      <c r="E225">
        <v>0</v>
      </c>
      <c r="F225">
        <v>45</v>
      </c>
      <c r="G225">
        <v>0</v>
      </c>
      <c r="H225">
        <v>0</v>
      </c>
    </row>
    <row r="226" spans="1:8" x14ac:dyDescent="0.25">
      <c r="A226" t="s">
        <v>56</v>
      </c>
      <c r="B226">
        <v>1905</v>
      </c>
      <c r="C226">
        <v>0</v>
      </c>
      <c r="D226">
        <v>0</v>
      </c>
      <c r="E226">
        <v>0</v>
      </c>
      <c r="F226">
        <v>45</v>
      </c>
      <c r="G226">
        <v>0</v>
      </c>
      <c r="H226">
        <v>0</v>
      </c>
    </row>
    <row r="227" spans="1:8" x14ac:dyDescent="0.25">
      <c r="A227" t="s">
        <v>57</v>
      </c>
      <c r="B227">
        <v>1905</v>
      </c>
      <c r="C227">
        <v>0</v>
      </c>
      <c r="D227">
        <v>0</v>
      </c>
      <c r="E227">
        <v>0</v>
      </c>
      <c r="F227">
        <v>45</v>
      </c>
      <c r="G227">
        <v>0</v>
      </c>
      <c r="H227">
        <v>0</v>
      </c>
    </row>
    <row r="228" spans="1:8" x14ac:dyDescent="0.25">
      <c r="A228" t="s">
        <v>58</v>
      </c>
      <c r="B228">
        <v>1905</v>
      </c>
      <c r="C228">
        <v>0</v>
      </c>
      <c r="D228">
        <v>0</v>
      </c>
      <c r="E228">
        <v>0</v>
      </c>
      <c r="F228">
        <v>45</v>
      </c>
      <c r="G228">
        <v>0</v>
      </c>
      <c r="H228">
        <v>0</v>
      </c>
    </row>
    <row r="229" spans="1:8" x14ac:dyDescent="0.25">
      <c r="A229" t="s">
        <v>59</v>
      </c>
      <c r="B229">
        <v>1905</v>
      </c>
      <c r="C229">
        <v>0</v>
      </c>
      <c r="D229">
        <v>0</v>
      </c>
      <c r="E229">
        <v>0</v>
      </c>
      <c r="F229">
        <v>45</v>
      </c>
      <c r="G229">
        <v>0</v>
      </c>
      <c r="H229">
        <v>0</v>
      </c>
    </row>
    <row r="230" spans="1:8" x14ac:dyDescent="0.25">
      <c r="A230" t="s">
        <v>60</v>
      </c>
      <c r="B230">
        <v>1905</v>
      </c>
      <c r="C230">
        <v>0</v>
      </c>
      <c r="D230">
        <v>0</v>
      </c>
      <c r="E230">
        <v>0</v>
      </c>
      <c r="F230">
        <v>45</v>
      </c>
      <c r="G230">
        <v>0</v>
      </c>
      <c r="H230">
        <v>0</v>
      </c>
    </row>
    <row r="231" spans="1:8" x14ac:dyDescent="0.25">
      <c r="A231" t="s">
        <v>61</v>
      </c>
      <c r="B231">
        <v>1905</v>
      </c>
      <c r="C231">
        <v>0</v>
      </c>
      <c r="D231">
        <v>0</v>
      </c>
      <c r="E231">
        <v>0</v>
      </c>
      <c r="F231">
        <v>45</v>
      </c>
      <c r="G231">
        <v>0</v>
      </c>
      <c r="H231">
        <v>0</v>
      </c>
    </row>
    <row r="232" spans="1:8" x14ac:dyDescent="0.25">
      <c r="A232" t="s">
        <v>62</v>
      </c>
      <c r="B232">
        <v>1905</v>
      </c>
      <c r="C232">
        <v>0</v>
      </c>
      <c r="D232">
        <v>0</v>
      </c>
      <c r="E232">
        <v>0</v>
      </c>
      <c r="F232">
        <v>45</v>
      </c>
      <c r="G232">
        <v>0</v>
      </c>
      <c r="H232">
        <v>0</v>
      </c>
    </row>
    <row r="233" spans="1:8" x14ac:dyDescent="0.25">
      <c r="A233" t="s">
        <v>63</v>
      </c>
      <c r="B233">
        <v>1905</v>
      </c>
      <c r="C233">
        <v>0</v>
      </c>
      <c r="D233">
        <v>0</v>
      </c>
      <c r="E233">
        <v>0</v>
      </c>
      <c r="F233">
        <v>45</v>
      </c>
      <c r="G233">
        <v>0</v>
      </c>
      <c r="H233">
        <v>0</v>
      </c>
    </row>
    <row r="234" spans="1:8" x14ac:dyDescent="0.25">
      <c r="A234" t="s">
        <v>64</v>
      </c>
      <c r="B234">
        <v>1905</v>
      </c>
      <c r="C234">
        <v>0</v>
      </c>
      <c r="D234">
        <v>0</v>
      </c>
      <c r="E234">
        <v>0</v>
      </c>
      <c r="F234">
        <v>45</v>
      </c>
      <c r="G234">
        <v>0</v>
      </c>
      <c r="H234">
        <v>0</v>
      </c>
    </row>
    <row r="235" spans="1:8" x14ac:dyDescent="0.25">
      <c r="A235" t="s">
        <v>65</v>
      </c>
      <c r="B235">
        <v>1905</v>
      </c>
      <c r="C235">
        <v>0</v>
      </c>
      <c r="D235">
        <v>0</v>
      </c>
      <c r="E235">
        <v>0</v>
      </c>
      <c r="F235">
        <v>45</v>
      </c>
      <c r="G235">
        <v>0</v>
      </c>
      <c r="H235">
        <v>0</v>
      </c>
    </row>
    <row r="236" spans="1:8" x14ac:dyDescent="0.25">
      <c r="A236" t="s">
        <v>66</v>
      </c>
      <c r="B236">
        <v>1905</v>
      </c>
      <c r="C236">
        <v>0</v>
      </c>
      <c r="D236">
        <v>0</v>
      </c>
      <c r="E236">
        <v>0</v>
      </c>
      <c r="F236">
        <v>45</v>
      </c>
      <c r="G236">
        <v>0</v>
      </c>
      <c r="H236">
        <v>0</v>
      </c>
    </row>
    <row r="237" spans="1:8" x14ac:dyDescent="0.25">
      <c r="A237" t="s">
        <v>67</v>
      </c>
      <c r="B237">
        <v>1905</v>
      </c>
      <c r="C237">
        <v>0</v>
      </c>
      <c r="D237">
        <v>0</v>
      </c>
      <c r="E237">
        <v>0</v>
      </c>
      <c r="F237">
        <v>45</v>
      </c>
      <c r="G237">
        <v>0</v>
      </c>
      <c r="H237">
        <v>0</v>
      </c>
    </row>
    <row r="238" spans="1:8" x14ac:dyDescent="0.25">
      <c r="A238" t="s">
        <v>68</v>
      </c>
      <c r="B238">
        <v>1905</v>
      </c>
      <c r="C238">
        <v>0</v>
      </c>
      <c r="D238">
        <v>0</v>
      </c>
      <c r="E238">
        <v>0</v>
      </c>
      <c r="F238">
        <v>45</v>
      </c>
      <c r="G238">
        <v>0</v>
      </c>
      <c r="H238">
        <v>0</v>
      </c>
    </row>
    <row r="239" spans="1:8" x14ac:dyDescent="0.25">
      <c r="A239" t="s">
        <v>69</v>
      </c>
      <c r="B239">
        <v>1905</v>
      </c>
      <c r="C239">
        <v>0</v>
      </c>
      <c r="D239">
        <v>0</v>
      </c>
      <c r="E239">
        <v>0</v>
      </c>
      <c r="F239">
        <v>45</v>
      </c>
      <c r="G239">
        <v>0</v>
      </c>
      <c r="H239">
        <v>0</v>
      </c>
    </row>
    <row r="240" spans="1:8" x14ac:dyDescent="0.25">
      <c r="A240" t="s">
        <v>70</v>
      </c>
      <c r="B240">
        <v>1905</v>
      </c>
      <c r="C240">
        <v>0</v>
      </c>
      <c r="D240">
        <v>0</v>
      </c>
      <c r="E240">
        <v>0</v>
      </c>
      <c r="F240">
        <v>45</v>
      </c>
      <c r="G240">
        <v>0</v>
      </c>
      <c r="H240">
        <v>0</v>
      </c>
    </row>
    <row r="241" spans="1:8" x14ac:dyDescent="0.25">
      <c r="A241" t="s">
        <v>71</v>
      </c>
      <c r="B241">
        <v>1905</v>
      </c>
      <c r="C241">
        <v>0</v>
      </c>
      <c r="D241">
        <v>0</v>
      </c>
      <c r="E241">
        <v>0</v>
      </c>
      <c r="F241">
        <v>45</v>
      </c>
      <c r="G241">
        <v>0</v>
      </c>
      <c r="H241">
        <v>0</v>
      </c>
    </row>
    <row r="242" spans="1:8" x14ac:dyDescent="0.25">
      <c r="A242" t="s">
        <v>72</v>
      </c>
      <c r="B242">
        <v>1905</v>
      </c>
      <c r="C242">
        <v>0</v>
      </c>
      <c r="D242">
        <v>0</v>
      </c>
      <c r="E242">
        <v>0</v>
      </c>
      <c r="F242">
        <v>45</v>
      </c>
      <c r="G242">
        <v>0</v>
      </c>
      <c r="H242">
        <v>0</v>
      </c>
    </row>
    <row r="243" spans="1:8" x14ac:dyDescent="0.25">
      <c r="A243" t="s">
        <v>73</v>
      </c>
      <c r="B243">
        <v>1905</v>
      </c>
      <c r="C243">
        <v>0</v>
      </c>
      <c r="D243">
        <v>0</v>
      </c>
      <c r="E243">
        <v>0</v>
      </c>
      <c r="F243">
        <v>45</v>
      </c>
      <c r="G243">
        <v>0</v>
      </c>
      <c r="H243">
        <v>0</v>
      </c>
    </row>
    <row r="244" spans="1:8" x14ac:dyDescent="0.25">
      <c r="A244" t="s">
        <v>74</v>
      </c>
      <c r="B244">
        <v>1905</v>
      </c>
      <c r="C244">
        <v>0</v>
      </c>
      <c r="D244">
        <v>0</v>
      </c>
      <c r="E244">
        <v>0</v>
      </c>
      <c r="F244">
        <v>45</v>
      </c>
      <c r="G244">
        <v>0</v>
      </c>
      <c r="H244">
        <v>0</v>
      </c>
    </row>
    <row r="245" spans="1:8" x14ac:dyDescent="0.25">
      <c r="A245" t="s">
        <v>75</v>
      </c>
      <c r="B245">
        <v>1905</v>
      </c>
      <c r="C245">
        <v>0</v>
      </c>
      <c r="D245">
        <v>0</v>
      </c>
      <c r="E245">
        <v>0</v>
      </c>
      <c r="F245">
        <v>45</v>
      </c>
      <c r="G245">
        <v>0</v>
      </c>
      <c r="H245">
        <v>0</v>
      </c>
    </row>
    <row r="246" spans="1:8" x14ac:dyDescent="0.25">
      <c r="A246" t="s">
        <v>76</v>
      </c>
      <c r="B246">
        <v>1905</v>
      </c>
      <c r="C246">
        <v>0</v>
      </c>
      <c r="D246">
        <v>0</v>
      </c>
      <c r="E246">
        <v>0</v>
      </c>
      <c r="F246">
        <v>45</v>
      </c>
      <c r="G246">
        <v>0</v>
      </c>
      <c r="H246">
        <v>0</v>
      </c>
    </row>
    <row r="247" spans="1:8" x14ac:dyDescent="0.25">
      <c r="A247" t="s">
        <v>77</v>
      </c>
      <c r="B247">
        <v>1905</v>
      </c>
      <c r="C247">
        <v>0</v>
      </c>
      <c r="D247">
        <v>0</v>
      </c>
      <c r="E247">
        <v>0</v>
      </c>
      <c r="F247">
        <v>45</v>
      </c>
      <c r="G247">
        <v>0</v>
      </c>
      <c r="H247">
        <v>0</v>
      </c>
    </row>
    <row r="248" spans="1:8" x14ac:dyDescent="0.25">
      <c r="A248" t="s">
        <v>78</v>
      </c>
      <c r="B248">
        <v>1905</v>
      </c>
      <c r="C248">
        <v>0</v>
      </c>
      <c r="D248">
        <v>0</v>
      </c>
      <c r="E248">
        <v>0</v>
      </c>
      <c r="F248">
        <v>45</v>
      </c>
      <c r="G248">
        <v>0</v>
      </c>
      <c r="H248">
        <v>0</v>
      </c>
    </row>
    <row r="249" spans="1:8" x14ac:dyDescent="0.25">
      <c r="A249" t="s">
        <v>79</v>
      </c>
      <c r="B249">
        <v>1905</v>
      </c>
      <c r="C249">
        <v>0</v>
      </c>
      <c r="D249">
        <v>0</v>
      </c>
      <c r="E249">
        <v>0</v>
      </c>
      <c r="F249">
        <v>45</v>
      </c>
      <c r="G249">
        <v>0</v>
      </c>
      <c r="H249">
        <v>0</v>
      </c>
    </row>
    <row r="250" spans="1:8" x14ac:dyDescent="0.25">
      <c r="A250" t="s">
        <v>80</v>
      </c>
      <c r="B250">
        <v>1905</v>
      </c>
      <c r="C250">
        <v>0</v>
      </c>
      <c r="D250">
        <v>0</v>
      </c>
      <c r="E250">
        <v>0</v>
      </c>
      <c r="F250">
        <v>45</v>
      </c>
      <c r="G250">
        <v>0</v>
      </c>
      <c r="H250">
        <v>0</v>
      </c>
    </row>
    <row r="251" spans="1:8" x14ac:dyDescent="0.25">
      <c r="A251" t="s">
        <v>81</v>
      </c>
      <c r="B251">
        <v>1905</v>
      </c>
      <c r="C251">
        <v>0</v>
      </c>
      <c r="D251">
        <v>0</v>
      </c>
      <c r="E251">
        <v>0</v>
      </c>
      <c r="F251">
        <v>45</v>
      </c>
      <c r="G251">
        <v>0</v>
      </c>
      <c r="H251">
        <v>0</v>
      </c>
    </row>
    <row r="252" spans="1:8" x14ac:dyDescent="0.25">
      <c r="A252" t="s">
        <v>82</v>
      </c>
      <c r="B252">
        <v>1905</v>
      </c>
      <c r="C252">
        <v>0</v>
      </c>
      <c r="D252">
        <v>0</v>
      </c>
      <c r="E252">
        <v>0</v>
      </c>
      <c r="F252">
        <v>45</v>
      </c>
      <c r="G252">
        <v>0</v>
      </c>
      <c r="H252">
        <v>0</v>
      </c>
    </row>
    <row r="253" spans="1:8" x14ac:dyDescent="0.25">
      <c r="A253" t="s">
        <v>83</v>
      </c>
      <c r="B253">
        <v>1905</v>
      </c>
      <c r="C253">
        <v>0</v>
      </c>
      <c r="D253">
        <v>0</v>
      </c>
      <c r="E253">
        <v>0</v>
      </c>
      <c r="F253">
        <v>45</v>
      </c>
      <c r="G253">
        <v>0</v>
      </c>
      <c r="H253">
        <v>0</v>
      </c>
    </row>
    <row r="254" spans="1:8" x14ac:dyDescent="0.25">
      <c r="A254" t="s">
        <v>84</v>
      </c>
      <c r="B254">
        <v>1905</v>
      </c>
      <c r="C254">
        <v>0</v>
      </c>
      <c r="D254">
        <v>0</v>
      </c>
      <c r="E254">
        <v>0</v>
      </c>
      <c r="F254">
        <v>45</v>
      </c>
      <c r="G254">
        <v>0</v>
      </c>
      <c r="H254">
        <v>0</v>
      </c>
    </row>
    <row r="255" spans="1:8" x14ac:dyDescent="0.25">
      <c r="A255" t="s">
        <v>85</v>
      </c>
      <c r="B255">
        <v>1905</v>
      </c>
      <c r="C255">
        <v>0</v>
      </c>
      <c r="D255">
        <v>0</v>
      </c>
      <c r="E255">
        <v>0</v>
      </c>
      <c r="F255">
        <v>45</v>
      </c>
      <c r="G255">
        <v>0</v>
      </c>
      <c r="H255">
        <v>0</v>
      </c>
    </row>
    <row r="256" spans="1:8" x14ac:dyDescent="0.25">
      <c r="A256" t="s">
        <v>86</v>
      </c>
      <c r="B256">
        <v>1905</v>
      </c>
      <c r="C256">
        <v>0</v>
      </c>
      <c r="D256">
        <v>0</v>
      </c>
      <c r="E256">
        <v>0</v>
      </c>
      <c r="F256">
        <v>45</v>
      </c>
      <c r="G256">
        <v>0</v>
      </c>
      <c r="H256">
        <v>0</v>
      </c>
    </row>
    <row r="257" spans="1:8" x14ac:dyDescent="0.25">
      <c r="A257" t="s">
        <v>87</v>
      </c>
      <c r="B257">
        <v>1905</v>
      </c>
      <c r="C257">
        <v>0</v>
      </c>
      <c r="D257">
        <v>0</v>
      </c>
      <c r="E257">
        <v>0</v>
      </c>
      <c r="F257">
        <v>45</v>
      </c>
      <c r="G257">
        <v>0</v>
      </c>
      <c r="H257">
        <v>0</v>
      </c>
    </row>
    <row r="258" spans="1:8" x14ac:dyDescent="0.25">
      <c r="A258" t="s">
        <v>88</v>
      </c>
      <c r="B258">
        <v>1905</v>
      </c>
      <c r="C258">
        <v>0</v>
      </c>
      <c r="D258">
        <v>0</v>
      </c>
      <c r="E258">
        <v>0</v>
      </c>
      <c r="F258">
        <v>45</v>
      </c>
      <c r="G258">
        <v>0</v>
      </c>
      <c r="H258">
        <v>0</v>
      </c>
    </row>
    <row r="259" spans="1:8" x14ac:dyDescent="0.25">
      <c r="A259" t="s">
        <v>89</v>
      </c>
      <c r="B259">
        <v>1905</v>
      </c>
      <c r="C259">
        <v>0</v>
      </c>
      <c r="D259">
        <v>0</v>
      </c>
      <c r="E259">
        <v>0</v>
      </c>
      <c r="F259">
        <v>45</v>
      </c>
      <c r="G259">
        <v>0</v>
      </c>
      <c r="H259">
        <v>0</v>
      </c>
    </row>
    <row r="260" spans="1:8" x14ac:dyDescent="0.25">
      <c r="A260" t="s">
        <v>90</v>
      </c>
      <c r="B260">
        <v>1905</v>
      </c>
      <c r="C260">
        <v>0</v>
      </c>
      <c r="D260">
        <v>0</v>
      </c>
      <c r="E260">
        <v>0</v>
      </c>
      <c r="F260">
        <v>45</v>
      </c>
      <c r="G260">
        <v>0</v>
      </c>
      <c r="H260">
        <v>0</v>
      </c>
    </row>
    <row r="261" spans="1:8" x14ac:dyDescent="0.25">
      <c r="A261" t="s">
        <v>91</v>
      </c>
      <c r="B261">
        <v>1905</v>
      </c>
      <c r="C261">
        <v>0</v>
      </c>
      <c r="D261">
        <v>0</v>
      </c>
      <c r="E261">
        <v>0</v>
      </c>
      <c r="F261">
        <v>45</v>
      </c>
      <c r="G261">
        <v>0</v>
      </c>
      <c r="H261">
        <v>0</v>
      </c>
    </row>
    <row r="262" spans="1:8" x14ac:dyDescent="0.25">
      <c r="A262" t="s">
        <v>92</v>
      </c>
      <c r="B262">
        <v>1905</v>
      </c>
      <c r="C262">
        <v>0</v>
      </c>
      <c r="D262">
        <v>0</v>
      </c>
      <c r="E262">
        <v>0</v>
      </c>
      <c r="F262">
        <v>45</v>
      </c>
      <c r="G262">
        <v>0</v>
      </c>
      <c r="H262">
        <v>0</v>
      </c>
    </row>
    <row r="263" spans="1:8" x14ac:dyDescent="0.25">
      <c r="A263" t="s">
        <v>93</v>
      </c>
      <c r="B263">
        <v>1905</v>
      </c>
      <c r="C263">
        <v>0</v>
      </c>
      <c r="D263">
        <v>0</v>
      </c>
      <c r="E263">
        <v>0</v>
      </c>
      <c r="F263">
        <v>45</v>
      </c>
      <c r="G263">
        <v>0</v>
      </c>
      <c r="H263">
        <v>0</v>
      </c>
    </row>
    <row r="264" spans="1:8" x14ac:dyDescent="0.25">
      <c r="A264" t="s">
        <v>94</v>
      </c>
      <c r="B264">
        <v>1905</v>
      </c>
      <c r="C264">
        <v>0</v>
      </c>
      <c r="D264">
        <v>0</v>
      </c>
      <c r="E264">
        <v>0</v>
      </c>
      <c r="F264">
        <v>45</v>
      </c>
      <c r="G264">
        <v>0</v>
      </c>
      <c r="H264">
        <v>0</v>
      </c>
    </row>
    <row r="265" spans="1:8" x14ac:dyDescent="0.25">
      <c r="A265" t="s">
        <v>95</v>
      </c>
      <c r="B265">
        <v>1905</v>
      </c>
      <c r="C265">
        <v>0</v>
      </c>
      <c r="D265">
        <v>0</v>
      </c>
      <c r="E265">
        <v>0</v>
      </c>
      <c r="F265">
        <v>45</v>
      </c>
      <c r="G265">
        <v>0</v>
      </c>
      <c r="H265">
        <v>0</v>
      </c>
    </row>
    <row r="266" spans="1:8" x14ac:dyDescent="0.25">
      <c r="A266" t="s">
        <v>96</v>
      </c>
      <c r="B266">
        <v>1905</v>
      </c>
      <c r="C266">
        <v>0</v>
      </c>
      <c r="D266">
        <v>0</v>
      </c>
      <c r="E266">
        <v>0</v>
      </c>
      <c r="F266">
        <v>45</v>
      </c>
      <c r="G266">
        <v>0</v>
      </c>
      <c r="H266">
        <v>0</v>
      </c>
    </row>
    <row r="267" spans="1:8" x14ac:dyDescent="0.25">
      <c r="A267" t="s">
        <v>97</v>
      </c>
      <c r="B267">
        <v>1905</v>
      </c>
      <c r="C267">
        <v>0</v>
      </c>
      <c r="D267">
        <v>0</v>
      </c>
      <c r="E267">
        <v>0</v>
      </c>
      <c r="F267">
        <v>45</v>
      </c>
      <c r="G267">
        <v>0</v>
      </c>
      <c r="H267">
        <v>0</v>
      </c>
    </row>
    <row r="268" spans="1:8" x14ac:dyDescent="0.25">
      <c r="A268" t="s">
        <v>98</v>
      </c>
      <c r="B268">
        <v>1905</v>
      </c>
      <c r="C268">
        <v>0</v>
      </c>
      <c r="D268">
        <v>0</v>
      </c>
      <c r="E268">
        <v>0</v>
      </c>
      <c r="F268">
        <v>45</v>
      </c>
      <c r="G268">
        <v>0</v>
      </c>
      <c r="H268">
        <v>0</v>
      </c>
    </row>
    <row r="269" spans="1:8" x14ac:dyDescent="0.25">
      <c r="A269" t="s">
        <v>99</v>
      </c>
      <c r="B269">
        <v>1905</v>
      </c>
      <c r="C269">
        <v>0</v>
      </c>
      <c r="D269">
        <v>0</v>
      </c>
      <c r="E269">
        <v>0</v>
      </c>
      <c r="F269">
        <v>45</v>
      </c>
      <c r="G269">
        <v>0</v>
      </c>
      <c r="H269">
        <v>0</v>
      </c>
    </row>
    <row r="270" spans="1:8" x14ac:dyDescent="0.25">
      <c r="A270" t="s">
        <v>100</v>
      </c>
      <c r="B270">
        <v>1905</v>
      </c>
      <c r="C270">
        <v>0</v>
      </c>
      <c r="D270">
        <v>0</v>
      </c>
      <c r="E270">
        <v>0</v>
      </c>
      <c r="F270">
        <v>45</v>
      </c>
      <c r="G270">
        <v>0</v>
      </c>
      <c r="H270">
        <v>0</v>
      </c>
    </row>
    <row r="271" spans="1:8" x14ac:dyDescent="0.25">
      <c r="A271" t="s">
        <v>101</v>
      </c>
      <c r="B271">
        <v>1905</v>
      </c>
      <c r="C271">
        <v>0</v>
      </c>
      <c r="D271">
        <v>0</v>
      </c>
      <c r="E271">
        <v>0</v>
      </c>
      <c r="F271">
        <v>45</v>
      </c>
      <c r="G271">
        <v>0</v>
      </c>
      <c r="H271">
        <v>0</v>
      </c>
    </row>
    <row r="272" spans="1:8" x14ac:dyDescent="0.25">
      <c r="A272" t="s">
        <v>102</v>
      </c>
      <c r="B272">
        <v>1905</v>
      </c>
      <c r="C272">
        <v>0</v>
      </c>
      <c r="D272">
        <v>0</v>
      </c>
      <c r="E272">
        <v>0</v>
      </c>
      <c r="F272">
        <v>45</v>
      </c>
      <c r="G272">
        <v>0</v>
      </c>
      <c r="H272">
        <v>0</v>
      </c>
    </row>
    <row r="273" spans="1:8" x14ac:dyDescent="0.25">
      <c r="A273" t="s">
        <v>103</v>
      </c>
      <c r="B273">
        <v>1905</v>
      </c>
      <c r="C273">
        <v>0</v>
      </c>
      <c r="D273">
        <v>0</v>
      </c>
      <c r="E273">
        <v>0</v>
      </c>
      <c r="F273">
        <v>45</v>
      </c>
      <c r="G273">
        <v>0</v>
      </c>
      <c r="H273">
        <v>0</v>
      </c>
    </row>
    <row r="274" spans="1:8" x14ac:dyDescent="0.25">
      <c r="A274" t="s">
        <v>104</v>
      </c>
      <c r="B274">
        <v>1905</v>
      </c>
      <c r="C274">
        <v>0</v>
      </c>
      <c r="D274">
        <v>0</v>
      </c>
      <c r="E274">
        <v>0</v>
      </c>
      <c r="F274">
        <v>45</v>
      </c>
      <c r="G274">
        <v>0</v>
      </c>
      <c r="H274">
        <v>0</v>
      </c>
    </row>
    <row r="275" spans="1:8" x14ac:dyDescent="0.25">
      <c r="A275" t="s">
        <v>105</v>
      </c>
      <c r="B275">
        <v>1905</v>
      </c>
      <c r="C275">
        <v>0</v>
      </c>
      <c r="D275">
        <v>0</v>
      </c>
      <c r="E275">
        <v>0</v>
      </c>
      <c r="F275">
        <v>45</v>
      </c>
      <c r="G275">
        <v>0</v>
      </c>
      <c r="H275">
        <v>0</v>
      </c>
    </row>
    <row r="276" spans="1:8" x14ac:dyDescent="0.25">
      <c r="A276" t="s">
        <v>106</v>
      </c>
      <c r="B276">
        <v>1905</v>
      </c>
      <c r="C276">
        <v>0</v>
      </c>
      <c r="D276">
        <v>0</v>
      </c>
      <c r="E276">
        <v>0</v>
      </c>
      <c r="F276">
        <v>45</v>
      </c>
      <c r="G276">
        <v>0</v>
      </c>
      <c r="H276">
        <v>0</v>
      </c>
    </row>
    <row r="277" spans="1:8" x14ac:dyDescent="0.25">
      <c r="A277" t="s">
        <v>107</v>
      </c>
      <c r="B277">
        <v>1905</v>
      </c>
      <c r="C277">
        <v>0</v>
      </c>
      <c r="D277">
        <v>0</v>
      </c>
      <c r="E277">
        <v>0</v>
      </c>
      <c r="F277">
        <v>45</v>
      </c>
      <c r="G277">
        <v>0</v>
      </c>
      <c r="H277">
        <v>0</v>
      </c>
    </row>
    <row r="278" spans="1:8" x14ac:dyDescent="0.25">
      <c r="A278" t="s">
        <v>108</v>
      </c>
      <c r="B278">
        <v>1905</v>
      </c>
      <c r="C278">
        <v>0</v>
      </c>
      <c r="D278">
        <v>0</v>
      </c>
      <c r="E278">
        <v>0</v>
      </c>
      <c r="F278">
        <v>45</v>
      </c>
      <c r="G278">
        <v>0</v>
      </c>
      <c r="H278">
        <v>0</v>
      </c>
    </row>
    <row r="279" spans="1:8" x14ac:dyDescent="0.25">
      <c r="A279" t="s">
        <v>109</v>
      </c>
      <c r="B279">
        <v>1905</v>
      </c>
      <c r="C279">
        <v>0</v>
      </c>
      <c r="D279">
        <v>0</v>
      </c>
      <c r="E279">
        <v>0</v>
      </c>
      <c r="F279">
        <v>45</v>
      </c>
      <c r="G279">
        <v>0</v>
      </c>
      <c r="H279">
        <v>0</v>
      </c>
    </row>
    <row r="280" spans="1:8" x14ac:dyDescent="0.25">
      <c r="A280" t="s">
        <v>110</v>
      </c>
      <c r="B280">
        <v>1905</v>
      </c>
      <c r="C280">
        <v>0</v>
      </c>
      <c r="D280">
        <v>0</v>
      </c>
      <c r="E280">
        <v>0</v>
      </c>
      <c r="F280">
        <v>45</v>
      </c>
      <c r="G280">
        <v>0</v>
      </c>
      <c r="H280">
        <v>0</v>
      </c>
    </row>
    <row r="281" spans="1:8" x14ac:dyDescent="0.25">
      <c r="A281" t="s">
        <v>111</v>
      </c>
      <c r="B281">
        <v>1905</v>
      </c>
      <c r="C281">
        <v>0</v>
      </c>
      <c r="D281">
        <v>0</v>
      </c>
      <c r="E281">
        <v>0</v>
      </c>
      <c r="F281">
        <v>45</v>
      </c>
      <c r="G281">
        <v>0</v>
      </c>
      <c r="H281">
        <v>0</v>
      </c>
    </row>
    <row r="282" spans="1:8" x14ac:dyDescent="0.25">
      <c r="A282" t="s">
        <v>112</v>
      </c>
      <c r="B282">
        <v>1905</v>
      </c>
      <c r="C282">
        <v>0</v>
      </c>
      <c r="D282">
        <v>0</v>
      </c>
      <c r="E282">
        <v>0</v>
      </c>
      <c r="F282">
        <v>45</v>
      </c>
      <c r="G282">
        <v>0</v>
      </c>
      <c r="H282">
        <v>0</v>
      </c>
    </row>
    <row r="283" spans="1:8" x14ac:dyDescent="0.25">
      <c r="A283" t="s">
        <v>113</v>
      </c>
      <c r="B283">
        <v>1905</v>
      </c>
      <c r="C283">
        <v>0</v>
      </c>
      <c r="D283">
        <v>0</v>
      </c>
      <c r="E283">
        <v>0</v>
      </c>
      <c r="F283">
        <v>45</v>
      </c>
      <c r="G283">
        <v>0</v>
      </c>
      <c r="H283">
        <v>0</v>
      </c>
    </row>
    <row r="284" spans="1:8" x14ac:dyDescent="0.25">
      <c r="A284" t="s">
        <v>114</v>
      </c>
      <c r="B284">
        <v>1905</v>
      </c>
      <c r="C284">
        <v>0</v>
      </c>
      <c r="D284">
        <v>0</v>
      </c>
      <c r="E284">
        <v>0</v>
      </c>
      <c r="F284">
        <v>45</v>
      </c>
      <c r="G284">
        <v>0</v>
      </c>
      <c r="H284">
        <v>0</v>
      </c>
    </row>
    <row r="285" spans="1:8" x14ac:dyDescent="0.25">
      <c r="A285" t="s">
        <v>115</v>
      </c>
      <c r="B285">
        <v>1905</v>
      </c>
      <c r="C285">
        <v>0</v>
      </c>
      <c r="D285">
        <v>0</v>
      </c>
      <c r="E285">
        <v>0</v>
      </c>
      <c r="F285">
        <v>45</v>
      </c>
      <c r="G285">
        <v>0</v>
      </c>
      <c r="H285">
        <v>0</v>
      </c>
    </row>
    <row r="286" spans="1:8" x14ac:dyDescent="0.25">
      <c r="A286" t="s">
        <v>116</v>
      </c>
      <c r="B286">
        <v>1905</v>
      </c>
      <c r="C286">
        <v>0</v>
      </c>
      <c r="D286">
        <v>0</v>
      </c>
      <c r="E286">
        <v>0</v>
      </c>
      <c r="F286">
        <v>45</v>
      </c>
      <c r="G286">
        <v>0</v>
      </c>
      <c r="H286">
        <v>0</v>
      </c>
    </row>
    <row r="287" spans="1:8" x14ac:dyDescent="0.25">
      <c r="A287" t="s">
        <v>117</v>
      </c>
      <c r="B287">
        <v>1905</v>
      </c>
      <c r="C287">
        <v>0</v>
      </c>
      <c r="D287">
        <v>0</v>
      </c>
      <c r="E287">
        <v>0</v>
      </c>
      <c r="F287">
        <v>45</v>
      </c>
      <c r="G287">
        <v>0</v>
      </c>
      <c r="H287">
        <v>0</v>
      </c>
    </row>
    <row r="288" spans="1:8" x14ac:dyDescent="0.25">
      <c r="A288" t="s">
        <v>118</v>
      </c>
      <c r="B288">
        <v>1905</v>
      </c>
      <c r="C288">
        <v>0</v>
      </c>
      <c r="D288">
        <v>0</v>
      </c>
      <c r="E288">
        <v>0</v>
      </c>
      <c r="F288">
        <v>45</v>
      </c>
      <c r="G288">
        <v>0</v>
      </c>
      <c r="H288">
        <v>0</v>
      </c>
    </row>
    <row r="289" spans="1:8" x14ac:dyDescent="0.25">
      <c r="A289" t="s">
        <v>119</v>
      </c>
      <c r="B289">
        <v>1905</v>
      </c>
      <c r="C289">
        <v>0</v>
      </c>
      <c r="D289">
        <v>0</v>
      </c>
      <c r="E289">
        <v>0</v>
      </c>
      <c r="F289">
        <v>45</v>
      </c>
      <c r="G289">
        <v>0</v>
      </c>
      <c r="H289">
        <v>0</v>
      </c>
    </row>
    <row r="290" spans="1:8" x14ac:dyDescent="0.25">
      <c r="A290" t="s">
        <v>120</v>
      </c>
      <c r="B290">
        <v>1905</v>
      </c>
      <c r="C290">
        <v>0</v>
      </c>
      <c r="D290">
        <v>0</v>
      </c>
      <c r="E290">
        <v>0</v>
      </c>
      <c r="F290">
        <v>45</v>
      </c>
      <c r="G290">
        <v>0</v>
      </c>
      <c r="H290">
        <v>0</v>
      </c>
    </row>
    <row r="291" spans="1:8" x14ac:dyDescent="0.25">
      <c r="A291" t="s">
        <v>121</v>
      </c>
      <c r="B291">
        <v>1905</v>
      </c>
      <c r="C291">
        <v>0</v>
      </c>
      <c r="D291">
        <v>0</v>
      </c>
      <c r="E291">
        <v>0</v>
      </c>
      <c r="F291">
        <v>45</v>
      </c>
      <c r="G291">
        <v>0</v>
      </c>
      <c r="H291">
        <v>0</v>
      </c>
    </row>
    <row r="292" spans="1:8" x14ac:dyDescent="0.25">
      <c r="A292" t="s">
        <v>122</v>
      </c>
      <c r="B292">
        <v>1905</v>
      </c>
      <c r="C292">
        <v>0</v>
      </c>
      <c r="D292">
        <v>0</v>
      </c>
      <c r="E292">
        <v>0</v>
      </c>
      <c r="F292">
        <v>45</v>
      </c>
      <c r="G292">
        <v>0</v>
      </c>
      <c r="H292">
        <v>0</v>
      </c>
    </row>
    <row r="293" spans="1:8" x14ac:dyDescent="0.25">
      <c r="A293" t="s">
        <v>123</v>
      </c>
      <c r="B293">
        <v>1905</v>
      </c>
      <c r="C293">
        <v>0</v>
      </c>
      <c r="D293">
        <v>0</v>
      </c>
      <c r="E293">
        <v>0</v>
      </c>
      <c r="F293">
        <v>45</v>
      </c>
      <c r="G293">
        <v>0</v>
      </c>
      <c r="H293">
        <v>0</v>
      </c>
    </row>
    <row r="294" spans="1:8" x14ac:dyDescent="0.25">
      <c r="A294" t="s">
        <v>124</v>
      </c>
      <c r="B294">
        <v>1905</v>
      </c>
      <c r="C294">
        <v>0</v>
      </c>
      <c r="D294">
        <v>0</v>
      </c>
      <c r="E294">
        <v>0</v>
      </c>
      <c r="F294">
        <v>45</v>
      </c>
      <c r="G294">
        <v>0</v>
      </c>
      <c r="H294">
        <v>0</v>
      </c>
    </row>
    <row r="295" spans="1:8" x14ac:dyDescent="0.25">
      <c r="A295" t="s">
        <v>125</v>
      </c>
      <c r="B295">
        <v>1905</v>
      </c>
      <c r="C295">
        <v>0</v>
      </c>
      <c r="D295">
        <v>0</v>
      </c>
      <c r="E295">
        <v>0</v>
      </c>
      <c r="F295">
        <v>45</v>
      </c>
      <c r="G295">
        <v>0</v>
      </c>
      <c r="H295">
        <v>0</v>
      </c>
    </row>
    <row r="296" spans="1:8" x14ac:dyDescent="0.25">
      <c r="A296" t="s">
        <v>126</v>
      </c>
      <c r="B296">
        <v>1905</v>
      </c>
      <c r="C296">
        <v>0</v>
      </c>
      <c r="D296">
        <v>0</v>
      </c>
      <c r="E296">
        <v>0</v>
      </c>
      <c r="F296">
        <v>45</v>
      </c>
      <c r="G296">
        <v>0</v>
      </c>
      <c r="H296">
        <v>0</v>
      </c>
    </row>
    <row r="297" spans="1:8" x14ac:dyDescent="0.25">
      <c r="A297" t="s">
        <v>127</v>
      </c>
      <c r="B297">
        <v>1905</v>
      </c>
      <c r="C297">
        <v>0</v>
      </c>
      <c r="D297">
        <v>0</v>
      </c>
      <c r="E297">
        <v>0</v>
      </c>
      <c r="F297">
        <v>45</v>
      </c>
      <c r="G297">
        <v>0</v>
      </c>
      <c r="H297">
        <v>0</v>
      </c>
    </row>
    <row r="298" spans="1:8" x14ac:dyDescent="0.25">
      <c r="A298" t="s">
        <v>128</v>
      </c>
      <c r="B298">
        <v>1905</v>
      </c>
      <c r="C298">
        <v>0</v>
      </c>
      <c r="D298">
        <v>0</v>
      </c>
      <c r="E298">
        <v>0</v>
      </c>
      <c r="F298">
        <v>45</v>
      </c>
      <c r="G298">
        <v>0</v>
      </c>
      <c r="H298">
        <v>0</v>
      </c>
    </row>
    <row r="299" spans="1:8" x14ac:dyDescent="0.25">
      <c r="A299" t="s">
        <v>129</v>
      </c>
      <c r="B299">
        <v>1905</v>
      </c>
      <c r="C299">
        <v>0</v>
      </c>
      <c r="D299">
        <v>0</v>
      </c>
      <c r="E299">
        <v>0</v>
      </c>
      <c r="F299">
        <v>45</v>
      </c>
      <c r="G299">
        <v>0</v>
      </c>
      <c r="H299">
        <v>0</v>
      </c>
    </row>
    <row r="300" spans="1:8" x14ac:dyDescent="0.25">
      <c r="A300" t="s">
        <v>130</v>
      </c>
      <c r="B300">
        <v>1905</v>
      </c>
      <c r="C300">
        <v>0</v>
      </c>
      <c r="D300">
        <v>0</v>
      </c>
      <c r="E300">
        <v>0</v>
      </c>
      <c r="F300">
        <v>45</v>
      </c>
      <c r="G300">
        <v>0</v>
      </c>
      <c r="H300">
        <v>0</v>
      </c>
    </row>
    <row r="301" spans="1:8" x14ac:dyDescent="0.25">
      <c r="A301" t="s">
        <v>131</v>
      </c>
      <c r="B301">
        <v>1905</v>
      </c>
      <c r="C301">
        <v>0</v>
      </c>
      <c r="D301">
        <v>0</v>
      </c>
      <c r="E301">
        <v>0</v>
      </c>
      <c r="F301">
        <v>45</v>
      </c>
      <c r="G301">
        <v>0</v>
      </c>
      <c r="H301">
        <v>0</v>
      </c>
    </row>
    <row r="302" spans="1:8" x14ac:dyDescent="0.25">
      <c r="A302" t="s">
        <v>132</v>
      </c>
      <c r="B302">
        <v>1905</v>
      </c>
      <c r="C302">
        <v>0</v>
      </c>
      <c r="D302">
        <v>0</v>
      </c>
      <c r="E302">
        <v>0</v>
      </c>
      <c r="F302">
        <v>45</v>
      </c>
      <c r="G302">
        <v>0</v>
      </c>
      <c r="H302">
        <v>0</v>
      </c>
    </row>
    <row r="303" spans="1:8" x14ac:dyDescent="0.25">
      <c r="A303" t="s">
        <v>133</v>
      </c>
      <c r="B303">
        <v>1905</v>
      </c>
      <c r="C303">
        <v>0</v>
      </c>
      <c r="D303">
        <v>0</v>
      </c>
      <c r="E303">
        <v>0</v>
      </c>
      <c r="F303">
        <v>45</v>
      </c>
      <c r="G303">
        <v>0</v>
      </c>
      <c r="H303">
        <v>0</v>
      </c>
    </row>
    <row r="304" spans="1:8" x14ac:dyDescent="0.25">
      <c r="A304" t="s">
        <v>134</v>
      </c>
      <c r="B304">
        <v>1905</v>
      </c>
      <c r="C304">
        <v>0</v>
      </c>
      <c r="D304">
        <v>0</v>
      </c>
      <c r="E304">
        <v>0</v>
      </c>
      <c r="F304">
        <v>45</v>
      </c>
      <c r="G304">
        <v>0</v>
      </c>
      <c r="H304">
        <v>0</v>
      </c>
    </row>
    <row r="305" spans="1:8" x14ac:dyDescent="0.25">
      <c r="A305" t="s">
        <v>135</v>
      </c>
      <c r="B305">
        <v>1905</v>
      </c>
      <c r="C305">
        <v>0</v>
      </c>
      <c r="D305">
        <v>0</v>
      </c>
      <c r="E305">
        <v>0</v>
      </c>
      <c r="F305">
        <v>45</v>
      </c>
      <c r="G305">
        <v>0</v>
      </c>
      <c r="H305">
        <v>0</v>
      </c>
    </row>
    <row r="306" spans="1:8" x14ac:dyDescent="0.25">
      <c r="A306" t="s">
        <v>136</v>
      </c>
      <c r="B306">
        <v>1905</v>
      </c>
      <c r="C306">
        <v>0</v>
      </c>
      <c r="D306">
        <v>0</v>
      </c>
      <c r="E306">
        <v>0</v>
      </c>
      <c r="F306">
        <v>45</v>
      </c>
      <c r="G306">
        <v>0</v>
      </c>
      <c r="H306">
        <v>0</v>
      </c>
    </row>
    <row r="307" spans="1:8" x14ac:dyDescent="0.25">
      <c r="A307" t="s">
        <v>137</v>
      </c>
      <c r="B307">
        <v>1905</v>
      </c>
      <c r="C307">
        <v>0</v>
      </c>
      <c r="D307">
        <v>0</v>
      </c>
      <c r="E307">
        <v>0</v>
      </c>
      <c r="F307">
        <v>45</v>
      </c>
      <c r="G307">
        <v>0</v>
      </c>
      <c r="H307">
        <v>0</v>
      </c>
    </row>
    <row r="308" spans="1:8" x14ac:dyDescent="0.25">
      <c r="A308" t="s">
        <v>138</v>
      </c>
      <c r="B308">
        <v>1905</v>
      </c>
      <c r="C308">
        <v>0</v>
      </c>
      <c r="D308">
        <v>0</v>
      </c>
      <c r="E308">
        <v>0</v>
      </c>
      <c r="F308">
        <v>45</v>
      </c>
      <c r="G308">
        <v>0</v>
      </c>
      <c r="H308">
        <v>0</v>
      </c>
    </row>
    <row r="309" spans="1:8" x14ac:dyDescent="0.25">
      <c r="A309" t="s">
        <v>139</v>
      </c>
      <c r="B309">
        <v>1905</v>
      </c>
      <c r="C309">
        <v>0</v>
      </c>
      <c r="D309">
        <v>0</v>
      </c>
      <c r="E309">
        <v>0</v>
      </c>
      <c r="F309">
        <v>45</v>
      </c>
      <c r="G309">
        <v>0</v>
      </c>
      <c r="H309">
        <v>0</v>
      </c>
    </row>
    <row r="310" spans="1:8" x14ac:dyDescent="0.25">
      <c r="A310" t="s">
        <v>140</v>
      </c>
      <c r="B310">
        <v>1905</v>
      </c>
      <c r="C310">
        <v>0</v>
      </c>
      <c r="D310">
        <v>0</v>
      </c>
      <c r="E310">
        <v>0</v>
      </c>
      <c r="F310">
        <v>45</v>
      </c>
      <c r="G310">
        <v>0</v>
      </c>
      <c r="H310">
        <v>0</v>
      </c>
    </row>
    <row r="311" spans="1:8" x14ac:dyDescent="0.25">
      <c r="A311" t="s">
        <v>141</v>
      </c>
      <c r="B311">
        <v>1905</v>
      </c>
      <c r="C311">
        <v>0</v>
      </c>
      <c r="D311">
        <v>0</v>
      </c>
      <c r="E311">
        <v>0</v>
      </c>
      <c r="F311">
        <v>45</v>
      </c>
      <c r="G311">
        <v>0</v>
      </c>
      <c r="H311">
        <v>0</v>
      </c>
    </row>
    <row r="312" spans="1:8" x14ac:dyDescent="0.25">
      <c r="A312" t="s">
        <v>142</v>
      </c>
      <c r="B312">
        <v>1905</v>
      </c>
      <c r="C312">
        <v>0</v>
      </c>
      <c r="D312">
        <v>0</v>
      </c>
      <c r="E312">
        <v>0</v>
      </c>
      <c r="F312">
        <v>45</v>
      </c>
      <c r="G312">
        <v>0</v>
      </c>
      <c r="H312">
        <v>0</v>
      </c>
    </row>
    <row r="313" spans="1:8" x14ac:dyDescent="0.25">
      <c r="A313" t="s">
        <v>143</v>
      </c>
      <c r="B313">
        <v>1905</v>
      </c>
      <c r="C313">
        <v>0</v>
      </c>
      <c r="D313">
        <v>0</v>
      </c>
      <c r="E313">
        <v>0</v>
      </c>
      <c r="F313">
        <v>45</v>
      </c>
      <c r="G313">
        <v>0</v>
      </c>
      <c r="H313">
        <v>0</v>
      </c>
    </row>
    <row r="314" spans="1:8" x14ac:dyDescent="0.25">
      <c r="A314" t="s">
        <v>144</v>
      </c>
      <c r="B314">
        <v>1905</v>
      </c>
      <c r="C314">
        <v>0</v>
      </c>
      <c r="D314">
        <v>0</v>
      </c>
      <c r="E314">
        <v>0</v>
      </c>
      <c r="F314">
        <v>45</v>
      </c>
      <c r="G314">
        <v>0</v>
      </c>
      <c r="H314">
        <v>0</v>
      </c>
    </row>
    <row r="315" spans="1:8" x14ac:dyDescent="0.25">
      <c r="A315" t="s">
        <v>145</v>
      </c>
      <c r="B315">
        <v>1905</v>
      </c>
      <c r="C315">
        <v>0</v>
      </c>
      <c r="D315">
        <v>0</v>
      </c>
      <c r="E315">
        <v>0</v>
      </c>
      <c r="F315">
        <v>45</v>
      </c>
      <c r="G315">
        <v>0</v>
      </c>
      <c r="H315">
        <v>0</v>
      </c>
    </row>
    <row r="316" spans="1:8" x14ac:dyDescent="0.25">
      <c r="A316" t="s">
        <v>146</v>
      </c>
      <c r="B316">
        <v>1905</v>
      </c>
      <c r="C316">
        <v>0</v>
      </c>
      <c r="D316">
        <v>0</v>
      </c>
      <c r="E316">
        <v>0</v>
      </c>
      <c r="F316">
        <v>45</v>
      </c>
      <c r="G316">
        <v>0</v>
      </c>
      <c r="H316">
        <v>0</v>
      </c>
    </row>
    <row r="317" spans="1:8" x14ac:dyDescent="0.25">
      <c r="A317" t="s">
        <v>147</v>
      </c>
      <c r="B317">
        <v>1905</v>
      </c>
      <c r="C317">
        <v>0</v>
      </c>
      <c r="D317">
        <v>0</v>
      </c>
      <c r="E317">
        <v>0</v>
      </c>
      <c r="F317">
        <v>45</v>
      </c>
      <c r="G317">
        <v>0</v>
      </c>
      <c r="H317">
        <v>0</v>
      </c>
    </row>
    <row r="318" spans="1:8" x14ac:dyDescent="0.25">
      <c r="A318" t="s">
        <v>148</v>
      </c>
      <c r="B318">
        <v>1905</v>
      </c>
      <c r="C318">
        <v>0</v>
      </c>
      <c r="D318">
        <v>0</v>
      </c>
      <c r="E318">
        <v>0</v>
      </c>
      <c r="F318">
        <v>45</v>
      </c>
      <c r="G318">
        <v>0</v>
      </c>
      <c r="H318">
        <v>0</v>
      </c>
    </row>
    <row r="319" spans="1:8" x14ac:dyDescent="0.25">
      <c r="A319" t="s">
        <v>149</v>
      </c>
      <c r="B319">
        <v>1905</v>
      </c>
      <c r="C319">
        <v>0</v>
      </c>
      <c r="D319">
        <v>0</v>
      </c>
      <c r="E319">
        <v>0</v>
      </c>
      <c r="F319">
        <v>45</v>
      </c>
      <c r="G319">
        <v>0</v>
      </c>
      <c r="H319">
        <v>0</v>
      </c>
    </row>
    <row r="320" spans="1:8" x14ac:dyDescent="0.25">
      <c r="A320" t="s">
        <v>150</v>
      </c>
      <c r="B320">
        <v>1905</v>
      </c>
      <c r="C320">
        <v>0</v>
      </c>
      <c r="D320">
        <v>0</v>
      </c>
      <c r="E320">
        <v>0</v>
      </c>
      <c r="F320">
        <v>45</v>
      </c>
      <c r="G320">
        <v>0</v>
      </c>
      <c r="H320">
        <v>0</v>
      </c>
    </row>
    <row r="321" spans="1:8" x14ac:dyDescent="0.25">
      <c r="A321" t="s">
        <v>151</v>
      </c>
      <c r="B321">
        <v>1905</v>
      </c>
      <c r="C321">
        <v>0</v>
      </c>
      <c r="D321">
        <v>0</v>
      </c>
      <c r="E321">
        <v>0</v>
      </c>
      <c r="F321">
        <v>45</v>
      </c>
      <c r="G321">
        <v>0</v>
      </c>
      <c r="H321">
        <v>0</v>
      </c>
    </row>
    <row r="322" spans="1:8" x14ac:dyDescent="0.25">
      <c r="A322" t="s">
        <v>152</v>
      </c>
      <c r="B322">
        <v>1905</v>
      </c>
      <c r="C322">
        <v>0</v>
      </c>
      <c r="D322">
        <v>0</v>
      </c>
      <c r="E322">
        <v>0</v>
      </c>
      <c r="F322">
        <v>45</v>
      </c>
      <c r="G322">
        <v>0</v>
      </c>
      <c r="H322">
        <v>0</v>
      </c>
    </row>
    <row r="323" spans="1:8" x14ac:dyDescent="0.25">
      <c r="A323" t="s">
        <v>153</v>
      </c>
      <c r="B323">
        <v>1905</v>
      </c>
      <c r="C323">
        <v>0</v>
      </c>
      <c r="D323">
        <v>0</v>
      </c>
      <c r="E323">
        <v>0</v>
      </c>
      <c r="F323">
        <v>45</v>
      </c>
      <c r="G323">
        <v>0</v>
      </c>
      <c r="H323">
        <v>0</v>
      </c>
    </row>
    <row r="324" spans="1:8" x14ac:dyDescent="0.25">
      <c r="A324" t="s">
        <v>154</v>
      </c>
      <c r="B324">
        <v>1905</v>
      </c>
      <c r="C324">
        <v>0</v>
      </c>
      <c r="D324">
        <v>0</v>
      </c>
      <c r="E324">
        <v>0</v>
      </c>
      <c r="F324">
        <v>45</v>
      </c>
      <c r="G324">
        <v>0</v>
      </c>
      <c r="H324">
        <v>0</v>
      </c>
    </row>
    <row r="325" spans="1:8" x14ac:dyDescent="0.25">
      <c r="A325" t="s">
        <v>155</v>
      </c>
      <c r="B325">
        <v>1905</v>
      </c>
      <c r="C325">
        <v>0</v>
      </c>
      <c r="D325">
        <v>0</v>
      </c>
      <c r="E325">
        <v>0</v>
      </c>
      <c r="F325">
        <v>45</v>
      </c>
      <c r="G325">
        <v>0</v>
      </c>
      <c r="H325">
        <v>0</v>
      </c>
    </row>
    <row r="326" spans="1:8" x14ac:dyDescent="0.25">
      <c r="A326" t="s">
        <v>156</v>
      </c>
      <c r="B326">
        <v>1905</v>
      </c>
      <c r="C326">
        <v>0</v>
      </c>
      <c r="D326">
        <v>0</v>
      </c>
      <c r="E326">
        <v>0</v>
      </c>
      <c r="F326">
        <v>45</v>
      </c>
      <c r="G326">
        <v>0</v>
      </c>
      <c r="H326">
        <v>0</v>
      </c>
    </row>
    <row r="327" spans="1:8" x14ac:dyDescent="0.25">
      <c r="A327" t="s">
        <v>157</v>
      </c>
      <c r="B327">
        <v>1905</v>
      </c>
      <c r="C327">
        <v>0</v>
      </c>
      <c r="D327">
        <v>0</v>
      </c>
      <c r="E327">
        <v>0</v>
      </c>
      <c r="F327">
        <v>45</v>
      </c>
      <c r="G327">
        <v>0</v>
      </c>
      <c r="H327">
        <v>0</v>
      </c>
    </row>
    <row r="328" spans="1:8" x14ac:dyDescent="0.25">
      <c r="A328" t="s">
        <v>158</v>
      </c>
      <c r="B328">
        <v>1905</v>
      </c>
      <c r="C328">
        <v>0</v>
      </c>
      <c r="D328">
        <v>0</v>
      </c>
      <c r="E328">
        <v>0</v>
      </c>
      <c r="F328">
        <v>45</v>
      </c>
      <c r="G328">
        <v>0</v>
      </c>
      <c r="H328">
        <v>0</v>
      </c>
    </row>
    <row r="329" spans="1:8" x14ac:dyDescent="0.25">
      <c r="A329" t="s">
        <v>159</v>
      </c>
      <c r="B329">
        <v>1905</v>
      </c>
      <c r="C329">
        <v>0</v>
      </c>
      <c r="D329">
        <v>0</v>
      </c>
      <c r="E329">
        <v>0</v>
      </c>
      <c r="F329">
        <v>45</v>
      </c>
      <c r="G329">
        <v>0</v>
      </c>
      <c r="H329">
        <v>0</v>
      </c>
    </row>
    <row r="330" spans="1:8" x14ac:dyDescent="0.25">
      <c r="A330" t="s">
        <v>160</v>
      </c>
      <c r="B330">
        <v>1905</v>
      </c>
      <c r="C330">
        <v>0</v>
      </c>
      <c r="D330">
        <v>0</v>
      </c>
      <c r="E330">
        <v>0</v>
      </c>
      <c r="F330">
        <v>45</v>
      </c>
      <c r="G330">
        <v>0</v>
      </c>
      <c r="H330">
        <v>0</v>
      </c>
    </row>
    <row r="331" spans="1:8" x14ac:dyDescent="0.25">
      <c r="A331" t="s">
        <v>161</v>
      </c>
      <c r="B331">
        <v>1905</v>
      </c>
      <c r="C331">
        <v>0</v>
      </c>
      <c r="D331">
        <v>0</v>
      </c>
      <c r="E331">
        <v>0</v>
      </c>
      <c r="F331">
        <v>45</v>
      </c>
      <c r="G331">
        <v>0</v>
      </c>
      <c r="H331">
        <v>0</v>
      </c>
    </row>
    <row r="332" spans="1:8" x14ac:dyDescent="0.25">
      <c r="A332" t="s">
        <v>162</v>
      </c>
      <c r="B332">
        <v>1905</v>
      </c>
      <c r="C332">
        <v>0</v>
      </c>
      <c r="D332">
        <v>0</v>
      </c>
      <c r="E332">
        <v>0</v>
      </c>
      <c r="F332">
        <v>45</v>
      </c>
      <c r="G332">
        <v>0</v>
      </c>
      <c r="H332">
        <v>0</v>
      </c>
    </row>
    <row r="333" spans="1:8" x14ac:dyDescent="0.25">
      <c r="A333" t="s">
        <v>163</v>
      </c>
      <c r="B333">
        <v>1905</v>
      </c>
      <c r="C333">
        <v>0</v>
      </c>
      <c r="D333">
        <v>0</v>
      </c>
      <c r="E333">
        <v>0</v>
      </c>
      <c r="F333">
        <v>45</v>
      </c>
      <c r="G333">
        <v>0</v>
      </c>
      <c r="H333">
        <v>0</v>
      </c>
    </row>
    <row r="334" spans="1:8" x14ac:dyDescent="0.25">
      <c r="A334" t="s">
        <v>164</v>
      </c>
      <c r="B334">
        <v>1905</v>
      </c>
      <c r="C334">
        <v>0</v>
      </c>
      <c r="D334">
        <v>0</v>
      </c>
      <c r="E334">
        <v>0</v>
      </c>
      <c r="F334">
        <v>45</v>
      </c>
      <c r="G334">
        <v>0</v>
      </c>
      <c r="H334">
        <v>0</v>
      </c>
    </row>
    <row r="335" spans="1:8" x14ac:dyDescent="0.25">
      <c r="A335" t="s">
        <v>165</v>
      </c>
      <c r="B335">
        <v>1905</v>
      </c>
      <c r="C335">
        <v>0</v>
      </c>
      <c r="D335">
        <v>0</v>
      </c>
      <c r="E335">
        <v>0</v>
      </c>
      <c r="F335">
        <v>45</v>
      </c>
      <c r="G335">
        <v>0</v>
      </c>
      <c r="H335">
        <v>0</v>
      </c>
    </row>
    <row r="336" spans="1:8" x14ac:dyDescent="0.25">
      <c r="A336" t="s">
        <v>166</v>
      </c>
      <c r="B336">
        <v>1905</v>
      </c>
      <c r="C336">
        <v>0</v>
      </c>
      <c r="D336">
        <v>0</v>
      </c>
      <c r="E336">
        <v>0</v>
      </c>
      <c r="F336">
        <v>45</v>
      </c>
      <c r="G336">
        <v>0</v>
      </c>
      <c r="H336">
        <v>0</v>
      </c>
    </row>
    <row r="337" spans="1:8" x14ac:dyDescent="0.25">
      <c r="A337" t="s">
        <v>167</v>
      </c>
      <c r="B337">
        <v>1905</v>
      </c>
      <c r="C337">
        <v>0</v>
      </c>
      <c r="D337">
        <v>0</v>
      </c>
      <c r="E337">
        <v>0</v>
      </c>
      <c r="F337">
        <v>45</v>
      </c>
      <c r="G337">
        <v>0</v>
      </c>
      <c r="H337">
        <v>0</v>
      </c>
    </row>
    <row r="338" spans="1:8" x14ac:dyDescent="0.25">
      <c r="A338" t="s">
        <v>168</v>
      </c>
      <c r="B338">
        <v>1905</v>
      </c>
      <c r="C338">
        <v>0</v>
      </c>
      <c r="D338">
        <v>0</v>
      </c>
      <c r="E338">
        <v>0</v>
      </c>
      <c r="F338">
        <v>45</v>
      </c>
      <c r="G338">
        <v>0</v>
      </c>
      <c r="H338">
        <v>0</v>
      </c>
    </row>
    <row r="339" spans="1:8" x14ac:dyDescent="0.25">
      <c r="A339" t="s">
        <v>169</v>
      </c>
      <c r="B339">
        <v>1905</v>
      </c>
      <c r="C339">
        <v>0</v>
      </c>
      <c r="D339">
        <v>0</v>
      </c>
      <c r="E339">
        <v>0</v>
      </c>
      <c r="F339">
        <v>45</v>
      </c>
      <c r="G339">
        <v>0</v>
      </c>
      <c r="H339">
        <v>0</v>
      </c>
    </row>
    <row r="340" spans="1:8" x14ac:dyDescent="0.25">
      <c r="A340" t="s">
        <v>170</v>
      </c>
      <c r="B340">
        <v>1905</v>
      </c>
      <c r="C340">
        <v>0</v>
      </c>
      <c r="D340">
        <v>0</v>
      </c>
      <c r="E340">
        <v>0</v>
      </c>
      <c r="F340">
        <v>45</v>
      </c>
      <c r="G340">
        <v>0</v>
      </c>
      <c r="H340">
        <v>0</v>
      </c>
    </row>
    <row r="341" spans="1:8" x14ac:dyDescent="0.25">
      <c r="A341" t="s">
        <v>171</v>
      </c>
      <c r="B341">
        <v>1905</v>
      </c>
      <c r="C341">
        <v>0</v>
      </c>
      <c r="D341">
        <v>0</v>
      </c>
      <c r="E341">
        <v>0</v>
      </c>
      <c r="F341">
        <v>45</v>
      </c>
      <c r="G341">
        <v>0</v>
      </c>
      <c r="H341">
        <v>0</v>
      </c>
    </row>
    <row r="342" spans="1:8" x14ac:dyDescent="0.25">
      <c r="A342" t="s">
        <v>172</v>
      </c>
      <c r="B342">
        <v>1905</v>
      </c>
      <c r="C342">
        <v>0</v>
      </c>
      <c r="D342">
        <v>0</v>
      </c>
      <c r="E342">
        <v>0</v>
      </c>
      <c r="F342">
        <v>45</v>
      </c>
      <c r="G342">
        <v>0</v>
      </c>
      <c r="H342">
        <v>0</v>
      </c>
    </row>
    <row r="343" spans="1:8" x14ac:dyDescent="0.25">
      <c r="A343" t="s">
        <v>173</v>
      </c>
      <c r="B343">
        <v>1905</v>
      </c>
      <c r="C343">
        <v>0</v>
      </c>
      <c r="D343">
        <v>0</v>
      </c>
      <c r="E343">
        <v>0</v>
      </c>
      <c r="F343">
        <v>45</v>
      </c>
      <c r="G343">
        <v>0</v>
      </c>
      <c r="H343">
        <v>0</v>
      </c>
    </row>
    <row r="344" spans="1:8" x14ac:dyDescent="0.25">
      <c r="A344" t="s">
        <v>174</v>
      </c>
      <c r="B344">
        <v>1905</v>
      </c>
      <c r="C344">
        <v>0</v>
      </c>
      <c r="D344">
        <v>0</v>
      </c>
      <c r="E344">
        <v>0</v>
      </c>
      <c r="F344">
        <v>45</v>
      </c>
      <c r="G344">
        <v>0</v>
      </c>
      <c r="H344">
        <v>0</v>
      </c>
    </row>
    <row r="345" spans="1:8" x14ac:dyDescent="0.25">
      <c r="A345" t="s">
        <v>175</v>
      </c>
      <c r="B345">
        <v>1905</v>
      </c>
      <c r="C345">
        <v>0</v>
      </c>
      <c r="D345">
        <v>0</v>
      </c>
      <c r="E345">
        <v>0</v>
      </c>
      <c r="F345">
        <v>45</v>
      </c>
      <c r="G345">
        <v>0</v>
      </c>
      <c r="H345">
        <v>0</v>
      </c>
    </row>
    <row r="346" spans="1:8" x14ac:dyDescent="0.25">
      <c r="A346" t="s">
        <v>176</v>
      </c>
      <c r="B346">
        <v>1905</v>
      </c>
      <c r="C346">
        <v>0</v>
      </c>
      <c r="D346">
        <v>0</v>
      </c>
      <c r="E346">
        <v>0</v>
      </c>
      <c r="F346">
        <v>45</v>
      </c>
      <c r="G346">
        <v>0</v>
      </c>
      <c r="H346">
        <v>0</v>
      </c>
    </row>
    <row r="347" spans="1:8" x14ac:dyDescent="0.25">
      <c r="A347" t="s">
        <v>177</v>
      </c>
      <c r="B347">
        <v>1905</v>
      </c>
      <c r="C347">
        <v>0</v>
      </c>
      <c r="D347">
        <v>0</v>
      </c>
      <c r="E347">
        <v>0</v>
      </c>
      <c r="F347">
        <v>45</v>
      </c>
      <c r="G347">
        <v>0</v>
      </c>
      <c r="H347">
        <v>0</v>
      </c>
    </row>
    <row r="348" spans="1:8" x14ac:dyDescent="0.25">
      <c r="A348" t="s">
        <v>178</v>
      </c>
      <c r="B348">
        <v>1905</v>
      </c>
      <c r="C348">
        <v>0</v>
      </c>
      <c r="D348">
        <v>0</v>
      </c>
      <c r="E348">
        <v>0</v>
      </c>
      <c r="F348">
        <v>45</v>
      </c>
      <c r="G348">
        <v>0</v>
      </c>
      <c r="H348">
        <v>0</v>
      </c>
    </row>
    <row r="349" spans="1:8" x14ac:dyDescent="0.25">
      <c r="A349" t="s">
        <v>179</v>
      </c>
      <c r="B349">
        <v>1905</v>
      </c>
      <c r="C349">
        <v>0</v>
      </c>
      <c r="D349">
        <v>0</v>
      </c>
      <c r="E349">
        <v>0</v>
      </c>
      <c r="F349">
        <v>45</v>
      </c>
      <c r="G349">
        <v>0</v>
      </c>
      <c r="H349">
        <v>0</v>
      </c>
    </row>
    <row r="350" spans="1:8" x14ac:dyDescent="0.25">
      <c r="A350" t="s">
        <v>180</v>
      </c>
      <c r="B350">
        <v>1910</v>
      </c>
      <c r="C350">
        <v>0</v>
      </c>
      <c r="D350">
        <v>0</v>
      </c>
      <c r="E350">
        <v>5</v>
      </c>
      <c r="F350">
        <v>60</v>
      </c>
      <c r="G350">
        <v>0</v>
      </c>
      <c r="H350">
        <v>0</v>
      </c>
    </row>
    <row r="351" spans="1:8" x14ac:dyDescent="0.25">
      <c r="A351" t="s">
        <v>181</v>
      </c>
      <c r="B351">
        <v>1910</v>
      </c>
      <c r="C351">
        <v>1303571</v>
      </c>
      <c r="D351">
        <v>0</v>
      </c>
      <c r="E351">
        <v>4</v>
      </c>
      <c r="F351">
        <v>60</v>
      </c>
      <c r="G351">
        <v>1</v>
      </c>
      <c r="H351">
        <v>0</v>
      </c>
    </row>
    <row r="352" spans="1:8" x14ac:dyDescent="0.25">
      <c r="A352" t="s">
        <v>8</v>
      </c>
      <c r="B352">
        <v>1910</v>
      </c>
      <c r="C352">
        <v>0</v>
      </c>
      <c r="D352">
        <v>0</v>
      </c>
      <c r="E352">
        <v>4</v>
      </c>
      <c r="F352">
        <v>60</v>
      </c>
      <c r="G352">
        <v>0</v>
      </c>
      <c r="H352">
        <v>0</v>
      </c>
    </row>
    <row r="353" spans="1:8" x14ac:dyDescent="0.25">
      <c r="A353" t="s">
        <v>9</v>
      </c>
      <c r="B353">
        <v>1910</v>
      </c>
      <c r="C353">
        <v>0</v>
      </c>
      <c r="D353">
        <v>0</v>
      </c>
      <c r="E353">
        <v>4</v>
      </c>
      <c r="F353">
        <v>60</v>
      </c>
      <c r="G353">
        <v>0</v>
      </c>
      <c r="H353">
        <v>0</v>
      </c>
    </row>
    <row r="354" spans="1:8" x14ac:dyDescent="0.25">
      <c r="A354" t="s">
        <v>10</v>
      </c>
      <c r="B354">
        <v>1910</v>
      </c>
      <c r="C354">
        <v>0</v>
      </c>
      <c r="D354">
        <v>0</v>
      </c>
      <c r="E354">
        <v>4</v>
      </c>
      <c r="F354">
        <v>60</v>
      </c>
      <c r="G354">
        <v>0</v>
      </c>
      <c r="H354">
        <v>0</v>
      </c>
    </row>
    <row r="355" spans="1:8" x14ac:dyDescent="0.25">
      <c r="A355" t="s">
        <v>11</v>
      </c>
      <c r="B355">
        <v>1910</v>
      </c>
      <c r="C355">
        <v>1738095</v>
      </c>
      <c r="D355">
        <v>0</v>
      </c>
      <c r="E355">
        <v>3</v>
      </c>
      <c r="F355">
        <v>60</v>
      </c>
      <c r="G355">
        <v>1</v>
      </c>
      <c r="H355">
        <v>0</v>
      </c>
    </row>
    <row r="356" spans="1:8" x14ac:dyDescent="0.25">
      <c r="A356" t="s">
        <v>12</v>
      </c>
      <c r="B356">
        <v>1910</v>
      </c>
      <c r="C356">
        <v>0</v>
      </c>
      <c r="D356">
        <v>0</v>
      </c>
      <c r="E356">
        <v>3</v>
      </c>
      <c r="F356">
        <v>60</v>
      </c>
      <c r="G356">
        <v>0</v>
      </c>
      <c r="H356">
        <v>0</v>
      </c>
    </row>
    <row r="357" spans="1:8" x14ac:dyDescent="0.25">
      <c r="A357" t="s">
        <v>13</v>
      </c>
      <c r="B357">
        <v>1910</v>
      </c>
      <c r="C357">
        <v>0</v>
      </c>
      <c r="D357">
        <v>0</v>
      </c>
      <c r="E357">
        <v>3</v>
      </c>
      <c r="F357">
        <v>60</v>
      </c>
      <c r="G357">
        <v>0</v>
      </c>
      <c r="H357">
        <v>0</v>
      </c>
    </row>
    <row r="358" spans="1:8" x14ac:dyDescent="0.25">
      <c r="A358" t="s">
        <v>14</v>
      </c>
      <c r="B358">
        <v>1910</v>
      </c>
      <c r="C358">
        <v>0</v>
      </c>
      <c r="D358">
        <v>0</v>
      </c>
      <c r="E358">
        <v>3</v>
      </c>
      <c r="F358">
        <v>60</v>
      </c>
      <c r="G358">
        <v>0</v>
      </c>
      <c r="H358">
        <v>0</v>
      </c>
    </row>
    <row r="359" spans="1:8" x14ac:dyDescent="0.25">
      <c r="A359" t="s">
        <v>15</v>
      </c>
      <c r="B359">
        <v>1910</v>
      </c>
      <c r="C359">
        <v>0</v>
      </c>
      <c r="D359">
        <v>0</v>
      </c>
      <c r="E359">
        <v>3</v>
      </c>
      <c r="F359">
        <v>60</v>
      </c>
      <c r="G359">
        <v>0</v>
      </c>
      <c r="H359">
        <v>0</v>
      </c>
    </row>
    <row r="360" spans="1:8" x14ac:dyDescent="0.25">
      <c r="A360" t="s">
        <v>16</v>
      </c>
      <c r="B360">
        <v>1910</v>
      </c>
      <c r="C360">
        <v>0</v>
      </c>
      <c r="D360">
        <v>0</v>
      </c>
      <c r="E360">
        <v>3</v>
      </c>
      <c r="F360">
        <v>60</v>
      </c>
      <c r="G360">
        <v>0</v>
      </c>
      <c r="H360">
        <v>0</v>
      </c>
    </row>
    <row r="361" spans="1:8" x14ac:dyDescent="0.25">
      <c r="A361" t="s">
        <v>17</v>
      </c>
      <c r="B361">
        <v>1910</v>
      </c>
      <c r="C361">
        <v>0</v>
      </c>
      <c r="D361">
        <v>0</v>
      </c>
      <c r="E361">
        <v>3</v>
      </c>
      <c r="F361">
        <v>60</v>
      </c>
      <c r="G361">
        <v>0</v>
      </c>
      <c r="H361">
        <v>0</v>
      </c>
    </row>
    <row r="362" spans="1:8" x14ac:dyDescent="0.25">
      <c r="A362" t="s">
        <v>18</v>
      </c>
      <c r="B362">
        <v>1910</v>
      </c>
      <c r="C362">
        <v>0</v>
      </c>
      <c r="D362">
        <v>0</v>
      </c>
      <c r="E362">
        <v>3</v>
      </c>
      <c r="F362">
        <v>60</v>
      </c>
      <c r="G362">
        <v>0</v>
      </c>
      <c r="H362">
        <v>0</v>
      </c>
    </row>
    <row r="363" spans="1:8" x14ac:dyDescent="0.25">
      <c r="A363" t="s">
        <v>19</v>
      </c>
      <c r="B363">
        <v>1910</v>
      </c>
      <c r="C363">
        <v>0</v>
      </c>
      <c r="D363">
        <v>0</v>
      </c>
      <c r="E363">
        <v>3</v>
      </c>
      <c r="F363">
        <v>60</v>
      </c>
      <c r="G363">
        <v>0</v>
      </c>
      <c r="H363">
        <v>0</v>
      </c>
    </row>
    <row r="364" spans="1:8" x14ac:dyDescent="0.25">
      <c r="A364" t="s">
        <v>20</v>
      </c>
      <c r="B364">
        <v>1910</v>
      </c>
      <c r="C364">
        <v>0</v>
      </c>
      <c r="D364">
        <v>0</v>
      </c>
      <c r="E364">
        <v>3</v>
      </c>
      <c r="F364">
        <v>60</v>
      </c>
      <c r="G364">
        <v>0</v>
      </c>
      <c r="H364">
        <v>0</v>
      </c>
    </row>
    <row r="365" spans="1:8" x14ac:dyDescent="0.25">
      <c r="A365" t="s">
        <v>21</v>
      </c>
      <c r="B365">
        <v>1910</v>
      </c>
      <c r="C365">
        <v>0</v>
      </c>
      <c r="D365">
        <v>0</v>
      </c>
      <c r="E365">
        <v>3</v>
      </c>
      <c r="F365">
        <v>60</v>
      </c>
      <c r="G365">
        <v>0</v>
      </c>
      <c r="H365">
        <v>0</v>
      </c>
    </row>
    <row r="366" spans="1:8" x14ac:dyDescent="0.25">
      <c r="A366" t="s">
        <v>22</v>
      </c>
      <c r="B366">
        <v>1910</v>
      </c>
      <c r="C366">
        <v>0</v>
      </c>
      <c r="D366">
        <v>0</v>
      </c>
      <c r="E366">
        <v>3</v>
      </c>
      <c r="F366">
        <v>60</v>
      </c>
      <c r="G366">
        <v>0</v>
      </c>
      <c r="H366">
        <v>0</v>
      </c>
    </row>
    <row r="367" spans="1:8" x14ac:dyDescent="0.25">
      <c r="A367" t="s">
        <v>23</v>
      </c>
      <c r="B367">
        <v>1910</v>
      </c>
      <c r="C367">
        <v>0</v>
      </c>
      <c r="D367">
        <v>0</v>
      </c>
      <c r="E367">
        <v>3</v>
      </c>
      <c r="F367">
        <v>60</v>
      </c>
      <c r="G367">
        <v>0</v>
      </c>
      <c r="H367">
        <v>0</v>
      </c>
    </row>
    <row r="368" spans="1:8" x14ac:dyDescent="0.25">
      <c r="A368" t="s">
        <v>24</v>
      </c>
      <c r="B368">
        <v>1910</v>
      </c>
      <c r="C368">
        <v>0</v>
      </c>
      <c r="D368">
        <v>88377</v>
      </c>
      <c r="E368">
        <v>3</v>
      </c>
      <c r="F368">
        <v>59</v>
      </c>
      <c r="G368">
        <v>0</v>
      </c>
      <c r="H368">
        <v>1</v>
      </c>
    </row>
    <row r="369" spans="1:8" x14ac:dyDescent="0.25">
      <c r="A369" t="s">
        <v>25</v>
      </c>
      <c r="B369">
        <v>1910</v>
      </c>
      <c r="C369">
        <v>0</v>
      </c>
      <c r="D369">
        <v>0</v>
      </c>
      <c r="E369">
        <v>3</v>
      </c>
      <c r="F369">
        <v>59</v>
      </c>
      <c r="G369">
        <v>0</v>
      </c>
      <c r="H369">
        <v>0</v>
      </c>
    </row>
    <row r="370" spans="1:8" x14ac:dyDescent="0.25">
      <c r="A370" t="s">
        <v>26</v>
      </c>
      <c r="B370">
        <v>1910</v>
      </c>
      <c r="C370">
        <v>0</v>
      </c>
      <c r="D370">
        <v>0</v>
      </c>
      <c r="E370">
        <v>3</v>
      </c>
      <c r="F370">
        <v>59</v>
      </c>
      <c r="G370">
        <v>0</v>
      </c>
      <c r="H370">
        <v>0</v>
      </c>
    </row>
    <row r="371" spans="1:8" x14ac:dyDescent="0.25">
      <c r="A371" t="s">
        <v>27</v>
      </c>
      <c r="B371">
        <v>1910</v>
      </c>
      <c r="C371">
        <v>0</v>
      </c>
      <c r="D371">
        <v>0</v>
      </c>
      <c r="E371">
        <v>3</v>
      </c>
      <c r="F371">
        <v>59</v>
      </c>
      <c r="G371">
        <v>0</v>
      </c>
      <c r="H371">
        <v>0</v>
      </c>
    </row>
    <row r="372" spans="1:8" x14ac:dyDescent="0.25">
      <c r="A372" t="s">
        <v>28</v>
      </c>
      <c r="B372">
        <v>1910</v>
      </c>
      <c r="C372">
        <v>0</v>
      </c>
      <c r="D372">
        <v>0</v>
      </c>
      <c r="E372">
        <v>3</v>
      </c>
      <c r="F372">
        <v>59</v>
      </c>
      <c r="G372">
        <v>0</v>
      </c>
      <c r="H372">
        <v>0</v>
      </c>
    </row>
    <row r="373" spans="1:8" x14ac:dyDescent="0.25">
      <c r="A373" t="s">
        <v>29</v>
      </c>
      <c r="B373">
        <v>1910</v>
      </c>
      <c r="C373">
        <v>0</v>
      </c>
      <c r="D373">
        <v>0</v>
      </c>
      <c r="E373">
        <v>3</v>
      </c>
      <c r="F373">
        <v>59</v>
      </c>
      <c r="G373">
        <v>0</v>
      </c>
      <c r="H373">
        <v>0</v>
      </c>
    </row>
    <row r="374" spans="1:8" x14ac:dyDescent="0.25">
      <c r="A374" t="s">
        <v>30</v>
      </c>
      <c r="B374">
        <v>1910</v>
      </c>
      <c r="C374">
        <v>0</v>
      </c>
      <c r="D374">
        <v>0</v>
      </c>
      <c r="E374">
        <v>3</v>
      </c>
      <c r="F374">
        <v>59</v>
      </c>
      <c r="G374">
        <v>0</v>
      </c>
      <c r="H374">
        <v>0</v>
      </c>
    </row>
    <row r="375" spans="1:8" x14ac:dyDescent="0.25">
      <c r="A375" t="s">
        <v>31</v>
      </c>
      <c r="B375">
        <v>1910</v>
      </c>
      <c r="C375">
        <v>0</v>
      </c>
      <c r="D375">
        <v>0</v>
      </c>
      <c r="E375">
        <v>3</v>
      </c>
      <c r="F375">
        <v>59</v>
      </c>
      <c r="G375">
        <v>0</v>
      </c>
      <c r="H375">
        <v>0</v>
      </c>
    </row>
    <row r="376" spans="1:8" x14ac:dyDescent="0.25">
      <c r="A376" t="s">
        <v>32</v>
      </c>
      <c r="B376">
        <v>1910</v>
      </c>
      <c r="C376">
        <v>0</v>
      </c>
      <c r="D376">
        <v>0</v>
      </c>
      <c r="E376">
        <v>3</v>
      </c>
      <c r="F376">
        <v>59</v>
      </c>
      <c r="G376">
        <v>0</v>
      </c>
      <c r="H376">
        <v>0</v>
      </c>
    </row>
    <row r="377" spans="1:8" x14ac:dyDescent="0.25">
      <c r="A377" t="s">
        <v>33</v>
      </c>
      <c r="B377">
        <v>1910</v>
      </c>
      <c r="C377">
        <v>0</v>
      </c>
      <c r="D377">
        <v>0</v>
      </c>
      <c r="E377">
        <v>3</v>
      </c>
      <c r="F377">
        <v>59</v>
      </c>
      <c r="G377">
        <v>0</v>
      </c>
      <c r="H377">
        <v>0</v>
      </c>
    </row>
    <row r="378" spans="1:8" x14ac:dyDescent="0.25">
      <c r="A378" t="s">
        <v>34</v>
      </c>
      <c r="B378">
        <v>1910</v>
      </c>
      <c r="C378">
        <v>0</v>
      </c>
      <c r="D378">
        <v>0</v>
      </c>
      <c r="E378">
        <v>3</v>
      </c>
      <c r="F378">
        <v>59</v>
      </c>
      <c r="G378">
        <v>0</v>
      </c>
      <c r="H378">
        <v>0</v>
      </c>
    </row>
    <row r="379" spans="1:8" x14ac:dyDescent="0.25">
      <c r="A379" t="s">
        <v>35</v>
      </c>
      <c r="B379">
        <v>1910</v>
      </c>
      <c r="C379">
        <v>0</v>
      </c>
      <c r="D379">
        <v>0</v>
      </c>
      <c r="E379">
        <v>3</v>
      </c>
      <c r="F379">
        <v>59</v>
      </c>
      <c r="G379">
        <v>0</v>
      </c>
      <c r="H379">
        <v>0</v>
      </c>
    </row>
    <row r="380" spans="1:8" x14ac:dyDescent="0.25">
      <c r="A380" t="s">
        <v>36</v>
      </c>
      <c r="B380">
        <v>1910</v>
      </c>
      <c r="C380">
        <v>0</v>
      </c>
      <c r="D380">
        <v>0</v>
      </c>
      <c r="E380">
        <v>3</v>
      </c>
      <c r="F380">
        <v>59</v>
      </c>
      <c r="G380">
        <v>0</v>
      </c>
      <c r="H380">
        <v>0</v>
      </c>
    </row>
    <row r="381" spans="1:8" x14ac:dyDescent="0.25">
      <c r="A381" t="s">
        <v>37</v>
      </c>
      <c r="B381">
        <v>1910</v>
      </c>
      <c r="C381">
        <v>0</v>
      </c>
      <c r="D381">
        <v>0</v>
      </c>
      <c r="E381">
        <v>3</v>
      </c>
      <c r="F381">
        <v>59</v>
      </c>
      <c r="G381">
        <v>0</v>
      </c>
      <c r="H381">
        <v>0</v>
      </c>
    </row>
    <row r="382" spans="1:8" x14ac:dyDescent="0.25">
      <c r="A382" t="s">
        <v>38</v>
      </c>
      <c r="B382">
        <v>1910</v>
      </c>
      <c r="C382">
        <v>0</v>
      </c>
      <c r="D382">
        <v>0</v>
      </c>
      <c r="E382">
        <v>3</v>
      </c>
      <c r="F382">
        <v>59</v>
      </c>
      <c r="G382">
        <v>0</v>
      </c>
      <c r="H382">
        <v>0</v>
      </c>
    </row>
    <row r="383" spans="1:8" x14ac:dyDescent="0.25">
      <c r="A383" t="s">
        <v>39</v>
      </c>
      <c r="B383">
        <v>1910</v>
      </c>
      <c r="C383">
        <v>0</v>
      </c>
      <c r="D383">
        <v>0</v>
      </c>
      <c r="E383">
        <v>3</v>
      </c>
      <c r="F383">
        <v>59</v>
      </c>
      <c r="G383">
        <v>0</v>
      </c>
      <c r="H383">
        <v>0</v>
      </c>
    </row>
    <row r="384" spans="1:8" x14ac:dyDescent="0.25">
      <c r="A384" t="s">
        <v>40</v>
      </c>
      <c r="B384">
        <v>1910</v>
      </c>
      <c r="C384">
        <v>0</v>
      </c>
      <c r="D384">
        <v>0</v>
      </c>
      <c r="E384">
        <v>3</v>
      </c>
      <c r="F384">
        <v>59</v>
      </c>
      <c r="G384">
        <v>0</v>
      </c>
      <c r="H384">
        <v>0</v>
      </c>
    </row>
    <row r="385" spans="1:8" x14ac:dyDescent="0.25">
      <c r="A385" t="s">
        <v>41</v>
      </c>
      <c r="B385">
        <v>1910</v>
      </c>
      <c r="C385">
        <v>0</v>
      </c>
      <c r="D385">
        <v>89901</v>
      </c>
      <c r="E385">
        <v>3</v>
      </c>
      <c r="F385">
        <v>58</v>
      </c>
      <c r="G385">
        <v>0</v>
      </c>
      <c r="H385">
        <v>1</v>
      </c>
    </row>
    <row r="386" spans="1:8" x14ac:dyDescent="0.25">
      <c r="A386" t="s">
        <v>42</v>
      </c>
      <c r="B386">
        <v>1910</v>
      </c>
      <c r="C386">
        <v>0</v>
      </c>
      <c r="D386">
        <v>0</v>
      </c>
      <c r="E386">
        <v>3</v>
      </c>
      <c r="F386">
        <v>58</v>
      </c>
      <c r="G386">
        <v>0</v>
      </c>
      <c r="H386">
        <v>0</v>
      </c>
    </row>
    <row r="387" spans="1:8" x14ac:dyDescent="0.25">
      <c r="A387" t="s">
        <v>43</v>
      </c>
      <c r="B387">
        <v>1910</v>
      </c>
      <c r="C387">
        <v>0</v>
      </c>
      <c r="D387">
        <v>0</v>
      </c>
      <c r="E387">
        <v>3</v>
      </c>
      <c r="F387">
        <v>58</v>
      </c>
      <c r="G387">
        <v>0</v>
      </c>
      <c r="H387">
        <v>0</v>
      </c>
    </row>
    <row r="388" spans="1:8" x14ac:dyDescent="0.25">
      <c r="A388" t="s">
        <v>44</v>
      </c>
      <c r="B388">
        <v>1910</v>
      </c>
      <c r="C388">
        <v>0</v>
      </c>
      <c r="D388">
        <v>0</v>
      </c>
      <c r="E388">
        <v>3</v>
      </c>
      <c r="F388">
        <v>58</v>
      </c>
      <c r="G388">
        <v>0</v>
      </c>
      <c r="H388">
        <v>0</v>
      </c>
    </row>
    <row r="389" spans="1:8" x14ac:dyDescent="0.25">
      <c r="A389" t="s">
        <v>45</v>
      </c>
      <c r="B389">
        <v>1910</v>
      </c>
      <c r="C389">
        <v>0</v>
      </c>
      <c r="D389">
        <v>0</v>
      </c>
      <c r="E389">
        <v>3</v>
      </c>
      <c r="F389">
        <v>58</v>
      </c>
      <c r="G389">
        <v>0</v>
      </c>
      <c r="H389">
        <v>0</v>
      </c>
    </row>
    <row r="390" spans="1:8" x14ac:dyDescent="0.25">
      <c r="A390" t="s">
        <v>46</v>
      </c>
      <c r="B390">
        <v>1910</v>
      </c>
      <c r="C390">
        <v>0</v>
      </c>
      <c r="D390">
        <v>0</v>
      </c>
      <c r="E390">
        <v>3</v>
      </c>
      <c r="F390">
        <v>58</v>
      </c>
      <c r="G390">
        <v>0</v>
      </c>
      <c r="H390">
        <v>0</v>
      </c>
    </row>
    <row r="391" spans="1:8" x14ac:dyDescent="0.25">
      <c r="A391" t="s">
        <v>47</v>
      </c>
      <c r="B391">
        <v>1910</v>
      </c>
      <c r="C391">
        <v>0</v>
      </c>
      <c r="D391">
        <v>0</v>
      </c>
      <c r="E391">
        <v>3</v>
      </c>
      <c r="F391">
        <v>58</v>
      </c>
      <c r="G391">
        <v>0</v>
      </c>
      <c r="H391">
        <v>0</v>
      </c>
    </row>
    <row r="392" spans="1:8" x14ac:dyDescent="0.25">
      <c r="A392" t="s">
        <v>48</v>
      </c>
      <c r="B392">
        <v>1910</v>
      </c>
      <c r="C392">
        <v>0</v>
      </c>
      <c r="D392">
        <v>0</v>
      </c>
      <c r="E392">
        <v>3</v>
      </c>
      <c r="F392">
        <v>58</v>
      </c>
      <c r="G392">
        <v>0</v>
      </c>
      <c r="H392">
        <v>0</v>
      </c>
    </row>
    <row r="393" spans="1:8" x14ac:dyDescent="0.25">
      <c r="A393" t="s">
        <v>49</v>
      </c>
      <c r="B393">
        <v>1910</v>
      </c>
      <c r="C393">
        <v>0</v>
      </c>
      <c r="D393">
        <v>0</v>
      </c>
      <c r="E393">
        <v>3</v>
      </c>
      <c r="F393">
        <v>58</v>
      </c>
      <c r="G393">
        <v>0</v>
      </c>
      <c r="H393">
        <v>0</v>
      </c>
    </row>
    <row r="394" spans="1:8" x14ac:dyDescent="0.25">
      <c r="A394" t="s">
        <v>50</v>
      </c>
      <c r="B394">
        <v>1910</v>
      </c>
      <c r="C394">
        <v>0</v>
      </c>
      <c r="D394">
        <v>0</v>
      </c>
      <c r="E394">
        <v>3</v>
      </c>
      <c r="F394">
        <v>58</v>
      </c>
      <c r="G394">
        <v>0</v>
      </c>
      <c r="H394">
        <v>0</v>
      </c>
    </row>
    <row r="395" spans="1:8" x14ac:dyDescent="0.25">
      <c r="A395" t="s">
        <v>51</v>
      </c>
      <c r="B395">
        <v>1910</v>
      </c>
      <c r="C395">
        <v>0</v>
      </c>
      <c r="D395">
        <v>0</v>
      </c>
      <c r="E395">
        <v>3</v>
      </c>
      <c r="F395">
        <v>58</v>
      </c>
      <c r="G395">
        <v>0</v>
      </c>
      <c r="H395">
        <v>0</v>
      </c>
    </row>
    <row r="396" spans="1:8" x14ac:dyDescent="0.25">
      <c r="A396" t="s">
        <v>52</v>
      </c>
      <c r="B396">
        <v>1910</v>
      </c>
      <c r="C396">
        <v>0</v>
      </c>
      <c r="D396">
        <v>0</v>
      </c>
      <c r="E396">
        <v>3</v>
      </c>
      <c r="F396">
        <v>58</v>
      </c>
      <c r="G396">
        <v>0</v>
      </c>
      <c r="H396">
        <v>0</v>
      </c>
    </row>
    <row r="397" spans="1:8" x14ac:dyDescent="0.25">
      <c r="A397" t="s">
        <v>53</v>
      </c>
      <c r="B397">
        <v>1910</v>
      </c>
      <c r="C397">
        <v>0</v>
      </c>
      <c r="D397">
        <v>0</v>
      </c>
      <c r="E397">
        <v>3</v>
      </c>
      <c r="F397">
        <v>58</v>
      </c>
      <c r="G397">
        <v>0</v>
      </c>
      <c r="H397">
        <v>0</v>
      </c>
    </row>
    <row r="398" spans="1:8" x14ac:dyDescent="0.25">
      <c r="A398" t="s">
        <v>54</v>
      </c>
      <c r="B398">
        <v>1910</v>
      </c>
      <c r="C398">
        <v>2607142</v>
      </c>
      <c r="D398">
        <v>0</v>
      </c>
      <c r="E398">
        <v>2</v>
      </c>
      <c r="F398">
        <v>58</v>
      </c>
      <c r="G398">
        <v>1</v>
      </c>
      <c r="H398">
        <v>0</v>
      </c>
    </row>
    <row r="399" spans="1:8" x14ac:dyDescent="0.25">
      <c r="A399" t="s">
        <v>55</v>
      </c>
      <c r="B399">
        <v>1910</v>
      </c>
      <c r="C399">
        <v>0</v>
      </c>
      <c r="D399">
        <v>0</v>
      </c>
      <c r="E399">
        <v>2</v>
      </c>
      <c r="F399">
        <v>58</v>
      </c>
      <c r="G399">
        <v>0</v>
      </c>
      <c r="H399">
        <v>0</v>
      </c>
    </row>
    <row r="400" spans="1:8" x14ac:dyDescent="0.25">
      <c r="A400" t="s">
        <v>56</v>
      </c>
      <c r="B400">
        <v>1910</v>
      </c>
      <c r="C400">
        <v>0</v>
      </c>
      <c r="D400">
        <v>0</v>
      </c>
      <c r="E400">
        <v>2</v>
      </c>
      <c r="F400">
        <v>58</v>
      </c>
      <c r="G400">
        <v>0</v>
      </c>
      <c r="H400">
        <v>0</v>
      </c>
    </row>
    <row r="401" spans="1:8" x14ac:dyDescent="0.25">
      <c r="A401" t="s">
        <v>57</v>
      </c>
      <c r="B401">
        <v>1910</v>
      </c>
      <c r="C401">
        <v>0</v>
      </c>
      <c r="D401">
        <v>0</v>
      </c>
      <c r="E401">
        <v>2</v>
      </c>
      <c r="F401">
        <v>58</v>
      </c>
      <c r="G401">
        <v>0</v>
      </c>
      <c r="H401">
        <v>0</v>
      </c>
    </row>
    <row r="402" spans="1:8" x14ac:dyDescent="0.25">
      <c r="A402" t="s">
        <v>58</v>
      </c>
      <c r="B402">
        <v>1910</v>
      </c>
      <c r="C402">
        <v>0</v>
      </c>
      <c r="D402">
        <v>0</v>
      </c>
      <c r="E402">
        <v>2</v>
      </c>
      <c r="F402">
        <v>58</v>
      </c>
      <c r="G402">
        <v>0</v>
      </c>
      <c r="H402">
        <v>0</v>
      </c>
    </row>
    <row r="403" spans="1:8" x14ac:dyDescent="0.25">
      <c r="A403" t="s">
        <v>59</v>
      </c>
      <c r="B403">
        <v>1910</v>
      </c>
      <c r="C403">
        <v>0</v>
      </c>
      <c r="D403">
        <v>0</v>
      </c>
      <c r="E403">
        <v>2</v>
      </c>
      <c r="F403">
        <v>58</v>
      </c>
      <c r="G403">
        <v>0</v>
      </c>
      <c r="H403">
        <v>0</v>
      </c>
    </row>
    <row r="404" spans="1:8" x14ac:dyDescent="0.25">
      <c r="A404" t="s">
        <v>60</v>
      </c>
      <c r="B404">
        <v>1910</v>
      </c>
      <c r="C404">
        <v>0</v>
      </c>
      <c r="D404">
        <v>0</v>
      </c>
      <c r="E404">
        <v>2</v>
      </c>
      <c r="F404">
        <v>58</v>
      </c>
      <c r="G404">
        <v>0</v>
      </c>
      <c r="H404">
        <v>0</v>
      </c>
    </row>
    <row r="405" spans="1:8" x14ac:dyDescent="0.25">
      <c r="A405" t="s">
        <v>61</v>
      </c>
      <c r="B405">
        <v>1910</v>
      </c>
      <c r="C405">
        <v>0</v>
      </c>
      <c r="D405">
        <v>0</v>
      </c>
      <c r="E405">
        <v>2</v>
      </c>
      <c r="F405">
        <v>58</v>
      </c>
      <c r="G405">
        <v>0</v>
      </c>
      <c r="H405">
        <v>0</v>
      </c>
    </row>
    <row r="406" spans="1:8" x14ac:dyDescent="0.25">
      <c r="A406" t="s">
        <v>62</v>
      </c>
      <c r="B406">
        <v>1910</v>
      </c>
      <c r="C406">
        <v>0</v>
      </c>
      <c r="D406">
        <v>0</v>
      </c>
      <c r="E406">
        <v>2</v>
      </c>
      <c r="F406">
        <v>58</v>
      </c>
      <c r="G406">
        <v>0</v>
      </c>
      <c r="H406">
        <v>0</v>
      </c>
    </row>
    <row r="407" spans="1:8" x14ac:dyDescent="0.25">
      <c r="A407" t="s">
        <v>63</v>
      </c>
      <c r="B407">
        <v>1910</v>
      </c>
      <c r="C407">
        <v>0</v>
      </c>
      <c r="D407">
        <v>0</v>
      </c>
      <c r="E407">
        <v>2</v>
      </c>
      <c r="F407">
        <v>58</v>
      </c>
      <c r="G407">
        <v>0</v>
      </c>
      <c r="H407">
        <v>0</v>
      </c>
    </row>
    <row r="408" spans="1:8" x14ac:dyDescent="0.25">
      <c r="A408" t="s">
        <v>64</v>
      </c>
      <c r="B408">
        <v>1910</v>
      </c>
      <c r="C408">
        <v>0</v>
      </c>
      <c r="D408">
        <v>0</v>
      </c>
      <c r="E408">
        <v>2</v>
      </c>
      <c r="F408">
        <v>58</v>
      </c>
      <c r="G408">
        <v>0</v>
      </c>
      <c r="H408">
        <v>0</v>
      </c>
    </row>
    <row r="409" spans="1:8" x14ac:dyDescent="0.25">
      <c r="A409" t="s">
        <v>65</v>
      </c>
      <c r="B409">
        <v>1910</v>
      </c>
      <c r="C409">
        <v>0</v>
      </c>
      <c r="D409">
        <v>0</v>
      </c>
      <c r="E409">
        <v>2</v>
      </c>
      <c r="F409">
        <v>58</v>
      </c>
      <c r="G409">
        <v>0</v>
      </c>
      <c r="H409">
        <v>0</v>
      </c>
    </row>
    <row r="410" spans="1:8" x14ac:dyDescent="0.25">
      <c r="A410" t="s">
        <v>66</v>
      </c>
      <c r="B410">
        <v>1910</v>
      </c>
      <c r="C410">
        <v>0</v>
      </c>
      <c r="D410">
        <v>0</v>
      </c>
      <c r="E410">
        <v>2</v>
      </c>
      <c r="F410">
        <v>58</v>
      </c>
      <c r="G410">
        <v>0</v>
      </c>
      <c r="H410">
        <v>0</v>
      </c>
    </row>
    <row r="411" spans="1:8" x14ac:dyDescent="0.25">
      <c r="A411" t="s">
        <v>67</v>
      </c>
      <c r="B411">
        <v>1910</v>
      </c>
      <c r="C411">
        <v>0</v>
      </c>
      <c r="D411">
        <v>0</v>
      </c>
      <c r="E411">
        <v>2</v>
      </c>
      <c r="F411">
        <v>58</v>
      </c>
      <c r="G411">
        <v>0</v>
      </c>
      <c r="H411">
        <v>0</v>
      </c>
    </row>
    <row r="412" spans="1:8" x14ac:dyDescent="0.25">
      <c r="A412" t="s">
        <v>68</v>
      </c>
      <c r="B412">
        <v>1910</v>
      </c>
      <c r="C412">
        <v>0</v>
      </c>
      <c r="D412">
        <v>91478</v>
      </c>
      <c r="E412">
        <v>2</v>
      </c>
      <c r="F412">
        <v>57</v>
      </c>
      <c r="G412">
        <v>0</v>
      </c>
      <c r="H412">
        <v>1</v>
      </c>
    </row>
    <row r="413" spans="1:8" x14ac:dyDescent="0.25">
      <c r="A413" t="s">
        <v>69</v>
      </c>
      <c r="B413">
        <v>1910</v>
      </c>
      <c r="C413">
        <v>0</v>
      </c>
      <c r="D413">
        <v>0</v>
      </c>
      <c r="E413">
        <v>2</v>
      </c>
      <c r="F413">
        <v>57</v>
      </c>
      <c r="G413">
        <v>0</v>
      </c>
      <c r="H413">
        <v>0</v>
      </c>
    </row>
    <row r="414" spans="1:8" x14ac:dyDescent="0.25">
      <c r="A414" t="s">
        <v>70</v>
      </c>
      <c r="B414">
        <v>1910</v>
      </c>
      <c r="C414">
        <v>0</v>
      </c>
      <c r="D414">
        <v>0</v>
      </c>
      <c r="E414">
        <v>2</v>
      </c>
      <c r="F414">
        <v>57</v>
      </c>
      <c r="G414">
        <v>0</v>
      </c>
      <c r="H414">
        <v>0</v>
      </c>
    </row>
    <row r="415" spans="1:8" x14ac:dyDescent="0.25">
      <c r="A415" t="s">
        <v>71</v>
      </c>
      <c r="B415">
        <v>1910</v>
      </c>
      <c r="C415">
        <v>0</v>
      </c>
      <c r="D415">
        <v>0</v>
      </c>
      <c r="E415">
        <v>2</v>
      </c>
      <c r="F415">
        <v>57</v>
      </c>
      <c r="G415">
        <v>0</v>
      </c>
      <c r="H415">
        <v>0</v>
      </c>
    </row>
    <row r="416" spans="1:8" x14ac:dyDescent="0.25">
      <c r="A416" t="s">
        <v>72</v>
      </c>
      <c r="B416">
        <v>1910</v>
      </c>
      <c r="C416">
        <v>0</v>
      </c>
      <c r="D416">
        <v>0</v>
      </c>
      <c r="E416">
        <v>2</v>
      </c>
      <c r="F416">
        <v>57</v>
      </c>
      <c r="G416">
        <v>0</v>
      </c>
      <c r="H416">
        <v>0</v>
      </c>
    </row>
    <row r="417" spans="1:8" x14ac:dyDescent="0.25">
      <c r="A417" t="s">
        <v>73</v>
      </c>
      <c r="B417">
        <v>1910</v>
      </c>
      <c r="C417">
        <v>0</v>
      </c>
      <c r="D417">
        <v>0</v>
      </c>
      <c r="E417">
        <v>2</v>
      </c>
      <c r="F417">
        <v>57</v>
      </c>
      <c r="G417">
        <v>0</v>
      </c>
      <c r="H417">
        <v>0</v>
      </c>
    </row>
    <row r="418" spans="1:8" x14ac:dyDescent="0.25">
      <c r="A418" t="s">
        <v>74</v>
      </c>
      <c r="B418">
        <v>1910</v>
      </c>
      <c r="C418">
        <v>0</v>
      </c>
      <c r="D418">
        <v>0</v>
      </c>
      <c r="E418">
        <v>2</v>
      </c>
      <c r="F418">
        <v>57</v>
      </c>
      <c r="G418">
        <v>0</v>
      </c>
      <c r="H418">
        <v>0</v>
      </c>
    </row>
    <row r="419" spans="1:8" x14ac:dyDescent="0.25">
      <c r="A419" t="s">
        <v>75</v>
      </c>
      <c r="B419">
        <v>1910</v>
      </c>
      <c r="C419">
        <v>0</v>
      </c>
      <c r="D419">
        <v>0</v>
      </c>
      <c r="E419">
        <v>2</v>
      </c>
      <c r="F419">
        <v>57</v>
      </c>
      <c r="G419">
        <v>0</v>
      </c>
      <c r="H419">
        <v>0</v>
      </c>
    </row>
    <row r="420" spans="1:8" x14ac:dyDescent="0.25">
      <c r="A420" t="s">
        <v>76</v>
      </c>
      <c r="B420">
        <v>1910</v>
      </c>
      <c r="C420">
        <v>0</v>
      </c>
      <c r="D420">
        <v>0</v>
      </c>
      <c r="E420">
        <v>2</v>
      </c>
      <c r="F420">
        <v>57</v>
      </c>
      <c r="G420">
        <v>0</v>
      </c>
      <c r="H420">
        <v>0</v>
      </c>
    </row>
    <row r="421" spans="1:8" x14ac:dyDescent="0.25">
      <c r="A421" t="s">
        <v>77</v>
      </c>
      <c r="B421">
        <v>1910</v>
      </c>
      <c r="C421">
        <v>0</v>
      </c>
      <c r="D421">
        <v>0</v>
      </c>
      <c r="E421">
        <v>2</v>
      </c>
      <c r="F421">
        <v>57</v>
      </c>
      <c r="G421">
        <v>0</v>
      </c>
      <c r="H421">
        <v>0</v>
      </c>
    </row>
    <row r="422" spans="1:8" x14ac:dyDescent="0.25">
      <c r="A422" t="s">
        <v>78</v>
      </c>
      <c r="B422">
        <v>1910</v>
      </c>
      <c r="C422">
        <v>0</v>
      </c>
      <c r="D422">
        <v>0</v>
      </c>
      <c r="E422">
        <v>2</v>
      </c>
      <c r="F422">
        <v>57</v>
      </c>
      <c r="G422">
        <v>0</v>
      </c>
      <c r="H422">
        <v>0</v>
      </c>
    </row>
    <row r="423" spans="1:8" x14ac:dyDescent="0.25">
      <c r="A423" t="s">
        <v>79</v>
      </c>
      <c r="B423">
        <v>1910</v>
      </c>
      <c r="C423">
        <v>0</v>
      </c>
      <c r="D423">
        <v>0</v>
      </c>
      <c r="E423">
        <v>2</v>
      </c>
      <c r="F423">
        <v>57</v>
      </c>
      <c r="G423">
        <v>0</v>
      </c>
      <c r="H423">
        <v>0</v>
      </c>
    </row>
    <row r="424" spans="1:8" x14ac:dyDescent="0.25">
      <c r="A424" t="s">
        <v>80</v>
      </c>
      <c r="B424">
        <v>1910</v>
      </c>
      <c r="C424">
        <v>0</v>
      </c>
      <c r="D424">
        <v>0</v>
      </c>
      <c r="E424">
        <v>2</v>
      </c>
      <c r="F424">
        <v>57</v>
      </c>
      <c r="G424">
        <v>0</v>
      </c>
      <c r="H424">
        <v>0</v>
      </c>
    </row>
    <row r="425" spans="1:8" x14ac:dyDescent="0.25">
      <c r="A425" t="s">
        <v>81</v>
      </c>
      <c r="B425">
        <v>1910</v>
      </c>
      <c r="C425">
        <v>0</v>
      </c>
      <c r="D425">
        <v>0</v>
      </c>
      <c r="E425">
        <v>2</v>
      </c>
      <c r="F425">
        <v>57</v>
      </c>
      <c r="G425">
        <v>0</v>
      </c>
      <c r="H425">
        <v>0</v>
      </c>
    </row>
    <row r="426" spans="1:8" x14ac:dyDescent="0.25">
      <c r="A426" t="s">
        <v>82</v>
      </c>
      <c r="B426">
        <v>1910</v>
      </c>
      <c r="C426">
        <v>0</v>
      </c>
      <c r="D426">
        <v>0</v>
      </c>
      <c r="E426">
        <v>2</v>
      </c>
      <c r="F426">
        <v>57</v>
      </c>
      <c r="G426">
        <v>0</v>
      </c>
      <c r="H426">
        <v>0</v>
      </c>
    </row>
    <row r="427" spans="1:8" x14ac:dyDescent="0.25">
      <c r="A427" t="s">
        <v>83</v>
      </c>
      <c r="B427">
        <v>1910</v>
      </c>
      <c r="C427">
        <v>0</v>
      </c>
      <c r="D427">
        <v>0</v>
      </c>
      <c r="E427">
        <v>2</v>
      </c>
      <c r="F427">
        <v>57</v>
      </c>
      <c r="G427">
        <v>0</v>
      </c>
      <c r="H427">
        <v>0</v>
      </c>
    </row>
    <row r="428" spans="1:8" x14ac:dyDescent="0.25">
      <c r="A428" t="s">
        <v>84</v>
      </c>
      <c r="B428">
        <v>1910</v>
      </c>
      <c r="C428">
        <v>0</v>
      </c>
      <c r="D428">
        <v>0</v>
      </c>
      <c r="E428">
        <v>2</v>
      </c>
      <c r="F428">
        <v>57</v>
      </c>
      <c r="G428">
        <v>0</v>
      </c>
      <c r="H428">
        <v>0</v>
      </c>
    </row>
    <row r="429" spans="1:8" x14ac:dyDescent="0.25">
      <c r="A429" t="s">
        <v>85</v>
      </c>
      <c r="B429">
        <v>1910</v>
      </c>
      <c r="C429">
        <v>0</v>
      </c>
      <c r="D429">
        <v>0</v>
      </c>
      <c r="E429">
        <v>2</v>
      </c>
      <c r="F429">
        <v>57</v>
      </c>
      <c r="G429">
        <v>0</v>
      </c>
      <c r="H429">
        <v>0</v>
      </c>
    </row>
    <row r="430" spans="1:8" x14ac:dyDescent="0.25">
      <c r="A430" t="s">
        <v>86</v>
      </c>
      <c r="B430">
        <v>1910</v>
      </c>
      <c r="C430">
        <v>0</v>
      </c>
      <c r="D430">
        <v>0</v>
      </c>
      <c r="E430">
        <v>2</v>
      </c>
      <c r="F430">
        <v>57</v>
      </c>
      <c r="G430">
        <v>0</v>
      </c>
      <c r="H430">
        <v>0</v>
      </c>
    </row>
    <row r="431" spans="1:8" x14ac:dyDescent="0.25">
      <c r="A431" t="s">
        <v>87</v>
      </c>
      <c r="B431">
        <v>1910</v>
      </c>
      <c r="C431">
        <v>0</v>
      </c>
      <c r="D431">
        <v>0</v>
      </c>
      <c r="E431">
        <v>2</v>
      </c>
      <c r="F431">
        <v>57</v>
      </c>
      <c r="G431">
        <v>0</v>
      </c>
      <c r="H431">
        <v>0</v>
      </c>
    </row>
    <row r="432" spans="1:8" x14ac:dyDescent="0.25">
      <c r="A432" t="s">
        <v>88</v>
      </c>
      <c r="B432">
        <v>1910</v>
      </c>
      <c r="C432">
        <v>0</v>
      </c>
      <c r="D432">
        <v>0</v>
      </c>
      <c r="E432">
        <v>2</v>
      </c>
      <c r="F432">
        <v>57</v>
      </c>
      <c r="G432">
        <v>0</v>
      </c>
      <c r="H432">
        <v>0</v>
      </c>
    </row>
    <row r="433" spans="1:8" x14ac:dyDescent="0.25">
      <c r="A433" t="s">
        <v>89</v>
      </c>
      <c r="B433">
        <v>1910</v>
      </c>
      <c r="C433">
        <v>0</v>
      </c>
      <c r="D433">
        <v>0</v>
      </c>
      <c r="E433">
        <v>2</v>
      </c>
      <c r="F433">
        <v>57</v>
      </c>
      <c r="G433">
        <v>0</v>
      </c>
      <c r="H433">
        <v>0</v>
      </c>
    </row>
    <row r="434" spans="1:8" x14ac:dyDescent="0.25">
      <c r="A434" t="s">
        <v>90</v>
      </c>
      <c r="B434">
        <v>1910</v>
      </c>
      <c r="C434">
        <v>0</v>
      </c>
      <c r="D434">
        <v>0</v>
      </c>
      <c r="E434">
        <v>2</v>
      </c>
      <c r="F434">
        <v>57</v>
      </c>
      <c r="G434">
        <v>0</v>
      </c>
      <c r="H434">
        <v>0</v>
      </c>
    </row>
    <row r="435" spans="1:8" x14ac:dyDescent="0.25">
      <c r="A435" t="s">
        <v>91</v>
      </c>
      <c r="B435">
        <v>1910</v>
      </c>
      <c r="C435">
        <v>0</v>
      </c>
      <c r="D435">
        <v>0</v>
      </c>
      <c r="E435">
        <v>2</v>
      </c>
      <c r="F435">
        <v>57</v>
      </c>
      <c r="G435">
        <v>0</v>
      </c>
      <c r="H435">
        <v>0</v>
      </c>
    </row>
    <row r="436" spans="1:8" x14ac:dyDescent="0.25">
      <c r="A436" t="s">
        <v>92</v>
      </c>
      <c r="B436">
        <v>1910</v>
      </c>
      <c r="C436">
        <v>0</v>
      </c>
      <c r="D436">
        <v>0</v>
      </c>
      <c r="E436">
        <v>2</v>
      </c>
      <c r="F436">
        <v>57</v>
      </c>
      <c r="G436">
        <v>0</v>
      </c>
      <c r="H436">
        <v>0</v>
      </c>
    </row>
    <row r="437" spans="1:8" x14ac:dyDescent="0.25">
      <c r="A437" t="s">
        <v>93</v>
      </c>
      <c r="B437">
        <v>1910</v>
      </c>
      <c r="C437">
        <v>0</v>
      </c>
      <c r="D437">
        <v>0</v>
      </c>
      <c r="E437">
        <v>2</v>
      </c>
      <c r="F437">
        <v>57</v>
      </c>
      <c r="G437">
        <v>0</v>
      </c>
      <c r="H437">
        <v>0</v>
      </c>
    </row>
    <row r="438" spans="1:8" x14ac:dyDescent="0.25">
      <c r="A438" t="s">
        <v>94</v>
      </c>
      <c r="B438">
        <v>1910</v>
      </c>
      <c r="C438">
        <v>0</v>
      </c>
      <c r="D438">
        <v>0</v>
      </c>
      <c r="E438">
        <v>2</v>
      </c>
      <c r="F438">
        <v>57</v>
      </c>
      <c r="G438">
        <v>0</v>
      </c>
      <c r="H438">
        <v>0</v>
      </c>
    </row>
    <row r="439" spans="1:8" x14ac:dyDescent="0.25">
      <c r="A439" t="s">
        <v>95</v>
      </c>
      <c r="B439">
        <v>1910</v>
      </c>
      <c r="C439">
        <v>0</v>
      </c>
      <c r="D439">
        <v>0</v>
      </c>
      <c r="E439">
        <v>2</v>
      </c>
      <c r="F439">
        <v>57</v>
      </c>
      <c r="G439">
        <v>0</v>
      </c>
      <c r="H439">
        <v>0</v>
      </c>
    </row>
    <row r="440" spans="1:8" x14ac:dyDescent="0.25">
      <c r="A440" t="s">
        <v>96</v>
      </c>
      <c r="B440">
        <v>1910</v>
      </c>
      <c r="C440">
        <v>0</v>
      </c>
      <c r="D440">
        <v>0</v>
      </c>
      <c r="E440">
        <v>2</v>
      </c>
      <c r="F440">
        <v>57</v>
      </c>
      <c r="G440">
        <v>0</v>
      </c>
      <c r="H440">
        <v>0</v>
      </c>
    </row>
    <row r="441" spans="1:8" x14ac:dyDescent="0.25">
      <c r="A441" t="s">
        <v>97</v>
      </c>
      <c r="B441">
        <v>1910</v>
      </c>
      <c r="C441">
        <v>0</v>
      </c>
      <c r="D441">
        <v>0</v>
      </c>
      <c r="E441">
        <v>2</v>
      </c>
      <c r="F441">
        <v>57</v>
      </c>
      <c r="G441">
        <v>0</v>
      </c>
      <c r="H441">
        <v>0</v>
      </c>
    </row>
    <row r="442" spans="1:8" x14ac:dyDescent="0.25">
      <c r="A442" t="s">
        <v>98</v>
      </c>
      <c r="B442">
        <v>1910</v>
      </c>
      <c r="C442">
        <v>0</v>
      </c>
      <c r="D442">
        <v>0</v>
      </c>
      <c r="E442">
        <v>2</v>
      </c>
      <c r="F442">
        <v>57</v>
      </c>
      <c r="G442">
        <v>0</v>
      </c>
      <c r="H442">
        <v>0</v>
      </c>
    </row>
    <row r="443" spans="1:8" x14ac:dyDescent="0.25">
      <c r="A443" t="s">
        <v>99</v>
      </c>
      <c r="B443">
        <v>1910</v>
      </c>
      <c r="C443">
        <v>0</v>
      </c>
      <c r="D443">
        <v>0</v>
      </c>
      <c r="E443">
        <v>2</v>
      </c>
      <c r="F443">
        <v>57</v>
      </c>
      <c r="G443">
        <v>0</v>
      </c>
      <c r="H443">
        <v>0</v>
      </c>
    </row>
    <row r="444" spans="1:8" x14ac:dyDescent="0.25">
      <c r="A444" t="s">
        <v>100</v>
      </c>
      <c r="B444">
        <v>1910</v>
      </c>
      <c r="C444">
        <v>0</v>
      </c>
      <c r="D444">
        <v>0</v>
      </c>
      <c r="E444">
        <v>2</v>
      </c>
      <c r="F444">
        <v>57</v>
      </c>
      <c r="G444">
        <v>0</v>
      </c>
      <c r="H444">
        <v>0</v>
      </c>
    </row>
    <row r="445" spans="1:8" x14ac:dyDescent="0.25">
      <c r="A445" t="s">
        <v>101</v>
      </c>
      <c r="B445">
        <v>1910</v>
      </c>
      <c r="C445">
        <v>0</v>
      </c>
      <c r="D445">
        <v>0</v>
      </c>
      <c r="E445">
        <v>2</v>
      </c>
      <c r="F445">
        <v>57</v>
      </c>
      <c r="G445">
        <v>0</v>
      </c>
      <c r="H445">
        <v>0</v>
      </c>
    </row>
    <row r="446" spans="1:8" x14ac:dyDescent="0.25">
      <c r="A446" t="s">
        <v>102</v>
      </c>
      <c r="B446">
        <v>1910</v>
      </c>
      <c r="C446">
        <v>0</v>
      </c>
      <c r="D446">
        <v>0</v>
      </c>
      <c r="E446">
        <v>2</v>
      </c>
      <c r="F446">
        <v>57</v>
      </c>
      <c r="G446">
        <v>0</v>
      </c>
      <c r="H446">
        <v>0</v>
      </c>
    </row>
    <row r="447" spans="1:8" x14ac:dyDescent="0.25">
      <c r="A447" t="s">
        <v>103</v>
      </c>
      <c r="B447">
        <v>1910</v>
      </c>
      <c r="C447">
        <v>0</v>
      </c>
      <c r="D447">
        <v>0</v>
      </c>
      <c r="E447">
        <v>2</v>
      </c>
      <c r="F447">
        <v>57</v>
      </c>
      <c r="G447">
        <v>0</v>
      </c>
      <c r="H447">
        <v>0</v>
      </c>
    </row>
    <row r="448" spans="1:8" x14ac:dyDescent="0.25">
      <c r="A448" t="s">
        <v>104</v>
      </c>
      <c r="B448">
        <v>1910</v>
      </c>
      <c r="C448">
        <v>0</v>
      </c>
      <c r="D448">
        <v>0</v>
      </c>
      <c r="E448">
        <v>2</v>
      </c>
      <c r="F448">
        <v>57</v>
      </c>
      <c r="G448">
        <v>0</v>
      </c>
      <c r="H448">
        <v>0</v>
      </c>
    </row>
    <row r="449" spans="1:8" x14ac:dyDescent="0.25">
      <c r="A449" t="s">
        <v>105</v>
      </c>
      <c r="B449">
        <v>1910</v>
      </c>
      <c r="C449">
        <v>0</v>
      </c>
      <c r="D449">
        <v>0</v>
      </c>
      <c r="E449">
        <v>2</v>
      </c>
      <c r="F449">
        <v>57</v>
      </c>
      <c r="G449">
        <v>0</v>
      </c>
      <c r="H449">
        <v>0</v>
      </c>
    </row>
    <row r="450" spans="1:8" x14ac:dyDescent="0.25">
      <c r="A450" t="s">
        <v>106</v>
      </c>
      <c r="B450">
        <v>1910</v>
      </c>
      <c r="C450">
        <v>0</v>
      </c>
      <c r="D450">
        <v>0</v>
      </c>
      <c r="E450">
        <v>2</v>
      </c>
      <c r="F450">
        <v>57</v>
      </c>
      <c r="G450">
        <v>0</v>
      </c>
      <c r="H450">
        <v>0</v>
      </c>
    </row>
    <row r="451" spans="1:8" x14ac:dyDescent="0.25">
      <c r="A451" t="s">
        <v>107</v>
      </c>
      <c r="B451">
        <v>1910</v>
      </c>
      <c r="C451">
        <v>0</v>
      </c>
      <c r="D451">
        <v>0</v>
      </c>
      <c r="E451">
        <v>2</v>
      </c>
      <c r="F451">
        <v>57</v>
      </c>
      <c r="G451">
        <v>0</v>
      </c>
      <c r="H451">
        <v>0</v>
      </c>
    </row>
    <row r="452" spans="1:8" x14ac:dyDescent="0.25">
      <c r="A452" t="s">
        <v>108</v>
      </c>
      <c r="B452">
        <v>1910</v>
      </c>
      <c r="C452">
        <v>0</v>
      </c>
      <c r="D452">
        <v>93112</v>
      </c>
      <c r="E452">
        <v>2</v>
      </c>
      <c r="F452">
        <v>56</v>
      </c>
      <c r="G452">
        <v>0</v>
      </c>
      <c r="H452">
        <v>1</v>
      </c>
    </row>
    <row r="453" spans="1:8" x14ac:dyDescent="0.25">
      <c r="A453" t="s">
        <v>109</v>
      </c>
      <c r="B453">
        <v>1910</v>
      </c>
      <c r="C453">
        <v>0</v>
      </c>
      <c r="D453">
        <v>0</v>
      </c>
      <c r="E453">
        <v>2</v>
      </c>
      <c r="F453">
        <v>56</v>
      </c>
      <c r="G453">
        <v>0</v>
      </c>
      <c r="H453">
        <v>0</v>
      </c>
    </row>
    <row r="454" spans="1:8" x14ac:dyDescent="0.25">
      <c r="A454" t="s">
        <v>110</v>
      </c>
      <c r="B454">
        <v>1910</v>
      </c>
      <c r="C454">
        <v>0</v>
      </c>
      <c r="D454">
        <v>0</v>
      </c>
      <c r="E454">
        <v>2</v>
      </c>
      <c r="F454">
        <v>56</v>
      </c>
      <c r="G454">
        <v>0</v>
      </c>
      <c r="H454">
        <v>0</v>
      </c>
    </row>
    <row r="455" spans="1:8" x14ac:dyDescent="0.25">
      <c r="A455" t="s">
        <v>111</v>
      </c>
      <c r="B455">
        <v>1910</v>
      </c>
      <c r="C455">
        <v>0</v>
      </c>
      <c r="D455">
        <v>0</v>
      </c>
      <c r="E455">
        <v>2</v>
      </c>
      <c r="F455">
        <v>56</v>
      </c>
      <c r="G455">
        <v>0</v>
      </c>
      <c r="H455">
        <v>0</v>
      </c>
    </row>
    <row r="456" spans="1:8" x14ac:dyDescent="0.25">
      <c r="A456" t="s">
        <v>112</v>
      </c>
      <c r="B456">
        <v>1910</v>
      </c>
      <c r="C456">
        <v>0</v>
      </c>
      <c r="D456">
        <v>0</v>
      </c>
      <c r="E456">
        <v>2</v>
      </c>
      <c r="F456">
        <v>56</v>
      </c>
      <c r="G456">
        <v>0</v>
      </c>
      <c r="H456">
        <v>0</v>
      </c>
    </row>
    <row r="457" spans="1:8" x14ac:dyDescent="0.25">
      <c r="A457" t="s">
        <v>113</v>
      </c>
      <c r="B457">
        <v>1910</v>
      </c>
      <c r="C457">
        <v>0</v>
      </c>
      <c r="D457">
        <v>0</v>
      </c>
      <c r="E457">
        <v>2</v>
      </c>
      <c r="F457">
        <v>56</v>
      </c>
      <c r="G457">
        <v>0</v>
      </c>
      <c r="H457">
        <v>0</v>
      </c>
    </row>
    <row r="458" spans="1:8" x14ac:dyDescent="0.25">
      <c r="A458" t="s">
        <v>114</v>
      </c>
      <c r="B458">
        <v>1910</v>
      </c>
      <c r="C458">
        <v>0</v>
      </c>
      <c r="D458">
        <v>0</v>
      </c>
      <c r="E458">
        <v>2</v>
      </c>
      <c r="F458">
        <v>56</v>
      </c>
      <c r="G458">
        <v>0</v>
      </c>
      <c r="H458">
        <v>0</v>
      </c>
    </row>
    <row r="459" spans="1:8" x14ac:dyDescent="0.25">
      <c r="A459" t="s">
        <v>115</v>
      </c>
      <c r="B459">
        <v>1910</v>
      </c>
      <c r="C459">
        <v>0</v>
      </c>
      <c r="D459">
        <v>0</v>
      </c>
      <c r="E459">
        <v>2</v>
      </c>
      <c r="F459">
        <v>56</v>
      </c>
      <c r="G459">
        <v>0</v>
      </c>
      <c r="H459">
        <v>0</v>
      </c>
    </row>
    <row r="460" spans="1:8" x14ac:dyDescent="0.25">
      <c r="A460" t="s">
        <v>116</v>
      </c>
      <c r="B460">
        <v>1910</v>
      </c>
      <c r="C460">
        <v>0</v>
      </c>
      <c r="D460">
        <v>0</v>
      </c>
      <c r="E460">
        <v>2</v>
      </c>
      <c r="F460">
        <v>56</v>
      </c>
      <c r="G460">
        <v>0</v>
      </c>
      <c r="H460">
        <v>0</v>
      </c>
    </row>
    <row r="461" spans="1:8" x14ac:dyDescent="0.25">
      <c r="A461" t="s">
        <v>117</v>
      </c>
      <c r="B461">
        <v>1910</v>
      </c>
      <c r="C461">
        <v>0</v>
      </c>
      <c r="D461">
        <v>0</v>
      </c>
      <c r="E461">
        <v>2</v>
      </c>
      <c r="F461">
        <v>56</v>
      </c>
      <c r="G461">
        <v>0</v>
      </c>
      <c r="H461">
        <v>0</v>
      </c>
    </row>
    <row r="462" spans="1:8" x14ac:dyDescent="0.25">
      <c r="A462" t="s">
        <v>118</v>
      </c>
      <c r="B462">
        <v>1910</v>
      </c>
      <c r="C462">
        <v>0</v>
      </c>
      <c r="D462">
        <v>0</v>
      </c>
      <c r="E462">
        <v>2</v>
      </c>
      <c r="F462">
        <v>56</v>
      </c>
      <c r="G462">
        <v>0</v>
      </c>
      <c r="H462">
        <v>0</v>
      </c>
    </row>
    <row r="463" spans="1:8" x14ac:dyDescent="0.25">
      <c r="A463" t="s">
        <v>119</v>
      </c>
      <c r="B463">
        <v>1910</v>
      </c>
      <c r="C463">
        <v>0</v>
      </c>
      <c r="D463">
        <v>0</v>
      </c>
      <c r="E463">
        <v>2</v>
      </c>
      <c r="F463">
        <v>56</v>
      </c>
      <c r="G463">
        <v>0</v>
      </c>
      <c r="H463">
        <v>0</v>
      </c>
    </row>
    <row r="464" spans="1:8" x14ac:dyDescent="0.25">
      <c r="A464" t="s">
        <v>120</v>
      </c>
      <c r="B464">
        <v>1910</v>
      </c>
      <c r="C464">
        <v>0</v>
      </c>
      <c r="D464">
        <v>0</v>
      </c>
      <c r="E464">
        <v>2</v>
      </c>
      <c r="F464">
        <v>56</v>
      </c>
      <c r="G464">
        <v>0</v>
      </c>
      <c r="H464">
        <v>0</v>
      </c>
    </row>
    <row r="465" spans="1:8" x14ac:dyDescent="0.25">
      <c r="A465" t="s">
        <v>121</v>
      </c>
      <c r="B465">
        <v>1910</v>
      </c>
      <c r="C465">
        <v>5214285</v>
      </c>
      <c r="D465">
        <v>0</v>
      </c>
      <c r="E465">
        <v>1</v>
      </c>
      <c r="F465">
        <v>56</v>
      </c>
      <c r="G465">
        <v>1</v>
      </c>
      <c r="H465">
        <v>0</v>
      </c>
    </row>
    <row r="466" spans="1:8" x14ac:dyDescent="0.25">
      <c r="A466" t="s">
        <v>122</v>
      </c>
      <c r="B466">
        <v>1910</v>
      </c>
      <c r="C466">
        <v>0</v>
      </c>
      <c r="D466">
        <v>0</v>
      </c>
      <c r="E466">
        <v>1</v>
      </c>
      <c r="F466">
        <v>56</v>
      </c>
      <c r="G466">
        <v>0</v>
      </c>
      <c r="H466">
        <v>0</v>
      </c>
    </row>
    <row r="467" spans="1:8" x14ac:dyDescent="0.25">
      <c r="A467" t="s">
        <v>123</v>
      </c>
      <c r="B467">
        <v>1910</v>
      </c>
      <c r="C467">
        <v>0</v>
      </c>
      <c r="D467">
        <v>0</v>
      </c>
      <c r="E467">
        <v>1</v>
      </c>
      <c r="F467">
        <v>56</v>
      </c>
      <c r="G467">
        <v>0</v>
      </c>
      <c r="H467">
        <v>0</v>
      </c>
    </row>
    <row r="468" spans="1:8" x14ac:dyDescent="0.25">
      <c r="A468" t="s">
        <v>124</v>
      </c>
      <c r="B468">
        <v>1910</v>
      </c>
      <c r="C468">
        <v>0</v>
      </c>
      <c r="D468">
        <v>0</v>
      </c>
      <c r="E468">
        <v>1</v>
      </c>
      <c r="F468">
        <v>56</v>
      </c>
      <c r="G468">
        <v>0</v>
      </c>
      <c r="H468">
        <v>0</v>
      </c>
    </row>
    <row r="469" spans="1:8" x14ac:dyDescent="0.25">
      <c r="A469" t="s">
        <v>125</v>
      </c>
      <c r="B469">
        <v>1910</v>
      </c>
      <c r="C469">
        <v>0</v>
      </c>
      <c r="D469">
        <v>0</v>
      </c>
      <c r="E469">
        <v>1</v>
      </c>
      <c r="F469">
        <v>56</v>
      </c>
      <c r="G469">
        <v>0</v>
      </c>
      <c r="H469">
        <v>0</v>
      </c>
    </row>
    <row r="470" spans="1:8" x14ac:dyDescent="0.25">
      <c r="A470" t="s">
        <v>126</v>
      </c>
      <c r="B470">
        <v>1910</v>
      </c>
      <c r="C470">
        <v>0</v>
      </c>
      <c r="D470">
        <v>0</v>
      </c>
      <c r="E470">
        <v>1</v>
      </c>
      <c r="F470">
        <v>56</v>
      </c>
      <c r="G470">
        <v>0</v>
      </c>
      <c r="H470">
        <v>0</v>
      </c>
    </row>
    <row r="471" spans="1:8" x14ac:dyDescent="0.25">
      <c r="A471" t="s">
        <v>127</v>
      </c>
      <c r="B471">
        <v>1910</v>
      </c>
      <c r="C471">
        <v>0</v>
      </c>
      <c r="D471">
        <v>0</v>
      </c>
      <c r="E471">
        <v>1</v>
      </c>
      <c r="F471">
        <v>56</v>
      </c>
      <c r="G471">
        <v>0</v>
      </c>
      <c r="H471">
        <v>0</v>
      </c>
    </row>
    <row r="472" spans="1:8" x14ac:dyDescent="0.25">
      <c r="A472" t="s">
        <v>128</v>
      </c>
      <c r="B472">
        <v>1910</v>
      </c>
      <c r="C472">
        <v>0</v>
      </c>
      <c r="D472">
        <v>0</v>
      </c>
      <c r="E472">
        <v>1</v>
      </c>
      <c r="F472">
        <v>56</v>
      </c>
      <c r="G472">
        <v>0</v>
      </c>
      <c r="H472">
        <v>0</v>
      </c>
    </row>
    <row r="473" spans="1:8" x14ac:dyDescent="0.25">
      <c r="A473" t="s">
        <v>129</v>
      </c>
      <c r="B473">
        <v>1910</v>
      </c>
      <c r="C473">
        <v>0</v>
      </c>
      <c r="D473">
        <v>0</v>
      </c>
      <c r="E473">
        <v>1</v>
      </c>
      <c r="F473">
        <v>56</v>
      </c>
      <c r="G473">
        <v>0</v>
      </c>
      <c r="H473">
        <v>0</v>
      </c>
    </row>
    <row r="474" spans="1:8" x14ac:dyDescent="0.25">
      <c r="A474" t="s">
        <v>130</v>
      </c>
      <c r="B474">
        <v>1910</v>
      </c>
      <c r="C474">
        <v>0</v>
      </c>
      <c r="D474">
        <v>0</v>
      </c>
      <c r="E474">
        <v>1</v>
      </c>
      <c r="F474">
        <v>56</v>
      </c>
      <c r="G474">
        <v>0</v>
      </c>
      <c r="H474">
        <v>0</v>
      </c>
    </row>
    <row r="475" spans="1:8" x14ac:dyDescent="0.25">
      <c r="A475" t="s">
        <v>131</v>
      </c>
      <c r="B475">
        <v>1910</v>
      </c>
      <c r="C475">
        <v>0</v>
      </c>
      <c r="D475">
        <v>0</v>
      </c>
      <c r="E475">
        <v>1</v>
      </c>
      <c r="F475">
        <v>56</v>
      </c>
      <c r="G475">
        <v>0</v>
      </c>
      <c r="H475">
        <v>0</v>
      </c>
    </row>
    <row r="476" spans="1:8" x14ac:dyDescent="0.25">
      <c r="A476" t="s">
        <v>132</v>
      </c>
      <c r="B476">
        <v>1910</v>
      </c>
      <c r="C476">
        <v>0</v>
      </c>
      <c r="D476">
        <v>0</v>
      </c>
      <c r="E476">
        <v>1</v>
      </c>
      <c r="F476">
        <v>56</v>
      </c>
      <c r="G476">
        <v>0</v>
      </c>
      <c r="H476">
        <v>0</v>
      </c>
    </row>
    <row r="477" spans="1:8" x14ac:dyDescent="0.25">
      <c r="A477" t="s">
        <v>133</v>
      </c>
      <c r="B477">
        <v>1910</v>
      </c>
      <c r="C477">
        <v>0</v>
      </c>
      <c r="D477">
        <v>0</v>
      </c>
      <c r="E477">
        <v>1</v>
      </c>
      <c r="F477">
        <v>56</v>
      </c>
      <c r="G477">
        <v>0</v>
      </c>
      <c r="H477">
        <v>0</v>
      </c>
    </row>
    <row r="478" spans="1:8" x14ac:dyDescent="0.25">
      <c r="A478" t="s">
        <v>134</v>
      </c>
      <c r="B478">
        <v>1910</v>
      </c>
      <c r="C478">
        <v>0</v>
      </c>
      <c r="D478">
        <v>0</v>
      </c>
      <c r="E478">
        <v>1</v>
      </c>
      <c r="F478">
        <v>56</v>
      </c>
      <c r="G478">
        <v>0</v>
      </c>
      <c r="H478">
        <v>0</v>
      </c>
    </row>
    <row r="479" spans="1:8" x14ac:dyDescent="0.25">
      <c r="A479" t="s">
        <v>135</v>
      </c>
      <c r="B479">
        <v>1910</v>
      </c>
      <c r="C479">
        <v>0</v>
      </c>
      <c r="D479">
        <v>0</v>
      </c>
      <c r="E479">
        <v>1</v>
      </c>
      <c r="F479">
        <v>56</v>
      </c>
      <c r="G479">
        <v>0</v>
      </c>
      <c r="H479">
        <v>0</v>
      </c>
    </row>
    <row r="480" spans="1:8" x14ac:dyDescent="0.25">
      <c r="A480" t="s">
        <v>136</v>
      </c>
      <c r="B480">
        <v>1910</v>
      </c>
      <c r="C480">
        <v>0</v>
      </c>
      <c r="D480">
        <v>0</v>
      </c>
      <c r="E480">
        <v>1</v>
      </c>
      <c r="F480">
        <v>56</v>
      </c>
      <c r="G480">
        <v>0</v>
      </c>
      <c r="H480">
        <v>0</v>
      </c>
    </row>
    <row r="481" spans="1:8" x14ac:dyDescent="0.25">
      <c r="A481" t="s">
        <v>137</v>
      </c>
      <c r="B481">
        <v>1910</v>
      </c>
      <c r="C481">
        <v>0</v>
      </c>
      <c r="D481">
        <v>0</v>
      </c>
      <c r="E481">
        <v>1</v>
      </c>
      <c r="F481">
        <v>56</v>
      </c>
      <c r="G481">
        <v>0</v>
      </c>
      <c r="H481">
        <v>0</v>
      </c>
    </row>
    <row r="482" spans="1:8" x14ac:dyDescent="0.25">
      <c r="A482" t="s">
        <v>138</v>
      </c>
      <c r="B482">
        <v>1910</v>
      </c>
      <c r="C482">
        <v>0</v>
      </c>
      <c r="D482">
        <v>0</v>
      </c>
      <c r="E482">
        <v>1</v>
      </c>
      <c r="F482">
        <v>56</v>
      </c>
      <c r="G482">
        <v>0</v>
      </c>
      <c r="H482">
        <v>0</v>
      </c>
    </row>
    <row r="483" spans="1:8" x14ac:dyDescent="0.25">
      <c r="A483" t="s">
        <v>139</v>
      </c>
      <c r="B483">
        <v>1910</v>
      </c>
      <c r="C483">
        <v>0</v>
      </c>
      <c r="D483">
        <v>0</v>
      </c>
      <c r="E483">
        <v>1</v>
      </c>
      <c r="F483">
        <v>56</v>
      </c>
      <c r="G483">
        <v>0</v>
      </c>
      <c r="H483">
        <v>0</v>
      </c>
    </row>
    <row r="484" spans="1:8" x14ac:dyDescent="0.25">
      <c r="A484" t="s">
        <v>140</v>
      </c>
      <c r="B484">
        <v>1910</v>
      </c>
      <c r="C484">
        <v>0</v>
      </c>
      <c r="D484">
        <v>0</v>
      </c>
      <c r="E484">
        <v>1</v>
      </c>
      <c r="F484">
        <v>56</v>
      </c>
      <c r="G484">
        <v>0</v>
      </c>
      <c r="H484">
        <v>0</v>
      </c>
    </row>
    <row r="485" spans="1:8" x14ac:dyDescent="0.25">
      <c r="A485" t="s">
        <v>141</v>
      </c>
      <c r="B485">
        <v>1910</v>
      </c>
      <c r="C485">
        <v>0</v>
      </c>
      <c r="D485">
        <v>0</v>
      </c>
      <c r="E485">
        <v>1</v>
      </c>
      <c r="F485">
        <v>56</v>
      </c>
      <c r="G485">
        <v>0</v>
      </c>
      <c r="H485">
        <v>0</v>
      </c>
    </row>
    <row r="486" spans="1:8" x14ac:dyDescent="0.25">
      <c r="A486" t="s">
        <v>142</v>
      </c>
      <c r="B486">
        <v>1910</v>
      </c>
      <c r="C486">
        <v>0</v>
      </c>
      <c r="D486">
        <v>0</v>
      </c>
      <c r="E486">
        <v>1</v>
      </c>
      <c r="F486">
        <v>56</v>
      </c>
      <c r="G486">
        <v>0</v>
      </c>
      <c r="H486">
        <v>0</v>
      </c>
    </row>
    <row r="487" spans="1:8" x14ac:dyDescent="0.25">
      <c r="A487" t="s">
        <v>143</v>
      </c>
      <c r="B487">
        <v>1910</v>
      </c>
      <c r="C487">
        <v>0</v>
      </c>
      <c r="D487">
        <v>0</v>
      </c>
      <c r="E487">
        <v>1</v>
      </c>
      <c r="F487">
        <v>56</v>
      </c>
      <c r="G487">
        <v>0</v>
      </c>
      <c r="H487">
        <v>0</v>
      </c>
    </row>
    <row r="488" spans="1:8" x14ac:dyDescent="0.25">
      <c r="A488" t="s">
        <v>144</v>
      </c>
      <c r="B488">
        <v>1910</v>
      </c>
      <c r="C488">
        <v>0</v>
      </c>
      <c r="D488">
        <v>0</v>
      </c>
      <c r="E488">
        <v>1</v>
      </c>
      <c r="F488">
        <v>56</v>
      </c>
      <c r="G488">
        <v>0</v>
      </c>
      <c r="H488">
        <v>0</v>
      </c>
    </row>
    <row r="489" spans="1:8" x14ac:dyDescent="0.25">
      <c r="A489" t="s">
        <v>145</v>
      </c>
      <c r="B489">
        <v>1910</v>
      </c>
      <c r="C489">
        <v>0</v>
      </c>
      <c r="D489">
        <v>0</v>
      </c>
      <c r="E489">
        <v>1</v>
      </c>
      <c r="F489">
        <v>56</v>
      </c>
      <c r="G489">
        <v>0</v>
      </c>
      <c r="H489">
        <v>0</v>
      </c>
    </row>
    <row r="490" spans="1:8" x14ac:dyDescent="0.25">
      <c r="A490" t="s">
        <v>146</v>
      </c>
      <c r="B490">
        <v>1910</v>
      </c>
      <c r="C490">
        <v>0</v>
      </c>
      <c r="D490">
        <v>0</v>
      </c>
      <c r="E490">
        <v>1</v>
      </c>
      <c r="F490">
        <v>56</v>
      </c>
      <c r="G490">
        <v>0</v>
      </c>
      <c r="H490">
        <v>0</v>
      </c>
    </row>
    <row r="491" spans="1:8" x14ac:dyDescent="0.25">
      <c r="A491" t="s">
        <v>147</v>
      </c>
      <c r="B491">
        <v>1910</v>
      </c>
      <c r="C491">
        <v>0</v>
      </c>
      <c r="D491">
        <v>0</v>
      </c>
      <c r="E491">
        <v>1</v>
      </c>
      <c r="F491">
        <v>56</v>
      </c>
      <c r="G491">
        <v>0</v>
      </c>
      <c r="H491">
        <v>0</v>
      </c>
    </row>
    <row r="492" spans="1:8" x14ac:dyDescent="0.25">
      <c r="A492" t="s">
        <v>148</v>
      </c>
      <c r="B492">
        <v>1910</v>
      </c>
      <c r="C492">
        <v>0</v>
      </c>
      <c r="D492">
        <v>0</v>
      </c>
      <c r="E492">
        <v>1</v>
      </c>
      <c r="F492">
        <v>56</v>
      </c>
      <c r="G492">
        <v>0</v>
      </c>
      <c r="H492">
        <v>0</v>
      </c>
    </row>
    <row r="493" spans="1:8" x14ac:dyDescent="0.25">
      <c r="A493" t="s">
        <v>149</v>
      </c>
      <c r="B493">
        <v>1910</v>
      </c>
      <c r="C493">
        <v>0</v>
      </c>
      <c r="D493">
        <v>0</v>
      </c>
      <c r="E493">
        <v>1</v>
      </c>
      <c r="F493">
        <v>56</v>
      </c>
      <c r="G493">
        <v>0</v>
      </c>
      <c r="H493">
        <v>0</v>
      </c>
    </row>
    <row r="494" spans="1:8" x14ac:dyDescent="0.25">
      <c r="A494" t="s">
        <v>150</v>
      </c>
      <c r="B494">
        <v>1910</v>
      </c>
      <c r="C494">
        <v>0</v>
      </c>
      <c r="D494">
        <v>0</v>
      </c>
      <c r="E494">
        <v>1</v>
      </c>
      <c r="F494">
        <v>56</v>
      </c>
      <c r="G494">
        <v>0</v>
      </c>
      <c r="H494">
        <v>0</v>
      </c>
    </row>
    <row r="495" spans="1:8" x14ac:dyDescent="0.25">
      <c r="A495" t="s">
        <v>151</v>
      </c>
      <c r="B495">
        <v>1910</v>
      </c>
      <c r="C495">
        <v>0</v>
      </c>
      <c r="D495">
        <v>0</v>
      </c>
      <c r="E495">
        <v>1</v>
      </c>
      <c r="F495">
        <v>56</v>
      </c>
      <c r="G495">
        <v>0</v>
      </c>
      <c r="H495">
        <v>0</v>
      </c>
    </row>
    <row r="496" spans="1:8" x14ac:dyDescent="0.25">
      <c r="A496" t="s">
        <v>152</v>
      </c>
      <c r="B496">
        <v>1910</v>
      </c>
      <c r="C496">
        <v>0</v>
      </c>
      <c r="D496">
        <v>0</v>
      </c>
      <c r="E496">
        <v>1</v>
      </c>
      <c r="F496">
        <v>56</v>
      </c>
      <c r="G496">
        <v>0</v>
      </c>
      <c r="H496">
        <v>0</v>
      </c>
    </row>
    <row r="497" spans="1:8" x14ac:dyDescent="0.25">
      <c r="A497" t="s">
        <v>153</v>
      </c>
      <c r="B497">
        <v>1910</v>
      </c>
      <c r="C497">
        <v>0</v>
      </c>
      <c r="D497">
        <v>0</v>
      </c>
      <c r="E497">
        <v>1</v>
      </c>
      <c r="F497">
        <v>56</v>
      </c>
      <c r="G497">
        <v>0</v>
      </c>
      <c r="H497">
        <v>0</v>
      </c>
    </row>
    <row r="498" spans="1:8" x14ac:dyDescent="0.25">
      <c r="A498" t="s">
        <v>154</v>
      </c>
      <c r="B498">
        <v>1910</v>
      </c>
      <c r="C498">
        <v>0</v>
      </c>
      <c r="D498">
        <v>0</v>
      </c>
      <c r="E498">
        <v>1</v>
      </c>
      <c r="F498">
        <v>56</v>
      </c>
      <c r="G498">
        <v>0</v>
      </c>
      <c r="H498">
        <v>0</v>
      </c>
    </row>
    <row r="499" spans="1:8" x14ac:dyDescent="0.25">
      <c r="A499" t="s">
        <v>155</v>
      </c>
      <c r="B499">
        <v>1910</v>
      </c>
      <c r="C499">
        <v>0</v>
      </c>
      <c r="D499">
        <v>0</v>
      </c>
      <c r="E499">
        <v>1</v>
      </c>
      <c r="F499">
        <v>56</v>
      </c>
      <c r="G499">
        <v>0</v>
      </c>
      <c r="H499">
        <v>0</v>
      </c>
    </row>
    <row r="500" spans="1:8" x14ac:dyDescent="0.25">
      <c r="A500" t="s">
        <v>156</v>
      </c>
      <c r="B500">
        <v>1910</v>
      </c>
      <c r="C500">
        <v>0</v>
      </c>
      <c r="D500">
        <v>0</v>
      </c>
      <c r="E500">
        <v>1</v>
      </c>
      <c r="F500">
        <v>56</v>
      </c>
      <c r="G500">
        <v>0</v>
      </c>
      <c r="H500">
        <v>0</v>
      </c>
    </row>
    <row r="501" spans="1:8" x14ac:dyDescent="0.25">
      <c r="A501" t="s">
        <v>157</v>
      </c>
      <c r="B501">
        <v>1910</v>
      </c>
      <c r="C501">
        <v>0</v>
      </c>
      <c r="D501">
        <v>0</v>
      </c>
      <c r="E501">
        <v>1</v>
      </c>
      <c r="F501">
        <v>56</v>
      </c>
      <c r="G501">
        <v>0</v>
      </c>
      <c r="H501">
        <v>0</v>
      </c>
    </row>
    <row r="502" spans="1:8" x14ac:dyDescent="0.25">
      <c r="A502" t="s">
        <v>158</v>
      </c>
      <c r="B502">
        <v>1910</v>
      </c>
      <c r="C502">
        <v>0</v>
      </c>
      <c r="D502">
        <v>0</v>
      </c>
      <c r="E502">
        <v>1</v>
      </c>
      <c r="F502">
        <v>56</v>
      </c>
      <c r="G502">
        <v>0</v>
      </c>
      <c r="H502">
        <v>0</v>
      </c>
    </row>
    <row r="503" spans="1:8" x14ac:dyDescent="0.25">
      <c r="A503" t="s">
        <v>159</v>
      </c>
      <c r="B503">
        <v>1910</v>
      </c>
      <c r="C503">
        <v>0</v>
      </c>
      <c r="D503">
        <v>0</v>
      </c>
      <c r="E503">
        <v>1</v>
      </c>
      <c r="F503">
        <v>56</v>
      </c>
      <c r="G503">
        <v>0</v>
      </c>
      <c r="H503">
        <v>0</v>
      </c>
    </row>
    <row r="504" spans="1:8" x14ac:dyDescent="0.25">
      <c r="A504" t="s">
        <v>160</v>
      </c>
      <c r="B504">
        <v>1910</v>
      </c>
      <c r="C504">
        <v>0</v>
      </c>
      <c r="D504">
        <v>0</v>
      </c>
      <c r="E504">
        <v>1</v>
      </c>
      <c r="F504">
        <v>56</v>
      </c>
      <c r="G504">
        <v>0</v>
      </c>
      <c r="H504">
        <v>0</v>
      </c>
    </row>
    <row r="505" spans="1:8" x14ac:dyDescent="0.25">
      <c r="A505" t="s">
        <v>161</v>
      </c>
      <c r="B505">
        <v>1910</v>
      </c>
      <c r="C505">
        <v>0</v>
      </c>
      <c r="D505">
        <v>0</v>
      </c>
      <c r="E505">
        <v>1</v>
      </c>
      <c r="F505">
        <v>56</v>
      </c>
      <c r="G505">
        <v>0</v>
      </c>
      <c r="H505">
        <v>0</v>
      </c>
    </row>
    <row r="506" spans="1:8" x14ac:dyDescent="0.25">
      <c r="A506" t="s">
        <v>162</v>
      </c>
      <c r="B506">
        <v>1910</v>
      </c>
      <c r="C506">
        <v>0</v>
      </c>
      <c r="D506">
        <v>0</v>
      </c>
      <c r="E506">
        <v>1</v>
      </c>
      <c r="F506">
        <v>56</v>
      </c>
      <c r="G506">
        <v>0</v>
      </c>
      <c r="H506">
        <v>0</v>
      </c>
    </row>
    <row r="507" spans="1:8" x14ac:dyDescent="0.25">
      <c r="A507" t="s">
        <v>163</v>
      </c>
      <c r="B507">
        <v>1910</v>
      </c>
      <c r="C507">
        <v>0</v>
      </c>
      <c r="D507">
        <v>0</v>
      </c>
      <c r="E507">
        <v>1</v>
      </c>
      <c r="F507">
        <v>56</v>
      </c>
      <c r="G507">
        <v>0</v>
      </c>
      <c r="H507">
        <v>0</v>
      </c>
    </row>
    <row r="508" spans="1:8" x14ac:dyDescent="0.25">
      <c r="A508" t="s">
        <v>164</v>
      </c>
      <c r="B508">
        <v>1910</v>
      </c>
      <c r="C508">
        <v>0</v>
      </c>
      <c r="D508">
        <v>0</v>
      </c>
      <c r="E508">
        <v>1</v>
      </c>
      <c r="F508">
        <v>56</v>
      </c>
      <c r="G508">
        <v>0</v>
      </c>
      <c r="H508">
        <v>0</v>
      </c>
    </row>
    <row r="509" spans="1:8" x14ac:dyDescent="0.25">
      <c r="A509" t="s">
        <v>165</v>
      </c>
      <c r="B509">
        <v>1910</v>
      </c>
      <c r="C509">
        <v>0</v>
      </c>
      <c r="D509">
        <v>0</v>
      </c>
      <c r="E509">
        <v>1</v>
      </c>
      <c r="F509">
        <v>56</v>
      </c>
      <c r="G509">
        <v>0</v>
      </c>
      <c r="H509">
        <v>0</v>
      </c>
    </row>
    <row r="510" spans="1:8" x14ac:dyDescent="0.25">
      <c r="A510" t="s">
        <v>166</v>
      </c>
      <c r="B510">
        <v>1910</v>
      </c>
      <c r="C510">
        <v>0</v>
      </c>
      <c r="D510">
        <v>0</v>
      </c>
      <c r="E510">
        <v>1</v>
      </c>
      <c r="F510">
        <v>56</v>
      </c>
      <c r="G510">
        <v>0</v>
      </c>
      <c r="H510">
        <v>0</v>
      </c>
    </row>
    <row r="511" spans="1:8" x14ac:dyDescent="0.25">
      <c r="A511" t="s">
        <v>167</v>
      </c>
      <c r="B511">
        <v>1910</v>
      </c>
      <c r="C511">
        <v>0</v>
      </c>
      <c r="D511">
        <v>0</v>
      </c>
      <c r="E511">
        <v>1</v>
      </c>
      <c r="F511">
        <v>56</v>
      </c>
      <c r="G511">
        <v>0</v>
      </c>
      <c r="H511">
        <v>0</v>
      </c>
    </row>
    <row r="512" spans="1:8" x14ac:dyDescent="0.25">
      <c r="A512" t="s">
        <v>168</v>
      </c>
      <c r="B512">
        <v>1910</v>
      </c>
      <c r="C512">
        <v>0</v>
      </c>
      <c r="D512">
        <v>0</v>
      </c>
      <c r="E512">
        <v>1</v>
      </c>
      <c r="F512">
        <v>56</v>
      </c>
      <c r="G512">
        <v>0</v>
      </c>
      <c r="H512">
        <v>0</v>
      </c>
    </row>
    <row r="513" spans="1:8" x14ac:dyDescent="0.25">
      <c r="A513" t="s">
        <v>169</v>
      </c>
      <c r="B513">
        <v>1910</v>
      </c>
      <c r="C513">
        <v>0</v>
      </c>
      <c r="D513">
        <v>0</v>
      </c>
      <c r="E513">
        <v>1</v>
      </c>
      <c r="F513">
        <v>56</v>
      </c>
      <c r="G513">
        <v>0</v>
      </c>
      <c r="H513">
        <v>0</v>
      </c>
    </row>
    <row r="514" spans="1:8" x14ac:dyDescent="0.25">
      <c r="A514" t="s">
        <v>170</v>
      </c>
      <c r="B514">
        <v>1910</v>
      </c>
      <c r="C514">
        <v>0</v>
      </c>
      <c r="D514">
        <v>0</v>
      </c>
      <c r="E514">
        <v>1</v>
      </c>
      <c r="F514">
        <v>56</v>
      </c>
      <c r="G514">
        <v>0</v>
      </c>
      <c r="H514">
        <v>0</v>
      </c>
    </row>
    <row r="515" spans="1:8" x14ac:dyDescent="0.25">
      <c r="A515" t="s">
        <v>171</v>
      </c>
      <c r="B515">
        <v>1910</v>
      </c>
      <c r="C515">
        <v>0</v>
      </c>
      <c r="D515">
        <v>0</v>
      </c>
      <c r="E515">
        <v>1</v>
      </c>
      <c r="F515">
        <v>56</v>
      </c>
      <c r="G515">
        <v>0</v>
      </c>
      <c r="H515">
        <v>0</v>
      </c>
    </row>
    <row r="516" spans="1:8" x14ac:dyDescent="0.25">
      <c r="A516" t="s">
        <v>172</v>
      </c>
      <c r="B516">
        <v>1910</v>
      </c>
      <c r="C516">
        <v>0</v>
      </c>
      <c r="D516">
        <v>0</v>
      </c>
      <c r="E516">
        <v>1</v>
      </c>
      <c r="F516">
        <v>56</v>
      </c>
      <c r="G516">
        <v>0</v>
      </c>
      <c r="H516">
        <v>0</v>
      </c>
    </row>
    <row r="517" spans="1:8" x14ac:dyDescent="0.25">
      <c r="A517" t="s">
        <v>173</v>
      </c>
      <c r="B517">
        <v>1910</v>
      </c>
      <c r="C517">
        <v>0</v>
      </c>
      <c r="D517">
        <v>0</v>
      </c>
      <c r="E517">
        <v>1</v>
      </c>
      <c r="F517">
        <v>56</v>
      </c>
      <c r="G517">
        <v>0</v>
      </c>
      <c r="H517">
        <v>0</v>
      </c>
    </row>
    <row r="518" spans="1:8" x14ac:dyDescent="0.25">
      <c r="A518" t="s">
        <v>174</v>
      </c>
      <c r="B518">
        <v>1910</v>
      </c>
      <c r="C518">
        <v>0</v>
      </c>
      <c r="D518">
        <v>0</v>
      </c>
      <c r="E518">
        <v>1</v>
      </c>
      <c r="F518">
        <v>56</v>
      </c>
      <c r="G518">
        <v>0</v>
      </c>
      <c r="H518">
        <v>0</v>
      </c>
    </row>
    <row r="519" spans="1:8" x14ac:dyDescent="0.25">
      <c r="A519" t="s">
        <v>175</v>
      </c>
      <c r="B519">
        <v>1910</v>
      </c>
      <c r="C519">
        <v>0</v>
      </c>
      <c r="D519">
        <v>0</v>
      </c>
      <c r="E519">
        <v>1</v>
      </c>
      <c r="F519">
        <v>56</v>
      </c>
      <c r="G519">
        <v>0</v>
      </c>
      <c r="H519">
        <v>0</v>
      </c>
    </row>
    <row r="520" spans="1:8" x14ac:dyDescent="0.25">
      <c r="A520" t="s">
        <v>176</v>
      </c>
      <c r="B520">
        <v>1910</v>
      </c>
      <c r="C520">
        <v>0</v>
      </c>
      <c r="D520">
        <v>0</v>
      </c>
      <c r="E520">
        <v>1</v>
      </c>
      <c r="F520">
        <v>56</v>
      </c>
      <c r="G520">
        <v>0</v>
      </c>
      <c r="H520">
        <v>0</v>
      </c>
    </row>
    <row r="521" spans="1:8" x14ac:dyDescent="0.25">
      <c r="A521" t="s">
        <v>177</v>
      </c>
      <c r="B521">
        <v>1910</v>
      </c>
      <c r="C521">
        <v>0</v>
      </c>
      <c r="D521">
        <v>0</v>
      </c>
      <c r="E521">
        <v>1</v>
      </c>
      <c r="F521">
        <v>56</v>
      </c>
      <c r="G521">
        <v>0</v>
      </c>
      <c r="H521">
        <v>0</v>
      </c>
    </row>
    <row r="522" spans="1:8" x14ac:dyDescent="0.25">
      <c r="A522" t="s">
        <v>178</v>
      </c>
      <c r="B522">
        <v>1910</v>
      </c>
      <c r="C522">
        <v>0</v>
      </c>
      <c r="D522">
        <v>0</v>
      </c>
      <c r="E522">
        <v>1</v>
      </c>
      <c r="F522">
        <v>56</v>
      </c>
      <c r="G522">
        <v>0</v>
      </c>
      <c r="H522">
        <v>0</v>
      </c>
    </row>
    <row r="523" spans="1:8" x14ac:dyDescent="0.25">
      <c r="A523" t="s">
        <v>179</v>
      </c>
      <c r="B523">
        <v>1910</v>
      </c>
      <c r="C523">
        <v>0</v>
      </c>
      <c r="D523">
        <v>0</v>
      </c>
      <c r="E523">
        <v>1</v>
      </c>
      <c r="F523">
        <v>56</v>
      </c>
      <c r="G523">
        <v>0</v>
      </c>
      <c r="H523">
        <v>0</v>
      </c>
    </row>
    <row r="524" spans="1:8" x14ac:dyDescent="0.25">
      <c r="A524" t="s">
        <v>180</v>
      </c>
      <c r="B524">
        <v>1915</v>
      </c>
      <c r="C524">
        <v>0</v>
      </c>
      <c r="D524">
        <v>150412</v>
      </c>
      <c r="E524">
        <v>123</v>
      </c>
      <c r="F524">
        <v>104</v>
      </c>
      <c r="G524">
        <v>0</v>
      </c>
      <c r="H524">
        <v>3</v>
      </c>
    </row>
    <row r="525" spans="1:8" x14ac:dyDescent="0.25">
      <c r="A525" t="s">
        <v>181</v>
      </c>
      <c r="B525">
        <v>1915</v>
      </c>
      <c r="C525">
        <v>130357</v>
      </c>
      <c r="D525">
        <v>0</v>
      </c>
      <c r="E525">
        <v>120</v>
      </c>
      <c r="F525">
        <v>104</v>
      </c>
      <c r="G525">
        <v>3</v>
      </c>
      <c r="H525">
        <v>0</v>
      </c>
    </row>
    <row r="526" spans="1:8" x14ac:dyDescent="0.25">
      <c r="A526" t="s">
        <v>8</v>
      </c>
      <c r="B526">
        <v>1915</v>
      </c>
      <c r="C526">
        <v>43817</v>
      </c>
      <c r="D526">
        <v>50624</v>
      </c>
      <c r="E526">
        <v>119</v>
      </c>
      <c r="F526">
        <v>103</v>
      </c>
      <c r="G526">
        <v>1</v>
      </c>
      <c r="H526">
        <v>1</v>
      </c>
    </row>
    <row r="527" spans="1:8" x14ac:dyDescent="0.25">
      <c r="A527" t="s">
        <v>9</v>
      </c>
      <c r="B527">
        <v>1915</v>
      </c>
      <c r="C527">
        <v>0</v>
      </c>
      <c r="D527">
        <v>0</v>
      </c>
      <c r="E527">
        <v>119</v>
      </c>
      <c r="F527">
        <v>103</v>
      </c>
      <c r="G527">
        <v>0</v>
      </c>
      <c r="H527">
        <v>0</v>
      </c>
    </row>
    <row r="528" spans="1:8" x14ac:dyDescent="0.25">
      <c r="A528" t="s">
        <v>10</v>
      </c>
      <c r="B528">
        <v>1915</v>
      </c>
      <c r="C528">
        <v>89133</v>
      </c>
      <c r="D528">
        <v>0</v>
      </c>
      <c r="E528">
        <v>117</v>
      </c>
      <c r="F528">
        <v>103</v>
      </c>
      <c r="G528">
        <v>2</v>
      </c>
      <c r="H528">
        <v>0</v>
      </c>
    </row>
    <row r="529" spans="1:8" x14ac:dyDescent="0.25">
      <c r="A529" t="s">
        <v>11</v>
      </c>
      <c r="B529">
        <v>1915</v>
      </c>
      <c r="C529">
        <v>0</v>
      </c>
      <c r="D529">
        <v>0</v>
      </c>
      <c r="E529">
        <v>117</v>
      </c>
      <c r="F529">
        <v>103</v>
      </c>
      <c r="G529">
        <v>0</v>
      </c>
      <c r="H529">
        <v>0</v>
      </c>
    </row>
    <row r="530" spans="1:8" x14ac:dyDescent="0.25">
      <c r="A530" t="s">
        <v>12</v>
      </c>
      <c r="B530">
        <v>1915</v>
      </c>
      <c r="C530">
        <v>137218</v>
      </c>
      <c r="D530">
        <v>0</v>
      </c>
      <c r="E530">
        <v>114</v>
      </c>
      <c r="F530">
        <v>103</v>
      </c>
      <c r="G530">
        <v>3</v>
      </c>
      <c r="H530">
        <v>0</v>
      </c>
    </row>
    <row r="531" spans="1:8" x14ac:dyDescent="0.25">
      <c r="A531" t="s">
        <v>13</v>
      </c>
      <c r="B531">
        <v>1915</v>
      </c>
      <c r="C531">
        <v>46144</v>
      </c>
      <c r="D531">
        <v>51120</v>
      </c>
      <c r="E531">
        <v>113</v>
      </c>
      <c r="F531">
        <v>102</v>
      </c>
      <c r="G531">
        <v>1</v>
      </c>
      <c r="H531">
        <v>1</v>
      </c>
    </row>
    <row r="532" spans="1:8" x14ac:dyDescent="0.25">
      <c r="A532" t="s">
        <v>14</v>
      </c>
      <c r="B532">
        <v>1915</v>
      </c>
      <c r="C532">
        <v>0</v>
      </c>
      <c r="D532">
        <v>104285</v>
      </c>
      <c r="E532">
        <v>113</v>
      </c>
      <c r="F532">
        <v>100</v>
      </c>
      <c r="G532">
        <v>0</v>
      </c>
      <c r="H532">
        <v>2</v>
      </c>
    </row>
    <row r="533" spans="1:8" x14ac:dyDescent="0.25">
      <c r="A533" t="s">
        <v>15</v>
      </c>
      <c r="B533">
        <v>1915</v>
      </c>
      <c r="C533">
        <v>191349</v>
      </c>
      <c r="D533">
        <v>0</v>
      </c>
      <c r="E533">
        <v>109</v>
      </c>
      <c r="F533">
        <v>100</v>
      </c>
      <c r="G533">
        <v>4</v>
      </c>
      <c r="H533">
        <v>0</v>
      </c>
    </row>
    <row r="534" spans="1:8" x14ac:dyDescent="0.25">
      <c r="A534" t="s">
        <v>16</v>
      </c>
      <c r="B534">
        <v>1915</v>
      </c>
      <c r="C534">
        <v>97463</v>
      </c>
      <c r="D534">
        <v>0</v>
      </c>
      <c r="E534">
        <v>107</v>
      </c>
      <c r="F534">
        <v>100</v>
      </c>
      <c r="G534">
        <v>2</v>
      </c>
      <c r="H534">
        <v>0</v>
      </c>
    </row>
    <row r="535" spans="1:8" x14ac:dyDescent="0.25">
      <c r="A535" t="s">
        <v>17</v>
      </c>
      <c r="B535">
        <v>1915</v>
      </c>
      <c r="C535">
        <v>49191</v>
      </c>
      <c r="D535">
        <v>106413</v>
      </c>
      <c r="E535">
        <v>106</v>
      </c>
      <c r="F535">
        <v>98</v>
      </c>
      <c r="G535">
        <v>1</v>
      </c>
      <c r="H535">
        <v>2</v>
      </c>
    </row>
    <row r="536" spans="1:8" x14ac:dyDescent="0.25">
      <c r="A536" t="s">
        <v>18</v>
      </c>
      <c r="B536">
        <v>1915</v>
      </c>
      <c r="C536">
        <v>100274</v>
      </c>
      <c r="D536">
        <v>0</v>
      </c>
      <c r="E536">
        <v>104</v>
      </c>
      <c r="F536">
        <v>98</v>
      </c>
      <c r="G536">
        <v>2</v>
      </c>
      <c r="H536">
        <v>0</v>
      </c>
    </row>
    <row r="537" spans="1:8" x14ac:dyDescent="0.25">
      <c r="A537" t="s">
        <v>19</v>
      </c>
      <c r="B537">
        <v>1915</v>
      </c>
      <c r="C537">
        <v>50624</v>
      </c>
      <c r="D537">
        <v>53755</v>
      </c>
      <c r="E537">
        <v>103</v>
      </c>
      <c r="F537">
        <v>97</v>
      </c>
      <c r="G537">
        <v>1</v>
      </c>
      <c r="H537">
        <v>1</v>
      </c>
    </row>
    <row r="538" spans="1:8" x14ac:dyDescent="0.25">
      <c r="A538" t="s">
        <v>20</v>
      </c>
      <c r="B538">
        <v>1915</v>
      </c>
      <c r="C538">
        <v>51120</v>
      </c>
      <c r="D538">
        <v>54315</v>
      </c>
      <c r="E538">
        <v>102</v>
      </c>
      <c r="F538">
        <v>96</v>
      </c>
      <c r="G538">
        <v>1</v>
      </c>
      <c r="H538">
        <v>1</v>
      </c>
    </row>
    <row r="539" spans="1:8" x14ac:dyDescent="0.25">
      <c r="A539" t="s">
        <v>21</v>
      </c>
      <c r="B539">
        <v>1915</v>
      </c>
      <c r="C539">
        <v>0</v>
      </c>
      <c r="D539">
        <v>110942</v>
      </c>
      <c r="E539">
        <v>102</v>
      </c>
      <c r="F539">
        <v>94</v>
      </c>
      <c r="G539">
        <v>0</v>
      </c>
      <c r="H539">
        <v>2</v>
      </c>
    </row>
    <row r="540" spans="1:8" x14ac:dyDescent="0.25">
      <c r="A540" t="s">
        <v>22</v>
      </c>
      <c r="B540">
        <v>1915</v>
      </c>
      <c r="C540">
        <v>51626</v>
      </c>
      <c r="D540">
        <v>0</v>
      </c>
      <c r="E540">
        <v>101</v>
      </c>
      <c r="F540">
        <v>94</v>
      </c>
      <c r="G540">
        <v>1</v>
      </c>
      <c r="H540">
        <v>0</v>
      </c>
    </row>
    <row r="541" spans="1:8" x14ac:dyDescent="0.25">
      <c r="A541" t="s">
        <v>23</v>
      </c>
      <c r="B541">
        <v>1915</v>
      </c>
      <c r="C541">
        <v>105339</v>
      </c>
      <c r="D541">
        <v>56067</v>
      </c>
      <c r="E541">
        <v>99</v>
      </c>
      <c r="F541">
        <v>93</v>
      </c>
      <c r="G541">
        <v>2</v>
      </c>
      <c r="H541">
        <v>1</v>
      </c>
    </row>
    <row r="542" spans="1:8" x14ac:dyDescent="0.25">
      <c r="A542" t="s">
        <v>24</v>
      </c>
      <c r="B542">
        <v>1915</v>
      </c>
      <c r="C542">
        <v>219548</v>
      </c>
      <c r="D542">
        <v>0</v>
      </c>
      <c r="E542">
        <v>95</v>
      </c>
      <c r="F542">
        <v>93</v>
      </c>
      <c r="G542">
        <v>4</v>
      </c>
      <c r="H542">
        <v>0</v>
      </c>
    </row>
    <row r="543" spans="1:8" x14ac:dyDescent="0.25">
      <c r="A543" t="s">
        <v>25</v>
      </c>
      <c r="B543">
        <v>1915</v>
      </c>
      <c r="C543">
        <v>55471</v>
      </c>
      <c r="D543">
        <v>114599</v>
      </c>
      <c r="E543">
        <v>94</v>
      </c>
      <c r="F543">
        <v>91</v>
      </c>
      <c r="G543">
        <v>1</v>
      </c>
      <c r="H543">
        <v>2</v>
      </c>
    </row>
    <row r="544" spans="1:8" x14ac:dyDescent="0.25">
      <c r="A544" t="s">
        <v>26</v>
      </c>
      <c r="B544">
        <v>1915</v>
      </c>
      <c r="C544">
        <v>113354</v>
      </c>
      <c r="D544">
        <v>117174</v>
      </c>
      <c r="E544">
        <v>92</v>
      </c>
      <c r="F544">
        <v>89</v>
      </c>
      <c r="G544">
        <v>2</v>
      </c>
      <c r="H544">
        <v>2</v>
      </c>
    </row>
    <row r="545" spans="1:8" x14ac:dyDescent="0.25">
      <c r="A545" t="s">
        <v>27</v>
      </c>
      <c r="B545">
        <v>1915</v>
      </c>
      <c r="C545">
        <v>0</v>
      </c>
      <c r="D545">
        <v>0</v>
      </c>
      <c r="E545">
        <v>92</v>
      </c>
      <c r="F545">
        <v>89</v>
      </c>
      <c r="G545">
        <v>0</v>
      </c>
      <c r="H545">
        <v>0</v>
      </c>
    </row>
    <row r="546" spans="1:8" x14ac:dyDescent="0.25">
      <c r="A546" t="s">
        <v>28</v>
      </c>
      <c r="B546">
        <v>1915</v>
      </c>
      <c r="C546">
        <v>0</v>
      </c>
      <c r="D546">
        <v>59253</v>
      </c>
      <c r="E546">
        <v>92</v>
      </c>
      <c r="F546">
        <v>88</v>
      </c>
      <c r="G546">
        <v>0</v>
      </c>
      <c r="H546">
        <v>1</v>
      </c>
    </row>
    <row r="547" spans="1:8" x14ac:dyDescent="0.25">
      <c r="A547" t="s">
        <v>29</v>
      </c>
      <c r="B547">
        <v>1915</v>
      </c>
      <c r="C547">
        <v>115873</v>
      </c>
      <c r="D547">
        <v>0</v>
      </c>
      <c r="E547">
        <v>90</v>
      </c>
      <c r="F547">
        <v>88</v>
      </c>
      <c r="G547">
        <v>2</v>
      </c>
      <c r="H547">
        <v>0</v>
      </c>
    </row>
    <row r="548" spans="1:8" x14ac:dyDescent="0.25">
      <c r="A548" t="s">
        <v>30</v>
      </c>
      <c r="B548">
        <v>1915</v>
      </c>
      <c r="C548">
        <v>58587</v>
      </c>
      <c r="D548">
        <v>0</v>
      </c>
      <c r="E548">
        <v>89</v>
      </c>
      <c r="F548">
        <v>88</v>
      </c>
      <c r="G548">
        <v>1</v>
      </c>
      <c r="H548">
        <v>0</v>
      </c>
    </row>
    <row r="549" spans="1:8" x14ac:dyDescent="0.25">
      <c r="A549" t="s">
        <v>31</v>
      </c>
      <c r="B549">
        <v>1915</v>
      </c>
      <c r="C549">
        <v>59253</v>
      </c>
      <c r="D549">
        <v>59934</v>
      </c>
      <c r="E549">
        <v>88</v>
      </c>
      <c r="F549">
        <v>87</v>
      </c>
      <c r="G549">
        <v>1</v>
      </c>
      <c r="H549">
        <v>1</v>
      </c>
    </row>
    <row r="550" spans="1:8" x14ac:dyDescent="0.25">
      <c r="A550" t="s">
        <v>32</v>
      </c>
      <c r="B550">
        <v>1915</v>
      </c>
      <c r="C550">
        <v>0</v>
      </c>
      <c r="D550">
        <v>0</v>
      </c>
      <c r="E550">
        <v>88</v>
      </c>
      <c r="F550">
        <v>87</v>
      </c>
      <c r="G550">
        <v>0</v>
      </c>
      <c r="H550">
        <v>0</v>
      </c>
    </row>
    <row r="551" spans="1:8" x14ac:dyDescent="0.25">
      <c r="A551" t="s">
        <v>33</v>
      </c>
      <c r="B551">
        <v>1915</v>
      </c>
      <c r="C551">
        <v>59934</v>
      </c>
      <c r="D551">
        <v>0</v>
      </c>
      <c r="E551">
        <v>87</v>
      </c>
      <c r="F551">
        <v>87</v>
      </c>
      <c r="G551">
        <v>1</v>
      </c>
      <c r="H551">
        <v>0</v>
      </c>
    </row>
    <row r="552" spans="1:8" x14ac:dyDescent="0.25">
      <c r="A552" t="s">
        <v>34</v>
      </c>
      <c r="B552">
        <v>1915</v>
      </c>
      <c r="C552">
        <v>186224</v>
      </c>
      <c r="D552">
        <v>60631</v>
      </c>
      <c r="E552">
        <v>84</v>
      </c>
      <c r="F552">
        <v>86</v>
      </c>
      <c r="G552">
        <v>3</v>
      </c>
      <c r="H552">
        <v>1</v>
      </c>
    </row>
    <row r="553" spans="1:8" x14ac:dyDescent="0.25">
      <c r="A553" t="s">
        <v>35</v>
      </c>
      <c r="B553">
        <v>1915</v>
      </c>
      <c r="C553">
        <v>62822</v>
      </c>
      <c r="D553">
        <v>0</v>
      </c>
      <c r="E553">
        <v>83</v>
      </c>
      <c r="F553">
        <v>86</v>
      </c>
      <c r="G553">
        <v>1</v>
      </c>
      <c r="H553">
        <v>0</v>
      </c>
    </row>
    <row r="554" spans="1:8" x14ac:dyDescent="0.25">
      <c r="A554" t="s">
        <v>36</v>
      </c>
      <c r="B554">
        <v>1915</v>
      </c>
      <c r="C554">
        <v>0</v>
      </c>
      <c r="D554">
        <v>0</v>
      </c>
      <c r="E554">
        <v>83</v>
      </c>
      <c r="F554">
        <v>86</v>
      </c>
      <c r="G554">
        <v>0</v>
      </c>
      <c r="H554">
        <v>0</v>
      </c>
    </row>
    <row r="555" spans="1:8" x14ac:dyDescent="0.25">
      <c r="A555" t="s">
        <v>37</v>
      </c>
      <c r="B555">
        <v>1915</v>
      </c>
      <c r="C555">
        <v>63588</v>
      </c>
      <c r="D555">
        <v>0</v>
      </c>
      <c r="E555">
        <v>82</v>
      </c>
      <c r="F555">
        <v>86</v>
      </c>
      <c r="G555">
        <v>1</v>
      </c>
      <c r="H555">
        <v>0</v>
      </c>
    </row>
    <row r="556" spans="1:8" x14ac:dyDescent="0.25">
      <c r="A556" t="s">
        <v>38</v>
      </c>
      <c r="B556">
        <v>1915</v>
      </c>
      <c r="C556">
        <v>130357</v>
      </c>
      <c r="D556">
        <v>0</v>
      </c>
      <c r="E556">
        <v>80</v>
      </c>
      <c r="F556">
        <v>86</v>
      </c>
      <c r="G556">
        <v>2</v>
      </c>
      <c r="H556">
        <v>0</v>
      </c>
    </row>
    <row r="557" spans="1:8" x14ac:dyDescent="0.25">
      <c r="A557" t="s">
        <v>39</v>
      </c>
      <c r="B557">
        <v>1915</v>
      </c>
      <c r="C557">
        <v>0</v>
      </c>
      <c r="D557">
        <v>0</v>
      </c>
      <c r="E557">
        <v>80</v>
      </c>
      <c r="F557">
        <v>86</v>
      </c>
      <c r="G557">
        <v>0</v>
      </c>
      <c r="H557">
        <v>0</v>
      </c>
    </row>
    <row r="558" spans="1:8" x14ac:dyDescent="0.25">
      <c r="A558" t="s">
        <v>40</v>
      </c>
      <c r="B558">
        <v>1915</v>
      </c>
      <c r="C558">
        <v>133699</v>
      </c>
      <c r="D558">
        <v>0</v>
      </c>
      <c r="E558">
        <v>78</v>
      </c>
      <c r="F558">
        <v>86</v>
      </c>
      <c r="G558">
        <v>2</v>
      </c>
      <c r="H558">
        <v>0</v>
      </c>
    </row>
    <row r="559" spans="1:8" x14ac:dyDescent="0.25">
      <c r="A559" t="s">
        <v>41</v>
      </c>
      <c r="B559">
        <v>1915</v>
      </c>
      <c r="C559">
        <v>0</v>
      </c>
      <c r="D559">
        <v>61344</v>
      </c>
      <c r="E559">
        <v>78</v>
      </c>
      <c r="F559">
        <v>85</v>
      </c>
      <c r="G559">
        <v>0</v>
      </c>
      <c r="H559">
        <v>1</v>
      </c>
    </row>
    <row r="560" spans="1:8" x14ac:dyDescent="0.25">
      <c r="A560" t="s">
        <v>42</v>
      </c>
      <c r="B560">
        <v>1915</v>
      </c>
      <c r="C560">
        <v>67717</v>
      </c>
      <c r="D560">
        <v>190766</v>
      </c>
      <c r="E560">
        <v>77</v>
      </c>
      <c r="F560">
        <v>82</v>
      </c>
      <c r="G560">
        <v>1</v>
      </c>
      <c r="H560">
        <v>3</v>
      </c>
    </row>
    <row r="561" spans="1:8" x14ac:dyDescent="0.25">
      <c r="A561" t="s">
        <v>43</v>
      </c>
      <c r="B561">
        <v>1915</v>
      </c>
      <c r="C561">
        <v>139047</v>
      </c>
      <c r="D561">
        <v>0</v>
      </c>
      <c r="E561">
        <v>75</v>
      </c>
      <c r="F561">
        <v>82</v>
      </c>
      <c r="G561">
        <v>2</v>
      </c>
      <c r="H561">
        <v>0</v>
      </c>
    </row>
    <row r="562" spans="1:8" x14ac:dyDescent="0.25">
      <c r="A562" t="s">
        <v>44</v>
      </c>
      <c r="B562">
        <v>1915</v>
      </c>
      <c r="C562">
        <v>70463</v>
      </c>
      <c r="D562">
        <v>267399</v>
      </c>
      <c r="E562">
        <v>74</v>
      </c>
      <c r="F562">
        <v>78</v>
      </c>
      <c r="G562">
        <v>1</v>
      </c>
      <c r="H562">
        <v>4</v>
      </c>
    </row>
    <row r="563" spans="1:8" x14ac:dyDescent="0.25">
      <c r="A563" t="s">
        <v>45</v>
      </c>
      <c r="B563">
        <v>1915</v>
      </c>
      <c r="C563">
        <v>0</v>
      </c>
      <c r="D563">
        <v>67717</v>
      </c>
      <c r="E563">
        <v>74</v>
      </c>
      <c r="F563">
        <v>77</v>
      </c>
      <c r="G563">
        <v>0</v>
      </c>
      <c r="H563">
        <v>1</v>
      </c>
    </row>
    <row r="564" spans="1:8" x14ac:dyDescent="0.25">
      <c r="A564" t="s">
        <v>46</v>
      </c>
      <c r="B564">
        <v>1915</v>
      </c>
      <c r="C564">
        <v>144841</v>
      </c>
      <c r="D564">
        <v>68609</v>
      </c>
      <c r="E564">
        <v>72</v>
      </c>
      <c r="F564">
        <v>76</v>
      </c>
      <c r="G564">
        <v>2</v>
      </c>
      <c r="H564">
        <v>1</v>
      </c>
    </row>
    <row r="565" spans="1:8" x14ac:dyDescent="0.25">
      <c r="A565" t="s">
        <v>47</v>
      </c>
      <c r="B565">
        <v>1915</v>
      </c>
      <c r="C565">
        <v>0</v>
      </c>
      <c r="D565">
        <v>140926</v>
      </c>
      <c r="E565">
        <v>72</v>
      </c>
      <c r="F565">
        <v>74</v>
      </c>
      <c r="G565">
        <v>0</v>
      </c>
      <c r="H565">
        <v>2</v>
      </c>
    </row>
    <row r="566" spans="1:8" x14ac:dyDescent="0.25">
      <c r="A566" t="s">
        <v>48</v>
      </c>
      <c r="B566">
        <v>1915</v>
      </c>
      <c r="C566">
        <v>73440</v>
      </c>
      <c r="D566">
        <v>71428</v>
      </c>
      <c r="E566">
        <v>71</v>
      </c>
      <c r="F566">
        <v>73</v>
      </c>
      <c r="G566">
        <v>1</v>
      </c>
      <c r="H566">
        <v>1</v>
      </c>
    </row>
    <row r="567" spans="1:8" x14ac:dyDescent="0.25">
      <c r="A567" t="s">
        <v>49</v>
      </c>
      <c r="B567">
        <v>1915</v>
      </c>
      <c r="C567">
        <v>0</v>
      </c>
      <c r="D567">
        <v>72420</v>
      </c>
      <c r="E567">
        <v>71</v>
      </c>
      <c r="F567">
        <v>72</v>
      </c>
      <c r="G567">
        <v>0</v>
      </c>
      <c r="H567">
        <v>1</v>
      </c>
    </row>
    <row r="568" spans="1:8" x14ac:dyDescent="0.25">
      <c r="A568" t="s">
        <v>50</v>
      </c>
      <c r="B568">
        <v>1915</v>
      </c>
      <c r="C568">
        <v>74489</v>
      </c>
      <c r="D568">
        <v>0</v>
      </c>
      <c r="E568">
        <v>70</v>
      </c>
      <c r="F568">
        <v>72</v>
      </c>
      <c r="G568">
        <v>1</v>
      </c>
      <c r="H568">
        <v>0</v>
      </c>
    </row>
    <row r="569" spans="1:8" x14ac:dyDescent="0.25">
      <c r="A569" t="s">
        <v>51</v>
      </c>
      <c r="B569">
        <v>1915</v>
      </c>
      <c r="C569">
        <v>0</v>
      </c>
      <c r="D569">
        <v>73440</v>
      </c>
      <c r="E569">
        <v>70</v>
      </c>
      <c r="F569">
        <v>71</v>
      </c>
      <c r="G569">
        <v>0</v>
      </c>
      <c r="H569">
        <v>1</v>
      </c>
    </row>
    <row r="570" spans="1:8" x14ac:dyDescent="0.25">
      <c r="A570" t="s">
        <v>52</v>
      </c>
      <c r="B570">
        <v>1915</v>
      </c>
      <c r="C570">
        <v>75569</v>
      </c>
      <c r="D570">
        <v>0</v>
      </c>
      <c r="E570">
        <v>69</v>
      </c>
      <c r="F570">
        <v>71</v>
      </c>
      <c r="G570">
        <v>1</v>
      </c>
      <c r="H570">
        <v>0</v>
      </c>
    </row>
    <row r="571" spans="1:8" x14ac:dyDescent="0.25">
      <c r="A571" t="s">
        <v>53</v>
      </c>
      <c r="B571">
        <v>1915</v>
      </c>
      <c r="C571">
        <v>76680</v>
      </c>
      <c r="D571">
        <v>0</v>
      </c>
      <c r="E571">
        <v>68</v>
      </c>
      <c r="F571">
        <v>71</v>
      </c>
      <c r="G571">
        <v>1</v>
      </c>
      <c r="H571">
        <v>0</v>
      </c>
    </row>
    <row r="572" spans="1:8" x14ac:dyDescent="0.25">
      <c r="A572" t="s">
        <v>54</v>
      </c>
      <c r="B572">
        <v>1915</v>
      </c>
      <c r="C572">
        <v>0</v>
      </c>
      <c r="D572">
        <v>0</v>
      </c>
      <c r="E572">
        <v>68</v>
      </c>
      <c r="F572">
        <v>71</v>
      </c>
      <c r="G572">
        <v>0</v>
      </c>
      <c r="H572">
        <v>0</v>
      </c>
    </row>
    <row r="573" spans="1:8" x14ac:dyDescent="0.25">
      <c r="A573" t="s">
        <v>55</v>
      </c>
      <c r="B573">
        <v>1915</v>
      </c>
      <c r="C573">
        <v>0</v>
      </c>
      <c r="D573">
        <v>0</v>
      </c>
      <c r="E573">
        <v>68</v>
      </c>
      <c r="F573">
        <v>71</v>
      </c>
      <c r="G573">
        <v>0</v>
      </c>
      <c r="H573">
        <v>0</v>
      </c>
    </row>
    <row r="574" spans="1:8" x14ac:dyDescent="0.25">
      <c r="A574" t="s">
        <v>56</v>
      </c>
      <c r="B574">
        <v>1915</v>
      </c>
      <c r="C574">
        <v>0</v>
      </c>
      <c r="D574">
        <v>74489</v>
      </c>
      <c r="E574">
        <v>68</v>
      </c>
      <c r="F574">
        <v>70</v>
      </c>
      <c r="G574">
        <v>0</v>
      </c>
      <c r="H574">
        <v>1</v>
      </c>
    </row>
    <row r="575" spans="1:8" x14ac:dyDescent="0.25">
      <c r="A575" t="s">
        <v>57</v>
      </c>
      <c r="B575">
        <v>1915</v>
      </c>
      <c r="C575">
        <v>77825</v>
      </c>
      <c r="D575">
        <v>0</v>
      </c>
      <c r="E575">
        <v>67</v>
      </c>
      <c r="F575">
        <v>70</v>
      </c>
      <c r="G575">
        <v>1</v>
      </c>
      <c r="H575">
        <v>0</v>
      </c>
    </row>
    <row r="576" spans="1:8" x14ac:dyDescent="0.25">
      <c r="A576" t="s">
        <v>58</v>
      </c>
      <c r="B576">
        <v>1915</v>
      </c>
      <c r="C576">
        <v>0</v>
      </c>
      <c r="D576">
        <v>75569</v>
      </c>
      <c r="E576">
        <v>67</v>
      </c>
      <c r="F576">
        <v>69</v>
      </c>
      <c r="G576">
        <v>0</v>
      </c>
      <c r="H576">
        <v>1</v>
      </c>
    </row>
    <row r="577" spans="1:8" x14ac:dyDescent="0.25">
      <c r="A577" t="s">
        <v>59</v>
      </c>
      <c r="B577">
        <v>1915</v>
      </c>
      <c r="C577">
        <v>160439</v>
      </c>
      <c r="D577">
        <v>0</v>
      </c>
      <c r="E577">
        <v>65</v>
      </c>
      <c r="F577">
        <v>69</v>
      </c>
      <c r="G577">
        <v>2</v>
      </c>
      <c r="H577">
        <v>0</v>
      </c>
    </row>
    <row r="578" spans="1:8" x14ac:dyDescent="0.25">
      <c r="A578" t="s">
        <v>60</v>
      </c>
      <c r="B578">
        <v>1915</v>
      </c>
      <c r="C578">
        <v>0</v>
      </c>
      <c r="D578">
        <v>0</v>
      </c>
      <c r="E578">
        <v>65</v>
      </c>
      <c r="F578">
        <v>69</v>
      </c>
      <c r="G578">
        <v>0</v>
      </c>
      <c r="H578">
        <v>0</v>
      </c>
    </row>
    <row r="579" spans="1:8" x14ac:dyDescent="0.25">
      <c r="A579" t="s">
        <v>61</v>
      </c>
      <c r="B579">
        <v>1915</v>
      </c>
      <c r="C579">
        <v>81473</v>
      </c>
      <c r="D579">
        <v>0</v>
      </c>
      <c r="E579">
        <v>64</v>
      </c>
      <c r="F579">
        <v>69</v>
      </c>
      <c r="G579">
        <v>1</v>
      </c>
      <c r="H579">
        <v>0</v>
      </c>
    </row>
    <row r="580" spans="1:8" x14ac:dyDescent="0.25">
      <c r="A580" t="s">
        <v>62</v>
      </c>
      <c r="B580">
        <v>1915</v>
      </c>
      <c r="C580">
        <v>256440</v>
      </c>
      <c r="D580">
        <v>0</v>
      </c>
      <c r="E580">
        <v>61</v>
      </c>
      <c r="F580">
        <v>69</v>
      </c>
      <c r="G580">
        <v>3</v>
      </c>
      <c r="H580">
        <v>0</v>
      </c>
    </row>
    <row r="581" spans="1:8" x14ac:dyDescent="0.25">
      <c r="A581" t="s">
        <v>63</v>
      </c>
      <c r="B581">
        <v>1915</v>
      </c>
      <c r="C581">
        <v>269704</v>
      </c>
      <c r="D581">
        <v>76680</v>
      </c>
      <c r="E581">
        <v>58</v>
      </c>
      <c r="F581">
        <v>68</v>
      </c>
      <c r="G581">
        <v>3</v>
      </c>
      <c r="H581">
        <v>1</v>
      </c>
    </row>
    <row r="582" spans="1:8" x14ac:dyDescent="0.25">
      <c r="A582" t="s">
        <v>64</v>
      </c>
      <c r="B582">
        <v>1915</v>
      </c>
      <c r="C582">
        <v>0</v>
      </c>
      <c r="D582">
        <v>77825</v>
      </c>
      <c r="E582">
        <v>58</v>
      </c>
      <c r="F582">
        <v>67</v>
      </c>
      <c r="G582">
        <v>0</v>
      </c>
      <c r="H582">
        <v>1</v>
      </c>
    </row>
    <row r="583" spans="1:8" x14ac:dyDescent="0.25">
      <c r="A583" t="s">
        <v>65</v>
      </c>
      <c r="B583">
        <v>1915</v>
      </c>
      <c r="C583">
        <v>0</v>
      </c>
      <c r="D583">
        <v>0</v>
      </c>
      <c r="E583">
        <v>58</v>
      </c>
      <c r="F583">
        <v>67</v>
      </c>
      <c r="G583">
        <v>0</v>
      </c>
      <c r="H583">
        <v>0</v>
      </c>
    </row>
    <row r="584" spans="1:8" x14ac:dyDescent="0.25">
      <c r="A584" t="s">
        <v>66</v>
      </c>
      <c r="B584">
        <v>1915</v>
      </c>
      <c r="C584">
        <v>91478</v>
      </c>
      <c r="D584">
        <v>79004</v>
      </c>
      <c r="E584">
        <v>57</v>
      </c>
      <c r="F584">
        <v>66</v>
      </c>
      <c r="G584">
        <v>1</v>
      </c>
      <c r="H584">
        <v>1</v>
      </c>
    </row>
    <row r="585" spans="1:8" x14ac:dyDescent="0.25">
      <c r="A585" t="s">
        <v>67</v>
      </c>
      <c r="B585">
        <v>1915</v>
      </c>
      <c r="C585">
        <v>0</v>
      </c>
      <c r="D585">
        <v>80219</v>
      </c>
      <c r="E585">
        <v>57</v>
      </c>
      <c r="F585">
        <v>65</v>
      </c>
      <c r="G585">
        <v>0</v>
      </c>
      <c r="H585">
        <v>1</v>
      </c>
    </row>
    <row r="586" spans="1:8" x14ac:dyDescent="0.25">
      <c r="A586" t="s">
        <v>68</v>
      </c>
      <c r="B586">
        <v>1915</v>
      </c>
      <c r="C586">
        <v>0</v>
      </c>
      <c r="D586">
        <v>0</v>
      </c>
      <c r="E586">
        <v>57</v>
      </c>
      <c r="F586">
        <v>65</v>
      </c>
      <c r="G586">
        <v>0</v>
      </c>
      <c r="H586">
        <v>0</v>
      </c>
    </row>
    <row r="587" spans="1:8" x14ac:dyDescent="0.25">
      <c r="A587" t="s">
        <v>69</v>
      </c>
      <c r="B587">
        <v>1915</v>
      </c>
      <c r="C587">
        <v>93112</v>
      </c>
      <c r="D587">
        <v>81473</v>
      </c>
      <c r="E587">
        <v>56</v>
      </c>
      <c r="F587">
        <v>64</v>
      </c>
      <c r="G587">
        <v>1</v>
      </c>
      <c r="H587">
        <v>1</v>
      </c>
    </row>
    <row r="588" spans="1:8" x14ac:dyDescent="0.25">
      <c r="A588" t="s">
        <v>70</v>
      </c>
      <c r="B588">
        <v>1915</v>
      </c>
      <c r="C588">
        <v>0</v>
      </c>
      <c r="D588">
        <v>0</v>
      </c>
      <c r="E588">
        <v>56</v>
      </c>
      <c r="F588">
        <v>64</v>
      </c>
      <c r="G588">
        <v>0</v>
      </c>
      <c r="H588">
        <v>0</v>
      </c>
    </row>
    <row r="589" spans="1:8" x14ac:dyDescent="0.25">
      <c r="A589" t="s">
        <v>71</v>
      </c>
      <c r="B589">
        <v>1915</v>
      </c>
      <c r="C589">
        <v>94805</v>
      </c>
      <c r="D589">
        <v>0</v>
      </c>
      <c r="E589">
        <v>55</v>
      </c>
      <c r="F589">
        <v>64</v>
      </c>
      <c r="G589">
        <v>1</v>
      </c>
      <c r="H589">
        <v>0</v>
      </c>
    </row>
    <row r="590" spans="1:8" x14ac:dyDescent="0.25">
      <c r="A590" t="s">
        <v>72</v>
      </c>
      <c r="B590">
        <v>1915</v>
      </c>
      <c r="C590">
        <v>0</v>
      </c>
      <c r="D590">
        <v>0</v>
      </c>
      <c r="E590">
        <v>55</v>
      </c>
      <c r="F590">
        <v>64</v>
      </c>
      <c r="G590">
        <v>0</v>
      </c>
      <c r="H590">
        <v>0</v>
      </c>
    </row>
    <row r="591" spans="1:8" x14ac:dyDescent="0.25">
      <c r="A591" t="s">
        <v>73</v>
      </c>
      <c r="B591">
        <v>1915</v>
      </c>
      <c r="C591">
        <v>96560</v>
      </c>
      <c r="D591">
        <v>82766</v>
      </c>
      <c r="E591">
        <v>54</v>
      </c>
      <c r="F591">
        <v>63</v>
      </c>
      <c r="G591">
        <v>1</v>
      </c>
      <c r="H591">
        <v>1</v>
      </c>
    </row>
    <row r="592" spans="1:8" x14ac:dyDescent="0.25">
      <c r="A592" t="s">
        <v>74</v>
      </c>
      <c r="B592">
        <v>1915</v>
      </c>
      <c r="C592">
        <v>98382</v>
      </c>
      <c r="D592">
        <v>0</v>
      </c>
      <c r="E592">
        <v>53</v>
      </c>
      <c r="F592">
        <v>63</v>
      </c>
      <c r="G592">
        <v>1</v>
      </c>
      <c r="H592">
        <v>0</v>
      </c>
    </row>
    <row r="593" spans="1:8" x14ac:dyDescent="0.25">
      <c r="A593" t="s">
        <v>75</v>
      </c>
      <c r="B593">
        <v>1915</v>
      </c>
      <c r="C593">
        <v>0</v>
      </c>
      <c r="D593">
        <v>0</v>
      </c>
      <c r="E593">
        <v>53</v>
      </c>
      <c r="F593">
        <v>63</v>
      </c>
      <c r="G593">
        <v>0</v>
      </c>
      <c r="H593">
        <v>0</v>
      </c>
    </row>
    <row r="594" spans="1:8" x14ac:dyDescent="0.25">
      <c r="A594" t="s">
        <v>76</v>
      </c>
      <c r="B594">
        <v>1915</v>
      </c>
      <c r="C594">
        <v>100274</v>
      </c>
      <c r="D594">
        <v>0</v>
      </c>
      <c r="E594">
        <v>52</v>
      </c>
      <c r="F594">
        <v>63</v>
      </c>
      <c r="G594">
        <v>1</v>
      </c>
      <c r="H594">
        <v>0</v>
      </c>
    </row>
    <row r="595" spans="1:8" x14ac:dyDescent="0.25">
      <c r="A595" t="s">
        <v>77</v>
      </c>
      <c r="B595">
        <v>1915</v>
      </c>
      <c r="C595">
        <v>0</v>
      </c>
      <c r="D595">
        <v>0</v>
      </c>
      <c r="E595">
        <v>52</v>
      </c>
      <c r="F595">
        <v>63</v>
      </c>
      <c r="G595">
        <v>0</v>
      </c>
      <c r="H595">
        <v>0</v>
      </c>
    </row>
    <row r="596" spans="1:8" x14ac:dyDescent="0.25">
      <c r="A596" t="s">
        <v>78</v>
      </c>
      <c r="B596">
        <v>1915</v>
      </c>
      <c r="C596">
        <v>0</v>
      </c>
      <c r="D596">
        <v>0</v>
      </c>
      <c r="E596">
        <v>52</v>
      </c>
      <c r="F596">
        <v>63</v>
      </c>
      <c r="G596">
        <v>0</v>
      </c>
      <c r="H596">
        <v>0</v>
      </c>
    </row>
    <row r="597" spans="1:8" x14ac:dyDescent="0.25">
      <c r="A597" t="s">
        <v>79</v>
      </c>
      <c r="B597">
        <v>1915</v>
      </c>
      <c r="C597">
        <v>0</v>
      </c>
      <c r="D597">
        <v>0</v>
      </c>
      <c r="E597">
        <v>52</v>
      </c>
      <c r="F597">
        <v>63</v>
      </c>
      <c r="G597">
        <v>0</v>
      </c>
      <c r="H597">
        <v>0</v>
      </c>
    </row>
    <row r="598" spans="1:8" x14ac:dyDescent="0.25">
      <c r="A598" t="s">
        <v>80</v>
      </c>
      <c r="B598">
        <v>1915</v>
      </c>
      <c r="C598">
        <v>0</v>
      </c>
      <c r="D598">
        <v>0</v>
      </c>
      <c r="E598">
        <v>52</v>
      </c>
      <c r="F598">
        <v>63</v>
      </c>
      <c r="G598">
        <v>0</v>
      </c>
      <c r="H598">
        <v>0</v>
      </c>
    </row>
    <row r="599" spans="1:8" x14ac:dyDescent="0.25">
      <c r="A599" t="s">
        <v>81</v>
      </c>
      <c r="B599">
        <v>1915</v>
      </c>
      <c r="C599">
        <v>0</v>
      </c>
      <c r="D599">
        <v>0</v>
      </c>
      <c r="E599">
        <v>52</v>
      </c>
      <c r="F599">
        <v>63</v>
      </c>
      <c r="G599">
        <v>0</v>
      </c>
      <c r="H599">
        <v>0</v>
      </c>
    </row>
    <row r="600" spans="1:8" x14ac:dyDescent="0.25">
      <c r="A600" t="s">
        <v>82</v>
      </c>
      <c r="B600">
        <v>1915</v>
      </c>
      <c r="C600">
        <v>0</v>
      </c>
      <c r="D600">
        <v>0</v>
      </c>
      <c r="E600">
        <v>52</v>
      </c>
      <c r="F600">
        <v>63</v>
      </c>
      <c r="G600">
        <v>0</v>
      </c>
      <c r="H600">
        <v>0</v>
      </c>
    </row>
    <row r="601" spans="1:8" x14ac:dyDescent="0.25">
      <c r="A601" t="s">
        <v>83</v>
      </c>
      <c r="B601">
        <v>1915</v>
      </c>
      <c r="C601">
        <v>102240</v>
      </c>
      <c r="D601">
        <v>0</v>
      </c>
      <c r="E601">
        <v>51</v>
      </c>
      <c r="F601">
        <v>63</v>
      </c>
      <c r="G601">
        <v>1</v>
      </c>
      <c r="H601">
        <v>0</v>
      </c>
    </row>
    <row r="602" spans="1:8" x14ac:dyDescent="0.25">
      <c r="A602" t="s">
        <v>84</v>
      </c>
      <c r="B602">
        <v>1915</v>
      </c>
      <c r="C602">
        <v>104285</v>
      </c>
      <c r="D602">
        <v>0</v>
      </c>
      <c r="E602">
        <v>50</v>
      </c>
      <c r="F602">
        <v>63</v>
      </c>
      <c r="G602">
        <v>1</v>
      </c>
      <c r="H602">
        <v>0</v>
      </c>
    </row>
    <row r="603" spans="1:8" x14ac:dyDescent="0.25">
      <c r="A603" t="s">
        <v>85</v>
      </c>
      <c r="B603">
        <v>1915</v>
      </c>
      <c r="C603">
        <v>217261</v>
      </c>
      <c r="D603">
        <v>84101</v>
      </c>
      <c r="E603">
        <v>48</v>
      </c>
      <c r="F603">
        <v>62</v>
      </c>
      <c r="G603">
        <v>2</v>
      </c>
      <c r="H603">
        <v>1</v>
      </c>
    </row>
    <row r="604" spans="1:8" x14ac:dyDescent="0.25">
      <c r="A604" t="s">
        <v>86</v>
      </c>
      <c r="B604">
        <v>1915</v>
      </c>
      <c r="C604">
        <v>110942</v>
      </c>
      <c r="D604">
        <v>0</v>
      </c>
      <c r="E604">
        <v>47</v>
      </c>
      <c r="F604">
        <v>62</v>
      </c>
      <c r="G604">
        <v>1</v>
      </c>
      <c r="H604">
        <v>0</v>
      </c>
    </row>
    <row r="605" spans="1:8" x14ac:dyDescent="0.25">
      <c r="A605" t="s">
        <v>87</v>
      </c>
      <c r="B605">
        <v>1915</v>
      </c>
      <c r="C605">
        <v>0</v>
      </c>
      <c r="D605">
        <v>173809</v>
      </c>
      <c r="E605">
        <v>47</v>
      </c>
      <c r="F605">
        <v>60</v>
      </c>
      <c r="G605">
        <v>0</v>
      </c>
      <c r="H605">
        <v>2</v>
      </c>
    </row>
    <row r="606" spans="1:8" x14ac:dyDescent="0.25">
      <c r="A606" t="s">
        <v>88</v>
      </c>
      <c r="B606">
        <v>1915</v>
      </c>
      <c r="C606">
        <v>113354</v>
      </c>
      <c r="D606">
        <v>88377</v>
      </c>
      <c r="E606">
        <v>46</v>
      </c>
      <c r="F606">
        <v>59</v>
      </c>
      <c r="G606">
        <v>1</v>
      </c>
      <c r="H606">
        <v>1</v>
      </c>
    </row>
    <row r="607" spans="1:8" x14ac:dyDescent="0.25">
      <c r="A607" t="s">
        <v>89</v>
      </c>
      <c r="B607">
        <v>1915</v>
      </c>
      <c r="C607">
        <v>115873</v>
      </c>
      <c r="D607">
        <v>0</v>
      </c>
      <c r="E607">
        <v>45</v>
      </c>
      <c r="F607">
        <v>59</v>
      </c>
      <c r="G607">
        <v>1</v>
      </c>
      <c r="H607">
        <v>0</v>
      </c>
    </row>
    <row r="608" spans="1:8" x14ac:dyDescent="0.25">
      <c r="A608" t="s">
        <v>90</v>
      </c>
      <c r="B608">
        <v>1915</v>
      </c>
      <c r="C608">
        <v>0</v>
      </c>
      <c r="D608">
        <v>0</v>
      </c>
      <c r="E608">
        <v>45</v>
      </c>
      <c r="F608">
        <v>59</v>
      </c>
      <c r="G608">
        <v>0</v>
      </c>
      <c r="H608">
        <v>0</v>
      </c>
    </row>
    <row r="609" spans="1:8" x14ac:dyDescent="0.25">
      <c r="A609" t="s">
        <v>91</v>
      </c>
      <c r="B609">
        <v>1915</v>
      </c>
      <c r="C609">
        <v>118506</v>
      </c>
      <c r="D609">
        <v>89901</v>
      </c>
      <c r="E609">
        <v>44</v>
      </c>
      <c r="F609">
        <v>58</v>
      </c>
      <c r="G609">
        <v>1</v>
      </c>
      <c r="H609">
        <v>1</v>
      </c>
    </row>
    <row r="610" spans="1:8" x14ac:dyDescent="0.25">
      <c r="A610" t="s">
        <v>92</v>
      </c>
      <c r="B610">
        <v>1915</v>
      </c>
      <c r="C610">
        <v>121262</v>
      </c>
      <c r="D610">
        <v>0</v>
      </c>
      <c r="E610">
        <v>43</v>
      </c>
      <c r="F610">
        <v>58</v>
      </c>
      <c r="G610">
        <v>1</v>
      </c>
      <c r="H610">
        <v>0</v>
      </c>
    </row>
    <row r="611" spans="1:8" x14ac:dyDescent="0.25">
      <c r="A611" t="s">
        <v>93</v>
      </c>
      <c r="B611">
        <v>1915</v>
      </c>
      <c r="C611">
        <v>0</v>
      </c>
      <c r="D611">
        <v>186224</v>
      </c>
      <c r="E611">
        <v>43</v>
      </c>
      <c r="F611">
        <v>56</v>
      </c>
      <c r="G611">
        <v>0</v>
      </c>
      <c r="H611">
        <v>2</v>
      </c>
    </row>
    <row r="612" spans="1:8" x14ac:dyDescent="0.25">
      <c r="A612" t="s">
        <v>94</v>
      </c>
      <c r="B612">
        <v>1915</v>
      </c>
      <c r="C612">
        <v>0</v>
      </c>
      <c r="D612">
        <v>0</v>
      </c>
      <c r="E612">
        <v>43</v>
      </c>
      <c r="F612">
        <v>56</v>
      </c>
      <c r="G612">
        <v>0</v>
      </c>
      <c r="H612">
        <v>0</v>
      </c>
    </row>
    <row r="613" spans="1:8" x14ac:dyDescent="0.25">
      <c r="A613" t="s">
        <v>95</v>
      </c>
      <c r="B613">
        <v>1915</v>
      </c>
      <c r="C613">
        <v>0</v>
      </c>
      <c r="D613">
        <v>0</v>
      </c>
      <c r="E613">
        <v>43</v>
      </c>
      <c r="F613">
        <v>56</v>
      </c>
      <c r="G613">
        <v>0</v>
      </c>
      <c r="H613">
        <v>0</v>
      </c>
    </row>
    <row r="614" spans="1:8" x14ac:dyDescent="0.25">
      <c r="A614" t="s">
        <v>96</v>
      </c>
      <c r="B614">
        <v>1915</v>
      </c>
      <c r="C614">
        <v>0</v>
      </c>
      <c r="D614">
        <v>94805</v>
      </c>
      <c r="E614">
        <v>43</v>
      </c>
      <c r="F614">
        <v>55</v>
      </c>
      <c r="G614">
        <v>0</v>
      </c>
      <c r="H614">
        <v>1</v>
      </c>
    </row>
    <row r="615" spans="1:8" x14ac:dyDescent="0.25">
      <c r="A615" t="s">
        <v>97</v>
      </c>
      <c r="B615">
        <v>1915</v>
      </c>
      <c r="C615">
        <v>0</v>
      </c>
      <c r="D615">
        <v>0</v>
      </c>
      <c r="E615">
        <v>43</v>
      </c>
      <c r="F615">
        <v>55</v>
      </c>
      <c r="G615">
        <v>0</v>
      </c>
      <c r="H615">
        <v>0</v>
      </c>
    </row>
    <row r="616" spans="1:8" x14ac:dyDescent="0.25">
      <c r="A616" t="s">
        <v>98</v>
      </c>
      <c r="B616">
        <v>1915</v>
      </c>
      <c r="C616">
        <v>124149</v>
      </c>
      <c r="D616">
        <v>0</v>
      </c>
      <c r="E616">
        <v>42</v>
      </c>
      <c r="F616">
        <v>55</v>
      </c>
      <c r="G616">
        <v>1</v>
      </c>
      <c r="H616">
        <v>0</v>
      </c>
    </row>
    <row r="617" spans="1:8" x14ac:dyDescent="0.25">
      <c r="A617" t="s">
        <v>99</v>
      </c>
      <c r="B617">
        <v>1915</v>
      </c>
      <c r="C617">
        <v>0</v>
      </c>
      <c r="D617">
        <v>0</v>
      </c>
      <c r="E617">
        <v>42</v>
      </c>
      <c r="F617">
        <v>55</v>
      </c>
      <c r="G617">
        <v>0</v>
      </c>
      <c r="H617">
        <v>0</v>
      </c>
    </row>
    <row r="618" spans="1:8" x14ac:dyDescent="0.25">
      <c r="A618" t="s">
        <v>100</v>
      </c>
      <c r="B618">
        <v>1915</v>
      </c>
      <c r="C618">
        <v>260714</v>
      </c>
      <c r="D618">
        <v>0</v>
      </c>
      <c r="E618">
        <v>40</v>
      </c>
      <c r="F618">
        <v>55</v>
      </c>
      <c r="G618">
        <v>2</v>
      </c>
      <c r="H618">
        <v>0</v>
      </c>
    </row>
    <row r="619" spans="1:8" x14ac:dyDescent="0.25">
      <c r="A619" t="s">
        <v>101</v>
      </c>
      <c r="B619">
        <v>1915</v>
      </c>
      <c r="C619">
        <v>0</v>
      </c>
      <c r="D619">
        <v>96560</v>
      </c>
      <c r="E619">
        <v>40</v>
      </c>
      <c r="F619">
        <v>54</v>
      </c>
      <c r="G619">
        <v>0</v>
      </c>
      <c r="H619">
        <v>1</v>
      </c>
    </row>
    <row r="620" spans="1:8" x14ac:dyDescent="0.25">
      <c r="A620" t="s">
        <v>102</v>
      </c>
      <c r="B620">
        <v>1915</v>
      </c>
      <c r="C620">
        <v>0</v>
      </c>
      <c r="D620">
        <v>200549</v>
      </c>
      <c r="E620">
        <v>40</v>
      </c>
      <c r="F620">
        <v>52</v>
      </c>
      <c r="G620">
        <v>0</v>
      </c>
      <c r="H620">
        <v>2</v>
      </c>
    </row>
    <row r="621" spans="1:8" x14ac:dyDescent="0.25">
      <c r="A621" t="s">
        <v>103</v>
      </c>
      <c r="B621">
        <v>1915</v>
      </c>
      <c r="C621">
        <v>0</v>
      </c>
      <c r="D621">
        <v>0</v>
      </c>
      <c r="E621">
        <v>40</v>
      </c>
      <c r="F621">
        <v>52</v>
      </c>
      <c r="G621">
        <v>0</v>
      </c>
      <c r="H621">
        <v>0</v>
      </c>
    </row>
    <row r="622" spans="1:8" x14ac:dyDescent="0.25">
      <c r="A622" t="s">
        <v>104</v>
      </c>
      <c r="B622">
        <v>1915</v>
      </c>
      <c r="C622">
        <v>0</v>
      </c>
      <c r="D622">
        <v>0</v>
      </c>
      <c r="E622">
        <v>40</v>
      </c>
      <c r="F622">
        <v>52</v>
      </c>
      <c r="G622">
        <v>0</v>
      </c>
      <c r="H622">
        <v>0</v>
      </c>
    </row>
    <row r="623" spans="1:8" x14ac:dyDescent="0.25">
      <c r="A623" t="s">
        <v>105</v>
      </c>
      <c r="B623">
        <v>1915</v>
      </c>
      <c r="C623">
        <v>0</v>
      </c>
      <c r="D623">
        <v>0</v>
      </c>
      <c r="E623">
        <v>40</v>
      </c>
      <c r="F623">
        <v>52</v>
      </c>
      <c r="G623">
        <v>0</v>
      </c>
      <c r="H623">
        <v>0</v>
      </c>
    </row>
    <row r="624" spans="1:8" x14ac:dyDescent="0.25">
      <c r="A624" t="s">
        <v>106</v>
      </c>
      <c r="B624">
        <v>1915</v>
      </c>
      <c r="C624">
        <v>133699</v>
      </c>
      <c r="D624">
        <v>0</v>
      </c>
      <c r="E624">
        <v>39</v>
      </c>
      <c r="F624">
        <v>52</v>
      </c>
      <c r="G624">
        <v>1</v>
      </c>
      <c r="H624">
        <v>0</v>
      </c>
    </row>
    <row r="625" spans="1:8" x14ac:dyDescent="0.25">
      <c r="A625" t="s">
        <v>107</v>
      </c>
      <c r="B625">
        <v>1915</v>
      </c>
      <c r="C625">
        <v>0</v>
      </c>
      <c r="D625">
        <v>102240</v>
      </c>
      <c r="E625">
        <v>39</v>
      </c>
      <c r="F625">
        <v>51</v>
      </c>
      <c r="G625">
        <v>0</v>
      </c>
      <c r="H625">
        <v>1</v>
      </c>
    </row>
    <row r="626" spans="1:8" x14ac:dyDescent="0.25">
      <c r="A626" t="s">
        <v>108</v>
      </c>
      <c r="B626">
        <v>1915</v>
      </c>
      <c r="C626">
        <v>0</v>
      </c>
      <c r="D626">
        <v>0</v>
      </c>
      <c r="E626">
        <v>39</v>
      </c>
      <c r="F626">
        <v>51</v>
      </c>
      <c r="G626">
        <v>0</v>
      </c>
      <c r="H626">
        <v>0</v>
      </c>
    </row>
    <row r="627" spans="1:8" x14ac:dyDescent="0.25">
      <c r="A627" t="s">
        <v>109</v>
      </c>
      <c r="B627">
        <v>1915</v>
      </c>
      <c r="C627">
        <v>0</v>
      </c>
      <c r="D627">
        <v>0</v>
      </c>
      <c r="E627">
        <v>39</v>
      </c>
      <c r="F627">
        <v>51</v>
      </c>
      <c r="G627">
        <v>0</v>
      </c>
      <c r="H627">
        <v>0</v>
      </c>
    </row>
    <row r="628" spans="1:8" x14ac:dyDescent="0.25">
      <c r="A628" t="s">
        <v>110</v>
      </c>
      <c r="B628">
        <v>1915</v>
      </c>
      <c r="C628">
        <v>0</v>
      </c>
      <c r="D628">
        <v>0</v>
      </c>
      <c r="E628">
        <v>39</v>
      </c>
      <c r="F628">
        <v>51</v>
      </c>
      <c r="G628">
        <v>0</v>
      </c>
      <c r="H628">
        <v>0</v>
      </c>
    </row>
    <row r="629" spans="1:8" x14ac:dyDescent="0.25">
      <c r="A629" t="s">
        <v>111</v>
      </c>
      <c r="B629">
        <v>1915</v>
      </c>
      <c r="C629">
        <v>0</v>
      </c>
      <c r="D629">
        <v>0</v>
      </c>
      <c r="E629">
        <v>39</v>
      </c>
      <c r="F629">
        <v>51</v>
      </c>
      <c r="G629">
        <v>0</v>
      </c>
      <c r="H629">
        <v>0</v>
      </c>
    </row>
    <row r="630" spans="1:8" x14ac:dyDescent="0.25">
      <c r="A630" t="s">
        <v>112</v>
      </c>
      <c r="B630">
        <v>1915</v>
      </c>
      <c r="C630">
        <v>0</v>
      </c>
      <c r="D630">
        <v>0</v>
      </c>
      <c r="E630">
        <v>39</v>
      </c>
      <c r="F630">
        <v>51</v>
      </c>
      <c r="G630">
        <v>0</v>
      </c>
      <c r="H630">
        <v>0</v>
      </c>
    </row>
    <row r="631" spans="1:8" x14ac:dyDescent="0.25">
      <c r="A631" t="s">
        <v>113</v>
      </c>
      <c r="B631">
        <v>1915</v>
      </c>
      <c r="C631">
        <v>0</v>
      </c>
      <c r="D631">
        <v>0</v>
      </c>
      <c r="E631">
        <v>39</v>
      </c>
      <c r="F631">
        <v>51</v>
      </c>
      <c r="G631">
        <v>0</v>
      </c>
      <c r="H631">
        <v>0</v>
      </c>
    </row>
    <row r="632" spans="1:8" x14ac:dyDescent="0.25">
      <c r="A632" t="s">
        <v>114</v>
      </c>
      <c r="B632">
        <v>1915</v>
      </c>
      <c r="C632">
        <v>0</v>
      </c>
      <c r="D632">
        <v>0</v>
      </c>
      <c r="E632">
        <v>39</v>
      </c>
      <c r="F632">
        <v>51</v>
      </c>
      <c r="G632">
        <v>0</v>
      </c>
      <c r="H632">
        <v>0</v>
      </c>
    </row>
    <row r="633" spans="1:8" x14ac:dyDescent="0.25">
      <c r="A633" t="s">
        <v>115</v>
      </c>
      <c r="B633">
        <v>1915</v>
      </c>
      <c r="C633">
        <v>0</v>
      </c>
      <c r="D633">
        <v>0</v>
      </c>
      <c r="E633">
        <v>39</v>
      </c>
      <c r="F633">
        <v>51</v>
      </c>
      <c r="G633">
        <v>0</v>
      </c>
      <c r="H633">
        <v>0</v>
      </c>
    </row>
    <row r="634" spans="1:8" x14ac:dyDescent="0.25">
      <c r="A634" t="s">
        <v>116</v>
      </c>
      <c r="B634">
        <v>1915</v>
      </c>
      <c r="C634">
        <v>0</v>
      </c>
      <c r="D634">
        <v>0</v>
      </c>
      <c r="E634">
        <v>39</v>
      </c>
      <c r="F634">
        <v>51</v>
      </c>
      <c r="G634">
        <v>0</v>
      </c>
      <c r="H634">
        <v>0</v>
      </c>
    </row>
    <row r="635" spans="1:8" x14ac:dyDescent="0.25">
      <c r="A635" t="s">
        <v>117</v>
      </c>
      <c r="B635">
        <v>1915</v>
      </c>
      <c r="C635">
        <v>0</v>
      </c>
      <c r="D635">
        <v>0</v>
      </c>
      <c r="E635">
        <v>39</v>
      </c>
      <c r="F635">
        <v>51</v>
      </c>
      <c r="G635">
        <v>0</v>
      </c>
      <c r="H635">
        <v>0</v>
      </c>
    </row>
    <row r="636" spans="1:8" x14ac:dyDescent="0.25">
      <c r="A636" t="s">
        <v>118</v>
      </c>
      <c r="B636">
        <v>1915</v>
      </c>
      <c r="C636">
        <v>0</v>
      </c>
      <c r="D636">
        <v>0</v>
      </c>
      <c r="E636">
        <v>39</v>
      </c>
      <c r="F636">
        <v>51</v>
      </c>
      <c r="G636">
        <v>0</v>
      </c>
      <c r="H636">
        <v>0</v>
      </c>
    </row>
    <row r="637" spans="1:8" x14ac:dyDescent="0.25">
      <c r="A637" t="s">
        <v>119</v>
      </c>
      <c r="B637">
        <v>1915</v>
      </c>
      <c r="C637">
        <v>0</v>
      </c>
      <c r="D637">
        <v>0</v>
      </c>
      <c r="E637">
        <v>39</v>
      </c>
      <c r="F637">
        <v>51</v>
      </c>
      <c r="G637">
        <v>0</v>
      </c>
      <c r="H637">
        <v>0</v>
      </c>
    </row>
    <row r="638" spans="1:8" x14ac:dyDescent="0.25">
      <c r="A638" t="s">
        <v>120</v>
      </c>
      <c r="B638">
        <v>1915</v>
      </c>
      <c r="C638">
        <v>0</v>
      </c>
      <c r="D638">
        <v>104285</v>
      </c>
      <c r="E638">
        <v>39</v>
      </c>
      <c r="F638">
        <v>50</v>
      </c>
      <c r="G638">
        <v>0</v>
      </c>
      <c r="H638">
        <v>1</v>
      </c>
    </row>
    <row r="639" spans="1:8" x14ac:dyDescent="0.25">
      <c r="A639" t="s">
        <v>121</v>
      </c>
      <c r="B639">
        <v>1915</v>
      </c>
      <c r="C639">
        <v>0</v>
      </c>
      <c r="D639">
        <v>0</v>
      </c>
      <c r="E639">
        <v>39</v>
      </c>
      <c r="F639">
        <v>50</v>
      </c>
      <c r="G639">
        <v>0</v>
      </c>
      <c r="H639">
        <v>0</v>
      </c>
    </row>
    <row r="640" spans="1:8" x14ac:dyDescent="0.25">
      <c r="A640" t="s">
        <v>122</v>
      </c>
      <c r="B640">
        <v>1915</v>
      </c>
      <c r="C640">
        <v>0</v>
      </c>
      <c r="D640">
        <v>0</v>
      </c>
      <c r="E640">
        <v>39</v>
      </c>
      <c r="F640">
        <v>50</v>
      </c>
      <c r="G640">
        <v>0</v>
      </c>
      <c r="H640">
        <v>0</v>
      </c>
    </row>
    <row r="641" spans="1:8" x14ac:dyDescent="0.25">
      <c r="A641" t="s">
        <v>123</v>
      </c>
      <c r="B641">
        <v>1915</v>
      </c>
      <c r="C641">
        <v>0</v>
      </c>
      <c r="D641">
        <v>0</v>
      </c>
      <c r="E641">
        <v>39</v>
      </c>
      <c r="F641">
        <v>50</v>
      </c>
      <c r="G641">
        <v>0</v>
      </c>
      <c r="H641">
        <v>0</v>
      </c>
    </row>
    <row r="642" spans="1:8" x14ac:dyDescent="0.25">
      <c r="A642" t="s">
        <v>124</v>
      </c>
      <c r="B642">
        <v>1915</v>
      </c>
      <c r="C642">
        <v>0</v>
      </c>
      <c r="D642">
        <v>0</v>
      </c>
      <c r="E642">
        <v>39</v>
      </c>
      <c r="F642">
        <v>50</v>
      </c>
      <c r="G642">
        <v>0</v>
      </c>
      <c r="H642">
        <v>0</v>
      </c>
    </row>
    <row r="643" spans="1:8" x14ac:dyDescent="0.25">
      <c r="A643" t="s">
        <v>125</v>
      </c>
      <c r="B643">
        <v>1915</v>
      </c>
      <c r="C643">
        <v>137218</v>
      </c>
      <c r="D643">
        <v>0</v>
      </c>
      <c r="E643">
        <v>38</v>
      </c>
      <c r="F643">
        <v>50</v>
      </c>
      <c r="G643">
        <v>1</v>
      </c>
      <c r="H643">
        <v>0</v>
      </c>
    </row>
    <row r="644" spans="1:8" x14ac:dyDescent="0.25">
      <c r="A644" t="s">
        <v>126</v>
      </c>
      <c r="B644">
        <v>1915</v>
      </c>
      <c r="C644">
        <v>0</v>
      </c>
      <c r="D644">
        <v>106413</v>
      </c>
      <c r="E644">
        <v>38</v>
      </c>
      <c r="F644">
        <v>49</v>
      </c>
      <c r="G644">
        <v>0</v>
      </c>
      <c r="H644">
        <v>1</v>
      </c>
    </row>
    <row r="645" spans="1:8" x14ac:dyDescent="0.25">
      <c r="A645" t="s">
        <v>127</v>
      </c>
      <c r="B645">
        <v>1915</v>
      </c>
      <c r="C645">
        <v>289682</v>
      </c>
      <c r="D645">
        <v>0</v>
      </c>
      <c r="E645">
        <v>36</v>
      </c>
      <c r="F645">
        <v>49</v>
      </c>
      <c r="G645">
        <v>2</v>
      </c>
      <c r="H645">
        <v>0</v>
      </c>
    </row>
    <row r="646" spans="1:8" x14ac:dyDescent="0.25">
      <c r="A646" t="s">
        <v>128</v>
      </c>
      <c r="B646">
        <v>1915</v>
      </c>
      <c r="C646">
        <v>0</v>
      </c>
      <c r="D646">
        <v>0</v>
      </c>
      <c r="E646">
        <v>36</v>
      </c>
      <c r="F646">
        <v>49</v>
      </c>
      <c r="G646">
        <v>0</v>
      </c>
      <c r="H646">
        <v>0</v>
      </c>
    </row>
    <row r="647" spans="1:8" x14ac:dyDescent="0.25">
      <c r="A647" t="s">
        <v>129</v>
      </c>
      <c r="B647">
        <v>1915</v>
      </c>
      <c r="C647">
        <v>0</v>
      </c>
      <c r="D647">
        <v>108630</v>
      </c>
      <c r="E647">
        <v>36</v>
      </c>
      <c r="F647">
        <v>48</v>
      </c>
      <c r="G647">
        <v>0</v>
      </c>
      <c r="H647">
        <v>1</v>
      </c>
    </row>
    <row r="648" spans="1:8" x14ac:dyDescent="0.25">
      <c r="A648" t="s">
        <v>130</v>
      </c>
      <c r="B648">
        <v>1915</v>
      </c>
      <c r="C648">
        <v>0</v>
      </c>
      <c r="D648">
        <v>0</v>
      </c>
      <c r="E648">
        <v>36</v>
      </c>
      <c r="F648">
        <v>48</v>
      </c>
      <c r="G648">
        <v>0</v>
      </c>
      <c r="H648">
        <v>0</v>
      </c>
    </row>
    <row r="649" spans="1:8" x14ac:dyDescent="0.25">
      <c r="A649" t="s">
        <v>131</v>
      </c>
      <c r="B649">
        <v>1915</v>
      </c>
      <c r="C649">
        <v>0</v>
      </c>
      <c r="D649">
        <v>0</v>
      </c>
      <c r="E649">
        <v>36</v>
      </c>
      <c r="F649">
        <v>48</v>
      </c>
      <c r="G649">
        <v>0</v>
      </c>
      <c r="H649">
        <v>0</v>
      </c>
    </row>
    <row r="650" spans="1:8" x14ac:dyDescent="0.25">
      <c r="A650" t="s">
        <v>132</v>
      </c>
      <c r="B650">
        <v>1915</v>
      </c>
      <c r="C650">
        <v>148979</v>
      </c>
      <c r="D650">
        <v>0</v>
      </c>
      <c r="E650">
        <v>35</v>
      </c>
      <c r="F650">
        <v>48</v>
      </c>
      <c r="G650">
        <v>1</v>
      </c>
      <c r="H650">
        <v>0</v>
      </c>
    </row>
    <row r="651" spans="1:8" x14ac:dyDescent="0.25">
      <c r="A651" t="s">
        <v>133</v>
      </c>
      <c r="B651">
        <v>1915</v>
      </c>
      <c r="C651">
        <v>316017</v>
      </c>
      <c r="D651">
        <v>0</v>
      </c>
      <c r="E651">
        <v>33</v>
      </c>
      <c r="F651">
        <v>48</v>
      </c>
      <c r="G651">
        <v>2</v>
      </c>
      <c r="H651">
        <v>0</v>
      </c>
    </row>
    <row r="652" spans="1:8" x14ac:dyDescent="0.25">
      <c r="A652" t="s">
        <v>134</v>
      </c>
      <c r="B652">
        <v>1915</v>
      </c>
      <c r="C652">
        <v>0</v>
      </c>
      <c r="D652">
        <v>0</v>
      </c>
      <c r="E652">
        <v>33</v>
      </c>
      <c r="F652">
        <v>48</v>
      </c>
      <c r="G652">
        <v>0</v>
      </c>
      <c r="H652">
        <v>0</v>
      </c>
    </row>
    <row r="653" spans="1:8" x14ac:dyDescent="0.25">
      <c r="A653" t="s">
        <v>135</v>
      </c>
      <c r="B653">
        <v>1915</v>
      </c>
      <c r="C653">
        <v>0</v>
      </c>
      <c r="D653">
        <v>0</v>
      </c>
      <c r="E653">
        <v>33</v>
      </c>
      <c r="F653">
        <v>48</v>
      </c>
      <c r="G653">
        <v>0</v>
      </c>
      <c r="H653">
        <v>0</v>
      </c>
    </row>
    <row r="654" spans="1:8" x14ac:dyDescent="0.25">
      <c r="A654" t="s">
        <v>136</v>
      </c>
      <c r="B654">
        <v>1915</v>
      </c>
      <c r="C654">
        <v>0</v>
      </c>
      <c r="D654">
        <v>0</v>
      </c>
      <c r="E654">
        <v>33</v>
      </c>
      <c r="F654">
        <v>48</v>
      </c>
      <c r="G654">
        <v>0</v>
      </c>
      <c r="H654">
        <v>0</v>
      </c>
    </row>
    <row r="655" spans="1:8" x14ac:dyDescent="0.25">
      <c r="A655" t="s">
        <v>137</v>
      </c>
      <c r="B655">
        <v>1915</v>
      </c>
      <c r="C655">
        <v>0</v>
      </c>
      <c r="D655">
        <v>0</v>
      </c>
      <c r="E655">
        <v>33</v>
      </c>
      <c r="F655">
        <v>48</v>
      </c>
      <c r="G655">
        <v>0</v>
      </c>
      <c r="H655">
        <v>0</v>
      </c>
    </row>
    <row r="656" spans="1:8" x14ac:dyDescent="0.25">
      <c r="A656" t="s">
        <v>138</v>
      </c>
      <c r="B656">
        <v>1915</v>
      </c>
      <c r="C656">
        <v>162946</v>
      </c>
      <c r="D656">
        <v>0</v>
      </c>
      <c r="E656">
        <v>32</v>
      </c>
      <c r="F656">
        <v>48</v>
      </c>
      <c r="G656">
        <v>1</v>
      </c>
      <c r="H656">
        <v>0</v>
      </c>
    </row>
    <row r="657" spans="1:8" x14ac:dyDescent="0.25">
      <c r="A657" t="s">
        <v>139</v>
      </c>
      <c r="B657">
        <v>1915</v>
      </c>
      <c r="C657">
        <v>0</v>
      </c>
      <c r="D657">
        <v>0</v>
      </c>
      <c r="E657">
        <v>32</v>
      </c>
      <c r="F657">
        <v>48</v>
      </c>
      <c r="G657">
        <v>0</v>
      </c>
      <c r="H657">
        <v>0</v>
      </c>
    </row>
    <row r="658" spans="1:8" x14ac:dyDescent="0.25">
      <c r="A658" t="s">
        <v>140</v>
      </c>
      <c r="B658">
        <v>1915</v>
      </c>
      <c r="C658">
        <v>539408</v>
      </c>
      <c r="D658">
        <v>110942</v>
      </c>
      <c r="E658">
        <v>29</v>
      </c>
      <c r="F658">
        <v>47</v>
      </c>
      <c r="G658">
        <v>3</v>
      </c>
      <c r="H658">
        <v>1</v>
      </c>
    </row>
    <row r="659" spans="1:8" x14ac:dyDescent="0.25">
      <c r="A659" t="s">
        <v>141</v>
      </c>
      <c r="B659">
        <v>1915</v>
      </c>
      <c r="C659">
        <v>186224</v>
      </c>
      <c r="D659">
        <v>113354</v>
      </c>
      <c r="E659">
        <v>28</v>
      </c>
      <c r="F659">
        <v>46</v>
      </c>
      <c r="G659">
        <v>1</v>
      </c>
      <c r="H659">
        <v>1</v>
      </c>
    </row>
    <row r="660" spans="1:8" x14ac:dyDescent="0.25">
      <c r="A660" t="s">
        <v>142</v>
      </c>
      <c r="B660">
        <v>1915</v>
      </c>
      <c r="C660">
        <v>193121</v>
      </c>
      <c r="D660">
        <v>0</v>
      </c>
      <c r="E660">
        <v>27</v>
      </c>
      <c r="F660">
        <v>46</v>
      </c>
      <c r="G660">
        <v>1</v>
      </c>
      <c r="H660">
        <v>0</v>
      </c>
    </row>
    <row r="661" spans="1:8" x14ac:dyDescent="0.25">
      <c r="A661" t="s">
        <v>143</v>
      </c>
      <c r="B661">
        <v>1915</v>
      </c>
      <c r="C661">
        <v>0</v>
      </c>
      <c r="D661">
        <v>0</v>
      </c>
      <c r="E661">
        <v>27</v>
      </c>
      <c r="F661">
        <v>46</v>
      </c>
      <c r="G661">
        <v>0</v>
      </c>
      <c r="H661">
        <v>0</v>
      </c>
    </row>
    <row r="662" spans="1:8" x14ac:dyDescent="0.25">
      <c r="A662" t="s">
        <v>144</v>
      </c>
      <c r="B662">
        <v>1915</v>
      </c>
      <c r="C662">
        <v>0</v>
      </c>
      <c r="D662">
        <v>115873</v>
      </c>
      <c r="E662">
        <v>27</v>
      </c>
      <c r="F662">
        <v>45</v>
      </c>
      <c r="G662">
        <v>0</v>
      </c>
      <c r="H662">
        <v>1</v>
      </c>
    </row>
    <row r="663" spans="1:8" x14ac:dyDescent="0.25">
      <c r="A663" t="s">
        <v>145</v>
      </c>
      <c r="B663">
        <v>1915</v>
      </c>
      <c r="C663">
        <v>0</v>
      </c>
      <c r="D663">
        <v>0</v>
      </c>
      <c r="E663">
        <v>27</v>
      </c>
      <c r="F663">
        <v>45</v>
      </c>
      <c r="G663">
        <v>0</v>
      </c>
      <c r="H663">
        <v>0</v>
      </c>
    </row>
    <row r="664" spans="1:8" x14ac:dyDescent="0.25">
      <c r="A664" t="s">
        <v>146</v>
      </c>
      <c r="B664">
        <v>1915</v>
      </c>
      <c r="C664">
        <v>0</v>
      </c>
      <c r="D664">
        <v>118506</v>
      </c>
      <c r="E664">
        <v>27</v>
      </c>
      <c r="F664">
        <v>44</v>
      </c>
      <c r="G664">
        <v>0</v>
      </c>
      <c r="H664">
        <v>1</v>
      </c>
    </row>
    <row r="665" spans="1:8" x14ac:dyDescent="0.25">
      <c r="A665" t="s">
        <v>147</v>
      </c>
      <c r="B665">
        <v>1915</v>
      </c>
      <c r="C665">
        <v>0</v>
      </c>
      <c r="D665">
        <v>0</v>
      </c>
      <c r="E665">
        <v>27</v>
      </c>
      <c r="F665">
        <v>44</v>
      </c>
      <c r="G665">
        <v>0</v>
      </c>
      <c r="H665">
        <v>0</v>
      </c>
    </row>
    <row r="666" spans="1:8" x14ac:dyDescent="0.25">
      <c r="A666" t="s">
        <v>148</v>
      </c>
      <c r="B666">
        <v>1915</v>
      </c>
      <c r="C666">
        <v>0</v>
      </c>
      <c r="D666">
        <v>121262</v>
      </c>
      <c r="E666">
        <v>27</v>
      </c>
      <c r="F666">
        <v>43</v>
      </c>
      <c r="G666">
        <v>0</v>
      </c>
      <c r="H666">
        <v>1</v>
      </c>
    </row>
    <row r="667" spans="1:8" x14ac:dyDescent="0.25">
      <c r="A667" t="s">
        <v>149</v>
      </c>
      <c r="B667">
        <v>1915</v>
      </c>
      <c r="C667">
        <v>200549</v>
      </c>
      <c r="D667">
        <v>0</v>
      </c>
      <c r="E667">
        <v>26</v>
      </c>
      <c r="F667">
        <v>43</v>
      </c>
      <c r="G667">
        <v>1</v>
      </c>
      <c r="H667">
        <v>0</v>
      </c>
    </row>
    <row r="668" spans="1:8" x14ac:dyDescent="0.25">
      <c r="A668" t="s">
        <v>150</v>
      </c>
      <c r="B668">
        <v>1915</v>
      </c>
      <c r="C668">
        <v>0</v>
      </c>
      <c r="D668">
        <v>0</v>
      </c>
      <c r="E668">
        <v>26</v>
      </c>
      <c r="F668">
        <v>43</v>
      </c>
      <c r="G668">
        <v>0</v>
      </c>
      <c r="H668">
        <v>0</v>
      </c>
    </row>
    <row r="669" spans="1:8" x14ac:dyDescent="0.25">
      <c r="A669" t="s">
        <v>151</v>
      </c>
      <c r="B669">
        <v>1915</v>
      </c>
      <c r="C669">
        <v>208571</v>
      </c>
      <c r="D669">
        <v>124149</v>
      </c>
      <c r="E669">
        <v>25</v>
      </c>
      <c r="F669">
        <v>42</v>
      </c>
      <c r="G669">
        <v>1</v>
      </c>
      <c r="H669">
        <v>1</v>
      </c>
    </row>
    <row r="670" spans="1:8" x14ac:dyDescent="0.25">
      <c r="A670" t="s">
        <v>152</v>
      </c>
      <c r="B670">
        <v>1915</v>
      </c>
      <c r="C670">
        <v>0</v>
      </c>
      <c r="D670">
        <v>0</v>
      </c>
      <c r="E670">
        <v>25</v>
      </c>
      <c r="F670">
        <v>42</v>
      </c>
      <c r="G670">
        <v>0</v>
      </c>
      <c r="H670">
        <v>0</v>
      </c>
    </row>
    <row r="671" spans="1:8" x14ac:dyDescent="0.25">
      <c r="A671" t="s">
        <v>153</v>
      </c>
      <c r="B671">
        <v>1915</v>
      </c>
      <c r="C671">
        <v>0</v>
      </c>
      <c r="D671">
        <v>0</v>
      </c>
      <c r="E671">
        <v>25</v>
      </c>
      <c r="F671">
        <v>42</v>
      </c>
      <c r="G671">
        <v>0</v>
      </c>
      <c r="H671">
        <v>0</v>
      </c>
    </row>
    <row r="672" spans="1:8" x14ac:dyDescent="0.25">
      <c r="A672" t="s">
        <v>154</v>
      </c>
      <c r="B672">
        <v>1915</v>
      </c>
      <c r="C672">
        <v>0</v>
      </c>
      <c r="D672">
        <v>0</v>
      </c>
      <c r="E672">
        <v>25</v>
      </c>
      <c r="F672">
        <v>42</v>
      </c>
      <c r="G672">
        <v>0</v>
      </c>
      <c r="H672">
        <v>0</v>
      </c>
    </row>
    <row r="673" spans="1:8" x14ac:dyDescent="0.25">
      <c r="A673" t="s">
        <v>155</v>
      </c>
      <c r="B673">
        <v>1915</v>
      </c>
      <c r="C673">
        <v>0</v>
      </c>
      <c r="D673">
        <v>0</v>
      </c>
      <c r="E673">
        <v>25</v>
      </c>
      <c r="F673">
        <v>42</v>
      </c>
      <c r="G673">
        <v>0</v>
      </c>
      <c r="H673">
        <v>0</v>
      </c>
    </row>
    <row r="674" spans="1:8" x14ac:dyDescent="0.25">
      <c r="A674" t="s">
        <v>156</v>
      </c>
      <c r="B674">
        <v>1915</v>
      </c>
      <c r="C674">
        <v>217261</v>
      </c>
      <c r="D674">
        <v>127177</v>
      </c>
      <c r="E674">
        <v>24</v>
      </c>
      <c r="F674">
        <v>41</v>
      </c>
      <c r="G674">
        <v>1</v>
      </c>
      <c r="H674">
        <v>1</v>
      </c>
    </row>
    <row r="675" spans="1:8" x14ac:dyDescent="0.25">
      <c r="A675" t="s">
        <v>157</v>
      </c>
      <c r="B675">
        <v>1915</v>
      </c>
      <c r="C675">
        <v>0</v>
      </c>
      <c r="D675">
        <v>0</v>
      </c>
      <c r="E675">
        <v>24</v>
      </c>
      <c r="F675">
        <v>41</v>
      </c>
      <c r="G675">
        <v>0</v>
      </c>
      <c r="H675">
        <v>0</v>
      </c>
    </row>
    <row r="676" spans="1:8" x14ac:dyDescent="0.25">
      <c r="A676" t="s">
        <v>158</v>
      </c>
      <c r="B676">
        <v>1915</v>
      </c>
      <c r="C676">
        <v>0</v>
      </c>
      <c r="D676">
        <v>0</v>
      </c>
      <c r="E676">
        <v>24</v>
      </c>
      <c r="F676">
        <v>41</v>
      </c>
      <c r="G676">
        <v>0</v>
      </c>
      <c r="H676">
        <v>0</v>
      </c>
    </row>
    <row r="677" spans="1:8" x14ac:dyDescent="0.25">
      <c r="A677" t="s">
        <v>159</v>
      </c>
      <c r="B677">
        <v>1915</v>
      </c>
      <c r="C677">
        <v>0</v>
      </c>
      <c r="D677">
        <v>0</v>
      </c>
      <c r="E677">
        <v>24</v>
      </c>
      <c r="F677">
        <v>41</v>
      </c>
      <c r="G677">
        <v>0</v>
      </c>
      <c r="H677">
        <v>0</v>
      </c>
    </row>
    <row r="678" spans="1:8" x14ac:dyDescent="0.25">
      <c r="A678" t="s">
        <v>160</v>
      </c>
      <c r="B678">
        <v>1915</v>
      </c>
      <c r="C678">
        <v>0</v>
      </c>
      <c r="D678">
        <v>0</v>
      </c>
      <c r="E678">
        <v>24</v>
      </c>
      <c r="F678">
        <v>41</v>
      </c>
      <c r="G678">
        <v>0</v>
      </c>
      <c r="H678">
        <v>0</v>
      </c>
    </row>
    <row r="679" spans="1:8" x14ac:dyDescent="0.25">
      <c r="A679" t="s">
        <v>161</v>
      </c>
      <c r="B679">
        <v>1915</v>
      </c>
      <c r="C679">
        <v>0</v>
      </c>
      <c r="D679">
        <v>0</v>
      </c>
      <c r="E679">
        <v>24</v>
      </c>
      <c r="F679">
        <v>41</v>
      </c>
      <c r="G679">
        <v>0</v>
      </c>
      <c r="H679">
        <v>0</v>
      </c>
    </row>
    <row r="680" spans="1:8" x14ac:dyDescent="0.25">
      <c r="A680" t="s">
        <v>162</v>
      </c>
      <c r="B680">
        <v>1915</v>
      </c>
      <c r="C680">
        <v>0</v>
      </c>
      <c r="D680">
        <v>0</v>
      </c>
      <c r="E680">
        <v>24</v>
      </c>
      <c r="F680">
        <v>41</v>
      </c>
      <c r="G680">
        <v>0</v>
      </c>
      <c r="H680">
        <v>0</v>
      </c>
    </row>
    <row r="681" spans="1:8" x14ac:dyDescent="0.25">
      <c r="A681" t="s">
        <v>163</v>
      </c>
      <c r="B681">
        <v>1915</v>
      </c>
      <c r="C681">
        <v>0</v>
      </c>
      <c r="D681">
        <v>0</v>
      </c>
      <c r="E681">
        <v>24</v>
      </c>
      <c r="F681">
        <v>41</v>
      </c>
      <c r="G681">
        <v>0</v>
      </c>
      <c r="H681">
        <v>0</v>
      </c>
    </row>
    <row r="682" spans="1:8" x14ac:dyDescent="0.25">
      <c r="A682" t="s">
        <v>164</v>
      </c>
      <c r="B682">
        <v>1915</v>
      </c>
      <c r="C682">
        <v>0</v>
      </c>
      <c r="D682">
        <v>0</v>
      </c>
      <c r="E682">
        <v>24</v>
      </c>
      <c r="F682">
        <v>41</v>
      </c>
      <c r="G682">
        <v>0</v>
      </c>
      <c r="H682">
        <v>0</v>
      </c>
    </row>
    <row r="683" spans="1:8" x14ac:dyDescent="0.25">
      <c r="A683" t="s">
        <v>165</v>
      </c>
      <c r="B683">
        <v>1915</v>
      </c>
      <c r="C683">
        <v>0</v>
      </c>
      <c r="D683">
        <v>0</v>
      </c>
      <c r="E683">
        <v>24</v>
      </c>
      <c r="F683">
        <v>41</v>
      </c>
      <c r="G683">
        <v>0</v>
      </c>
      <c r="H683">
        <v>0</v>
      </c>
    </row>
    <row r="684" spans="1:8" x14ac:dyDescent="0.25">
      <c r="A684" t="s">
        <v>166</v>
      </c>
      <c r="B684">
        <v>1915</v>
      </c>
      <c r="C684">
        <v>0</v>
      </c>
      <c r="D684">
        <v>130357</v>
      </c>
      <c r="E684">
        <v>24</v>
      </c>
      <c r="F684">
        <v>40</v>
      </c>
      <c r="G684">
        <v>0</v>
      </c>
      <c r="H684">
        <v>1</v>
      </c>
    </row>
    <row r="685" spans="1:8" x14ac:dyDescent="0.25">
      <c r="A685" t="s">
        <v>167</v>
      </c>
      <c r="B685">
        <v>1915</v>
      </c>
      <c r="C685">
        <v>226708</v>
      </c>
      <c r="D685">
        <v>0</v>
      </c>
      <c r="E685">
        <v>23</v>
      </c>
      <c r="F685">
        <v>40</v>
      </c>
      <c r="G685">
        <v>1</v>
      </c>
      <c r="H685">
        <v>0</v>
      </c>
    </row>
    <row r="686" spans="1:8" x14ac:dyDescent="0.25">
      <c r="A686" t="s">
        <v>168</v>
      </c>
      <c r="B686">
        <v>1915</v>
      </c>
      <c r="C686">
        <v>0</v>
      </c>
      <c r="D686">
        <v>0</v>
      </c>
      <c r="E686">
        <v>23</v>
      </c>
      <c r="F686">
        <v>40</v>
      </c>
      <c r="G686">
        <v>0</v>
      </c>
      <c r="H686">
        <v>0</v>
      </c>
    </row>
    <row r="687" spans="1:8" x14ac:dyDescent="0.25">
      <c r="A687" t="s">
        <v>169</v>
      </c>
      <c r="B687">
        <v>1915</v>
      </c>
      <c r="C687">
        <v>0</v>
      </c>
      <c r="D687">
        <v>0</v>
      </c>
      <c r="E687">
        <v>23</v>
      </c>
      <c r="F687">
        <v>40</v>
      </c>
      <c r="G687">
        <v>0</v>
      </c>
      <c r="H687">
        <v>0</v>
      </c>
    </row>
    <row r="688" spans="1:8" x14ac:dyDescent="0.25">
      <c r="A688" t="s">
        <v>170</v>
      </c>
      <c r="B688">
        <v>1915</v>
      </c>
      <c r="C688">
        <v>0</v>
      </c>
      <c r="D688">
        <v>0</v>
      </c>
      <c r="E688">
        <v>23</v>
      </c>
      <c r="F688">
        <v>40</v>
      </c>
      <c r="G688">
        <v>0</v>
      </c>
      <c r="H688">
        <v>0</v>
      </c>
    </row>
    <row r="689" spans="1:8" x14ac:dyDescent="0.25">
      <c r="A689" t="s">
        <v>171</v>
      </c>
      <c r="B689">
        <v>1915</v>
      </c>
      <c r="C689">
        <v>0</v>
      </c>
      <c r="D689">
        <v>0</v>
      </c>
      <c r="E689">
        <v>23</v>
      </c>
      <c r="F689">
        <v>40</v>
      </c>
      <c r="G689">
        <v>0</v>
      </c>
      <c r="H689">
        <v>0</v>
      </c>
    </row>
    <row r="690" spans="1:8" x14ac:dyDescent="0.25">
      <c r="A690" t="s">
        <v>172</v>
      </c>
      <c r="B690">
        <v>1915</v>
      </c>
      <c r="C690">
        <v>0</v>
      </c>
      <c r="D690">
        <v>0</v>
      </c>
      <c r="E690">
        <v>23</v>
      </c>
      <c r="F690">
        <v>40</v>
      </c>
      <c r="G690">
        <v>0</v>
      </c>
      <c r="H690">
        <v>0</v>
      </c>
    </row>
    <row r="691" spans="1:8" x14ac:dyDescent="0.25">
      <c r="A691" t="s">
        <v>173</v>
      </c>
      <c r="B691">
        <v>1915</v>
      </c>
      <c r="C691">
        <v>237012</v>
      </c>
      <c r="D691">
        <v>0</v>
      </c>
      <c r="E691">
        <v>22</v>
      </c>
      <c r="F691">
        <v>40</v>
      </c>
      <c r="G691">
        <v>1</v>
      </c>
      <c r="H691">
        <v>0</v>
      </c>
    </row>
    <row r="692" spans="1:8" x14ac:dyDescent="0.25">
      <c r="A692" t="s">
        <v>174</v>
      </c>
      <c r="B692">
        <v>1915</v>
      </c>
      <c r="C692">
        <v>0</v>
      </c>
      <c r="D692">
        <v>0</v>
      </c>
      <c r="E692">
        <v>22</v>
      </c>
      <c r="F692">
        <v>40</v>
      </c>
      <c r="G692">
        <v>0</v>
      </c>
      <c r="H692">
        <v>0</v>
      </c>
    </row>
    <row r="693" spans="1:8" x14ac:dyDescent="0.25">
      <c r="A693" t="s">
        <v>175</v>
      </c>
      <c r="B693">
        <v>1915</v>
      </c>
      <c r="C693">
        <v>0</v>
      </c>
      <c r="D693">
        <v>0</v>
      </c>
      <c r="E693">
        <v>22</v>
      </c>
      <c r="F693">
        <v>40</v>
      </c>
      <c r="G693">
        <v>0</v>
      </c>
      <c r="H693">
        <v>0</v>
      </c>
    </row>
    <row r="694" spans="1:8" x14ac:dyDescent="0.25">
      <c r="A694" t="s">
        <v>176</v>
      </c>
      <c r="B694">
        <v>1915</v>
      </c>
      <c r="C694">
        <v>0</v>
      </c>
      <c r="D694">
        <v>0</v>
      </c>
      <c r="E694">
        <v>22</v>
      </c>
      <c r="F694">
        <v>40</v>
      </c>
      <c r="G694">
        <v>0</v>
      </c>
      <c r="H694">
        <v>0</v>
      </c>
    </row>
    <row r="695" spans="1:8" x14ac:dyDescent="0.25">
      <c r="A695" t="s">
        <v>177</v>
      </c>
      <c r="B695">
        <v>1915</v>
      </c>
      <c r="C695">
        <v>0</v>
      </c>
      <c r="D695">
        <v>0</v>
      </c>
      <c r="E695">
        <v>22</v>
      </c>
      <c r="F695">
        <v>40</v>
      </c>
      <c r="G695">
        <v>0</v>
      </c>
      <c r="H695">
        <v>0</v>
      </c>
    </row>
    <row r="696" spans="1:8" x14ac:dyDescent="0.25">
      <c r="A696" t="s">
        <v>178</v>
      </c>
      <c r="B696">
        <v>1915</v>
      </c>
      <c r="C696">
        <v>0</v>
      </c>
      <c r="D696">
        <v>0</v>
      </c>
      <c r="E696">
        <v>22</v>
      </c>
      <c r="F696">
        <v>40</v>
      </c>
      <c r="G696">
        <v>0</v>
      </c>
      <c r="H696">
        <v>0</v>
      </c>
    </row>
    <row r="697" spans="1:8" x14ac:dyDescent="0.25">
      <c r="A697" t="s">
        <v>179</v>
      </c>
      <c r="B697">
        <v>1915</v>
      </c>
      <c r="C697">
        <v>0</v>
      </c>
      <c r="D697">
        <v>0</v>
      </c>
      <c r="E697">
        <v>22</v>
      </c>
      <c r="F697">
        <v>40</v>
      </c>
      <c r="G697">
        <v>0</v>
      </c>
      <c r="H697">
        <v>0</v>
      </c>
    </row>
    <row r="698" spans="1:8" x14ac:dyDescent="0.25">
      <c r="A698" t="s">
        <v>180</v>
      </c>
      <c r="B698">
        <v>1920</v>
      </c>
      <c r="C698">
        <v>27784</v>
      </c>
      <c r="D698">
        <v>39353</v>
      </c>
      <c r="E698">
        <v>3378</v>
      </c>
      <c r="F698">
        <v>1855</v>
      </c>
      <c r="G698">
        <v>18</v>
      </c>
      <c r="H698">
        <v>14</v>
      </c>
    </row>
    <row r="699" spans="1:8" x14ac:dyDescent="0.25">
      <c r="A699" t="s">
        <v>181</v>
      </c>
      <c r="B699">
        <v>1920</v>
      </c>
      <c r="C699">
        <v>38877</v>
      </c>
      <c r="D699">
        <v>36800</v>
      </c>
      <c r="E699">
        <v>3353</v>
      </c>
      <c r="F699">
        <v>1842</v>
      </c>
      <c r="G699">
        <v>25</v>
      </c>
      <c r="H699">
        <v>13</v>
      </c>
    </row>
    <row r="700" spans="1:8" x14ac:dyDescent="0.25">
      <c r="A700" t="s">
        <v>8</v>
      </c>
      <c r="B700">
        <v>1920</v>
      </c>
      <c r="C700">
        <v>39169</v>
      </c>
      <c r="D700">
        <v>48571</v>
      </c>
      <c r="E700">
        <v>3328</v>
      </c>
      <c r="F700">
        <v>1825</v>
      </c>
      <c r="G700">
        <v>25</v>
      </c>
      <c r="H700">
        <v>17</v>
      </c>
    </row>
    <row r="701" spans="1:8" x14ac:dyDescent="0.25">
      <c r="A701" t="s">
        <v>9</v>
      </c>
      <c r="B701">
        <v>1920</v>
      </c>
      <c r="C701">
        <v>33111</v>
      </c>
      <c r="D701">
        <v>57776</v>
      </c>
      <c r="E701">
        <v>3307</v>
      </c>
      <c r="F701">
        <v>1805</v>
      </c>
      <c r="G701">
        <v>21</v>
      </c>
      <c r="H701">
        <v>20</v>
      </c>
    </row>
    <row r="702" spans="1:8" x14ac:dyDescent="0.25">
      <c r="A702" t="s">
        <v>10</v>
      </c>
      <c r="B702">
        <v>1920</v>
      </c>
      <c r="C702">
        <v>39718</v>
      </c>
      <c r="D702">
        <v>55471</v>
      </c>
      <c r="E702">
        <v>3282</v>
      </c>
      <c r="F702">
        <v>1786</v>
      </c>
      <c r="G702">
        <v>25</v>
      </c>
      <c r="H702">
        <v>19</v>
      </c>
    </row>
    <row r="703" spans="1:8" x14ac:dyDescent="0.25">
      <c r="A703" t="s">
        <v>11</v>
      </c>
      <c r="B703">
        <v>1920</v>
      </c>
      <c r="C703">
        <v>27149</v>
      </c>
      <c r="D703">
        <v>38232</v>
      </c>
      <c r="E703">
        <v>3265</v>
      </c>
      <c r="F703">
        <v>1773</v>
      </c>
      <c r="G703">
        <v>17</v>
      </c>
      <c r="H703">
        <v>13</v>
      </c>
    </row>
    <row r="704" spans="1:8" x14ac:dyDescent="0.25">
      <c r="A704" t="s">
        <v>12</v>
      </c>
      <c r="B704">
        <v>1920</v>
      </c>
      <c r="C704">
        <v>32137</v>
      </c>
      <c r="D704">
        <v>38514</v>
      </c>
      <c r="E704">
        <v>3245</v>
      </c>
      <c r="F704">
        <v>1760</v>
      </c>
      <c r="G704">
        <v>20</v>
      </c>
      <c r="H704">
        <v>13</v>
      </c>
    </row>
    <row r="705" spans="1:8" x14ac:dyDescent="0.25">
      <c r="A705" t="s">
        <v>13</v>
      </c>
      <c r="B705">
        <v>1920</v>
      </c>
      <c r="C705">
        <v>30710</v>
      </c>
      <c r="D705">
        <v>47837</v>
      </c>
      <c r="E705">
        <v>3226</v>
      </c>
      <c r="F705">
        <v>1744</v>
      </c>
      <c r="G705">
        <v>19</v>
      </c>
      <c r="H705">
        <v>16</v>
      </c>
    </row>
    <row r="706" spans="1:8" x14ac:dyDescent="0.25">
      <c r="A706" t="s">
        <v>14</v>
      </c>
      <c r="B706">
        <v>1920</v>
      </c>
      <c r="C706">
        <v>24358</v>
      </c>
      <c r="D706">
        <v>36126</v>
      </c>
      <c r="E706">
        <v>3211</v>
      </c>
      <c r="F706">
        <v>1732</v>
      </c>
      <c r="G706">
        <v>15</v>
      </c>
      <c r="H706">
        <v>12</v>
      </c>
    </row>
    <row r="707" spans="1:8" x14ac:dyDescent="0.25">
      <c r="A707" t="s">
        <v>15</v>
      </c>
      <c r="B707">
        <v>1920</v>
      </c>
      <c r="C707">
        <v>26112</v>
      </c>
      <c r="D707">
        <v>45552</v>
      </c>
      <c r="E707">
        <v>3195</v>
      </c>
      <c r="F707">
        <v>1717</v>
      </c>
      <c r="G707">
        <v>16</v>
      </c>
      <c r="H707">
        <v>15</v>
      </c>
    </row>
    <row r="708" spans="1:8" x14ac:dyDescent="0.25">
      <c r="A708" t="s">
        <v>16</v>
      </c>
      <c r="B708">
        <v>1920</v>
      </c>
      <c r="C708">
        <v>37808</v>
      </c>
      <c r="D708">
        <v>39780</v>
      </c>
      <c r="E708">
        <v>3172</v>
      </c>
      <c r="F708">
        <v>1704</v>
      </c>
      <c r="G708">
        <v>23</v>
      </c>
      <c r="H708">
        <v>13</v>
      </c>
    </row>
    <row r="709" spans="1:8" x14ac:dyDescent="0.25">
      <c r="A709" t="s">
        <v>17</v>
      </c>
      <c r="B709">
        <v>1920</v>
      </c>
      <c r="C709">
        <v>36417</v>
      </c>
      <c r="D709">
        <v>30780</v>
      </c>
      <c r="E709">
        <v>3150</v>
      </c>
      <c r="F709">
        <v>1694</v>
      </c>
      <c r="G709">
        <v>22</v>
      </c>
      <c r="H709">
        <v>10</v>
      </c>
    </row>
    <row r="710" spans="1:8" x14ac:dyDescent="0.25">
      <c r="A710" t="s">
        <v>18</v>
      </c>
      <c r="B710">
        <v>1920</v>
      </c>
      <c r="C710">
        <v>36673</v>
      </c>
      <c r="D710">
        <v>24741</v>
      </c>
      <c r="E710">
        <v>3128</v>
      </c>
      <c r="F710">
        <v>1686</v>
      </c>
      <c r="G710">
        <v>22</v>
      </c>
      <c r="H710">
        <v>8</v>
      </c>
    </row>
    <row r="711" spans="1:8" x14ac:dyDescent="0.25">
      <c r="A711" t="s">
        <v>19</v>
      </c>
      <c r="B711">
        <v>1920</v>
      </c>
      <c r="C711">
        <v>31866</v>
      </c>
      <c r="D711">
        <v>27983</v>
      </c>
      <c r="E711">
        <v>3109</v>
      </c>
      <c r="F711">
        <v>1677</v>
      </c>
      <c r="G711">
        <v>19</v>
      </c>
      <c r="H711">
        <v>9</v>
      </c>
    </row>
    <row r="712" spans="1:8" x14ac:dyDescent="0.25">
      <c r="A712" t="s">
        <v>20</v>
      </c>
      <c r="B712">
        <v>1920</v>
      </c>
      <c r="C712">
        <v>35459</v>
      </c>
      <c r="D712">
        <v>40736</v>
      </c>
      <c r="E712">
        <v>3088</v>
      </c>
      <c r="F712">
        <v>1664</v>
      </c>
      <c r="G712">
        <v>21</v>
      </c>
      <c r="H712">
        <v>13</v>
      </c>
    </row>
    <row r="713" spans="1:8" x14ac:dyDescent="0.25">
      <c r="A713" t="s">
        <v>21</v>
      </c>
      <c r="B713">
        <v>1920</v>
      </c>
      <c r="C713">
        <v>42558</v>
      </c>
      <c r="D713">
        <v>31525</v>
      </c>
      <c r="E713">
        <v>3063</v>
      </c>
      <c r="F713">
        <v>1654</v>
      </c>
      <c r="G713">
        <v>25</v>
      </c>
      <c r="H713">
        <v>10</v>
      </c>
    </row>
    <row r="714" spans="1:8" x14ac:dyDescent="0.25">
      <c r="A714" t="s">
        <v>22</v>
      </c>
      <c r="B714">
        <v>1920</v>
      </c>
      <c r="C714">
        <v>30823</v>
      </c>
      <c r="D714">
        <v>50933</v>
      </c>
      <c r="E714">
        <v>3045</v>
      </c>
      <c r="F714">
        <v>1638</v>
      </c>
      <c r="G714">
        <v>18</v>
      </c>
      <c r="H714">
        <v>16</v>
      </c>
    </row>
    <row r="715" spans="1:8" x14ac:dyDescent="0.25">
      <c r="A715" t="s">
        <v>23</v>
      </c>
      <c r="B715">
        <v>1920</v>
      </c>
      <c r="C715">
        <v>43164</v>
      </c>
      <c r="D715">
        <v>12764</v>
      </c>
      <c r="E715">
        <v>3020</v>
      </c>
      <c r="F715">
        <v>1634</v>
      </c>
      <c r="G715">
        <v>25</v>
      </c>
      <c r="H715">
        <v>4</v>
      </c>
    </row>
    <row r="716" spans="1:8" x14ac:dyDescent="0.25">
      <c r="A716" t="s">
        <v>24</v>
      </c>
      <c r="B716">
        <v>1920</v>
      </c>
      <c r="C716">
        <v>33012</v>
      </c>
      <c r="D716">
        <v>61344</v>
      </c>
      <c r="E716">
        <v>3001</v>
      </c>
      <c r="F716">
        <v>1615</v>
      </c>
      <c r="G716">
        <v>19</v>
      </c>
      <c r="H716">
        <v>19</v>
      </c>
    </row>
    <row r="717" spans="1:8" x14ac:dyDescent="0.25">
      <c r="A717" t="s">
        <v>25</v>
      </c>
      <c r="B717">
        <v>1920</v>
      </c>
      <c r="C717">
        <v>54425</v>
      </c>
      <c r="D717">
        <v>45596</v>
      </c>
      <c r="E717">
        <v>2970</v>
      </c>
      <c r="F717">
        <v>1601</v>
      </c>
      <c r="G717">
        <v>31</v>
      </c>
      <c r="H717">
        <v>14</v>
      </c>
    </row>
    <row r="718" spans="1:8" x14ac:dyDescent="0.25">
      <c r="A718" t="s">
        <v>26</v>
      </c>
      <c r="B718">
        <v>1920</v>
      </c>
      <c r="C718">
        <v>40695</v>
      </c>
      <c r="D718">
        <v>45998</v>
      </c>
      <c r="E718">
        <v>2947</v>
      </c>
      <c r="F718">
        <v>1587</v>
      </c>
      <c r="G718">
        <v>23</v>
      </c>
      <c r="H718">
        <v>14</v>
      </c>
    </row>
    <row r="719" spans="1:8" x14ac:dyDescent="0.25">
      <c r="A719" t="s">
        <v>27</v>
      </c>
      <c r="B719">
        <v>1920</v>
      </c>
      <c r="C719">
        <v>41015</v>
      </c>
      <c r="D719">
        <v>97056</v>
      </c>
      <c r="E719">
        <v>2924</v>
      </c>
      <c r="F719">
        <v>1558</v>
      </c>
      <c r="G719">
        <v>23</v>
      </c>
      <c r="H719">
        <v>29</v>
      </c>
    </row>
    <row r="720" spans="1:8" x14ac:dyDescent="0.25">
      <c r="A720" t="s">
        <v>28</v>
      </c>
      <c r="B720">
        <v>1920</v>
      </c>
      <c r="C720">
        <v>37719</v>
      </c>
      <c r="D720">
        <v>57522</v>
      </c>
      <c r="E720">
        <v>2903</v>
      </c>
      <c r="F720">
        <v>1541</v>
      </c>
      <c r="G720">
        <v>21</v>
      </c>
      <c r="H720">
        <v>17</v>
      </c>
    </row>
    <row r="721" spans="1:8" x14ac:dyDescent="0.25">
      <c r="A721" t="s">
        <v>29</v>
      </c>
      <c r="B721">
        <v>1920</v>
      </c>
      <c r="C721">
        <v>34352</v>
      </c>
      <c r="D721">
        <v>58164</v>
      </c>
      <c r="E721">
        <v>2884</v>
      </c>
      <c r="F721">
        <v>1524</v>
      </c>
      <c r="G721">
        <v>19</v>
      </c>
      <c r="H721">
        <v>17</v>
      </c>
    </row>
    <row r="722" spans="1:8" x14ac:dyDescent="0.25">
      <c r="A722" t="s">
        <v>30</v>
      </c>
      <c r="B722">
        <v>1920</v>
      </c>
      <c r="C722">
        <v>58505</v>
      </c>
      <c r="D722">
        <v>37909</v>
      </c>
      <c r="E722">
        <v>2852</v>
      </c>
      <c r="F722">
        <v>1513</v>
      </c>
      <c r="G722">
        <v>32</v>
      </c>
      <c r="H722">
        <v>11</v>
      </c>
    </row>
    <row r="723" spans="1:8" x14ac:dyDescent="0.25">
      <c r="A723" t="s">
        <v>31</v>
      </c>
      <c r="B723">
        <v>1920</v>
      </c>
      <c r="C723">
        <v>59169</v>
      </c>
      <c r="D723">
        <v>91171</v>
      </c>
      <c r="E723">
        <v>2820</v>
      </c>
      <c r="F723">
        <v>1487</v>
      </c>
      <c r="G723">
        <v>32</v>
      </c>
      <c r="H723">
        <v>26</v>
      </c>
    </row>
    <row r="724" spans="1:8" x14ac:dyDescent="0.25">
      <c r="A724" t="s">
        <v>32</v>
      </c>
      <c r="B724">
        <v>1920</v>
      </c>
      <c r="C724">
        <v>50406</v>
      </c>
      <c r="D724">
        <v>107363</v>
      </c>
      <c r="E724">
        <v>2793</v>
      </c>
      <c r="F724">
        <v>1457</v>
      </c>
      <c r="G724">
        <v>27</v>
      </c>
      <c r="H724">
        <v>30</v>
      </c>
    </row>
    <row r="725" spans="1:8" x14ac:dyDescent="0.25">
      <c r="A725" t="s">
        <v>33</v>
      </c>
      <c r="B725">
        <v>1920</v>
      </c>
      <c r="C725">
        <v>62344</v>
      </c>
      <c r="D725">
        <v>65223</v>
      </c>
      <c r="E725">
        <v>2760</v>
      </c>
      <c r="F725">
        <v>1439</v>
      </c>
      <c r="G725">
        <v>33</v>
      </c>
      <c r="H725">
        <v>18</v>
      </c>
    </row>
    <row r="726" spans="1:8" x14ac:dyDescent="0.25">
      <c r="A726" t="s">
        <v>34</v>
      </c>
      <c r="B726">
        <v>1920</v>
      </c>
      <c r="C726">
        <v>36144</v>
      </c>
      <c r="D726">
        <v>58628</v>
      </c>
      <c r="E726">
        <v>2741</v>
      </c>
      <c r="F726">
        <v>1423</v>
      </c>
      <c r="G726">
        <v>19</v>
      </c>
      <c r="H726">
        <v>16</v>
      </c>
    </row>
    <row r="727" spans="1:8" x14ac:dyDescent="0.25">
      <c r="A727" t="s">
        <v>35</v>
      </c>
      <c r="B727">
        <v>1920</v>
      </c>
      <c r="C727">
        <v>30615</v>
      </c>
      <c r="D727">
        <v>36902</v>
      </c>
      <c r="E727">
        <v>2725</v>
      </c>
      <c r="F727">
        <v>1413</v>
      </c>
      <c r="G727">
        <v>16</v>
      </c>
      <c r="H727">
        <v>10</v>
      </c>
    </row>
    <row r="728" spans="1:8" x14ac:dyDescent="0.25">
      <c r="A728" t="s">
        <v>36</v>
      </c>
      <c r="B728">
        <v>1920</v>
      </c>
      <c r="C728">
        <v>30796</v>
      </c>
      <c r="D728">
        <v>48418</v>
      </c>
      <c r="E728">
        <v>2709</v>
      </c>
      <c r="F728">
        <v>1400</v>
      </c>
      <c r="G728">
        <v>16</v>
      </c>
      <c r="H728">
        <v>13</v>
      </c>
    </row>
    <row r="729" spans="1:8" x14ac:dyDescent="0.25">
      <c r="A729" t="s">
        <v>37</v>
      </c>
      <c r="B729">
        <v>1920</v>
      </c>
      <c r="C729">
        <v>30979</v>
      </c>
      <c r="D729">
        <v>56472</v>
      </c>
      <c r="E729">
        <v>2693</v>
      </c>
      <c r="F729">
        <v>1385</v>
      </c>
      <c r="G729">
        <v>16</v>
      </c>
      <c r="H729">
        <v>15</v>
      </c>
    </row>
    <row r="730" spans="1:8" x14ac:dyDescent="0.25">
      <c r="A730" t="s">
        <v>38</v>
      </c>
      <c r="B730">
        <v>1920</v>
      </c>
      <c r="C730">
        <v>42948</v>
      </c>
      <c r="D730">
        <v>49406</v>
      </c>
      <c r="E730">
        <v>2671</v>
      </c>
      <c r="F730">
        <v>1372</v>
      </c>
      <c r="G730">
        <v>22</v>
      </c>
      <c r="H730">
        <v>13</v>
      </c>
    </row>
    <row r="731" spans="1:8" x14ac:dyDescent="0.25">
      <c r="A731" t="s">
        <v>39</v>
      </c>
      <c r="B731">
        <v>1920</v>
      </c>
      <c r="C731">
        <v>39338</v>
      </c>
      <c r="D731">
        <v>46008</v>
      </c>
      <c r="E731">
        <v>2651</v>
      </c>
      <c r="F731">
        <v>1360</v>
      </c>
      <c r="G731">
        <v>20</v>
      </c>
      <c r="H731">
        <v>12</v>
      </c>
    </row>
    <row r="732" spans="1:8" x14ac:dyDescent="0.25">
      <c r="A732" t="s">
        <v>40</v>
      </c>
      <c r="B732">
        <v>1920</v>
      </c>
      <c r="C732">
        <v>41634</v>
      </c>
      <c r="D732">
        <v>66003</v>
      </c>
      <c r="E732">
        <v>2630</v>
      </c>
      <c r="F732">
        <v>1343</v>
      </c>
      <c r="G732">
        <v>21</v>
      </c>
      <c r="H732">
        <v>17</v>
      </c>
    </row>
    <row r="733" spans="1:8" x14ac:dyDescent="0.25">
      <c r="A733" t="s">
        <v>41</v>
      </c>
      <c r="B733">
        <v>1920</v>
      </c>
      <c r="C733">
        <v>31916</v>
      </c>
      <c r="D733">
        <v>94877</v>
      </c>
      <c r="E733">
        <v>2614</v>
      </c>
      <c r="F733">
        <v>1319</v>
      </c>
      <c r="G733">
        <v>16</v>
      </c>
      <c r="H733">
        <v>24</v>
      </c>
    </row>
    <row r="734" spans="1:8" x14ac:dyDescent="0.25">
      <c r="A734" t="s">
        <v>42</v>
      </c>
      <c r="B734">
        <v>1920</v>
      </c>
      <c r="C734">
        <v>50350</v>
      </c>
      <c r="D734">
        <v>55938</v>
      </c>
      <c r="E734">
        <v>2589</v>
      </c>
      <c r="F734">
        <v>1305</v>
      </c>
      <c r="G734">
        <v>25</v>
      </c>
      <c r="H734">
        <v>14</v>
      </c>
    </row>
    <row r="735" spans="1:8" x14ac:dyDescent="0.25">
      <c r="A735" t="s">
        <v>43</v>
      </c>
      <c r="B735">
        <v>1920</v>
      </c>
      <c r="C735">
        <v>54951</v>
      </c>
      <c r="D735">
        <v>81156</v>
      </c>
      <c r="E735">
        <v>2562</v>
      </c>
      <c r="F735">
        <v>1285</v>
      </c>
      <c r="G735">
        <v>27</v>
      </c>
      <c r="H735">
        <v>20</v>
      </c>
    </row>
    <row r="736" spans="1:8" x14ac:dyDescent="0.25">
      <c r="A736" t="s">
        <v>44</v>
      </c>
      <c r="B736">
        <v>1920</v>
      </c>
      <c r="C736">
        <v>49307</v>
      </c>
      <c r="D736">
        <v>53290</v>
      </c>
      <c r="E736">
        <v>2538</v>
      </c>
      <c r="F736">
        <v>1272</v>
      </c>
      <c r="G736">
        <v>24</v>
      </c>
      <c r="H736">
        <v>13</v>
      </c>
    </row>
    <row r="737" spans="1:8" x14ac:dyDescent="0.25">
      <c r="A737" t="s">
        <v>45</v>
      </c>
      <c r="B737">
        <v>1920</v>
      </c>
      <c r="C737">
        <v>47685</v>
      </c>
      <c r="D737">
        <v>45485</v>
      </c>
      <c r="E737">
        <v>2515</v>
      </c>
      <c r="F737">
        <v>1261</v>
      </c>
      <c r="G737">
        <v>23</v>
      </c>
      <c r="H737">
        <v>11</v>
      </c>
    </row>
    <row r="738" spans="1:8" x14ac:dyDescent="0.25">
      <c r="A738" t="s">
        <v>46</v>
      </c>
      <c r="B738">
        <v>1920</v>
      </c>
      <c r="C738">
        <v>39692</v>
      </c>
      <c r="D738">
        <v>58540</v>
      </c>
      <c r="E738">
        <v>2496</v>
      </c>
      <c r="F738">
        <v>1247</v>
      </c>
      <c r="G738">
        <v>19</v>
      </c>
      <c r="H738">
        <v>14</v>
      </c>
    </row>
    <row r="739" spans="1:8" x14ac:dyDescent="0.25">
      <c r="A739" t="s">
        <v>47</v>
      </c>
      <c r="B739">
        <v>1920</v>
      </c>
      <c r="C739">
        <v>44242</v>
      </c>
      <c r="D739">
        <v>67773</v>
      </c>
      <c r="E739">
        <v>2475</v>
      </c>
      <c r="F739">
        <v>1231</v>
      </c>
      <c r="G739">
        <v>21</v>
      </c>
      <c r="H739">
        <v>16</v>
      </c>
    </row>
    <row r="740" spans="1:8" x14ac:dyDescent="0.25">
      <c r="A740" t="s">
        <v>48</v>
      </c>
      <c r="B740">
        <v>1920</v>
      </c>
      <c r="C740">
        <v>55357</v>
      </c>
      <c r="D740">
        <v>51330</v>
      </c>
      <c r="E740">
        <v>2449</v>
      </c>
      <c r="F740">
        <v>1219</v>
      </c>
      <c r="G740">
        <v>26</v>
      </c>
      <c r="H740">
        <v>12</v>
      </c>
    </row>
    <row r="741" spans="1:8" x14ac:dyDescent="0.25">
      <c r="A741" t="s">
        <v>49</v>
      </c>
      <c r="B741">
        <v>1920</v>
      </c>
      <c r="C741">
        <v>64666</v>
      </c>
      <c r="D741">
        <v>82559</v>
      </c>
      <c r="E741">
        <v>2419</v>
      </c>
      <c r="F741">
        <v>1200</v>
      </c>
      <c r="G741">
        <v>30</v>
      </c>
      <c r="H741">
        <v>19</v>
      </c>
    </row>
    <row r="742" spans="1:8" x14ac:dyDescent="0.25">
      <c r="A742" t="s">
        <v>50</v>
      </c>
      <c r="B742">
        <v>1920</v>
      </c>
      <c r="C742">
        <v>61062</v>
      </c>
      <c r="D742">
        <v>39402</v>
      </c>
      <c r="E742">
        <v>2391</v>
      </c>
      <c r="F742">
        <v>1191</v>
      </c>
      <c r="G742">
        <v>28</v>
      </c>
      <c r="H742">
        <v>9</v>
      </c>
    </row>
    <row r="743" spans="1:8" x14ac:dyDescent="0.25">
      <c r="A743" t="s">
        <v>51</v>
      </c>
      <c r="B743">
        <v>1920</v>
      </c>
      <c r="C743">
        <v>50645</v>
      </c>
      <c r="D743">
        <v>30827</v>
      </c>
      <c r="E743">
        <v>2368</v>
      </c>
      <c r="F743">
        <v>1184</v>
      </c>
      <c r="G743">
        <v>23</v>
      </c>
      <c r="H743">
        <v>7</v>
      </c>
    </row>
    <row r="744" spans="1:8" x14ac:dyDescent="0.25">
      <c r="A744" t="s">
        <v>52</v>
      </c>
      <c r="B744">
        <v>1920</v>
      </c>
      <c r="C744">
        <v>26558</v>
      </c>
      <c r="D744">
        <v>35471</v>
      </c>
      <c r="E744">
        <v>2356</v>
      </c>
      <c r="F744">
        <v>1176</v>
      </c>
      <c r="G744">
        <v>12</v>
      </c>
      <c r="H744">
        <v>8</v>
      </c>
    </row>
    <row r="745" spans="1:8" x14ac:dyDescent="0.25">
      <c r="A745" t="s">
        <v>53</v>
      </c>
      <c r="B745">
        <v>1920</v>
      </c>
      <c r="C745">
        <v>40144</v>
      </c>
      <c r="D745">
        <v>40213</v>
      </c>
      <c r="E745">
        <v>2338</v>
      </c>
      <c r="F745">
        <v>1167</v>
      </c>
      <c r="G745">
        <v>18</v>
      </c>
      <c r="H745">
        <v>9</v>
      </c>
    </row>
    <row r="746" spans="1:8" x14ac:dyDescent="0.25">
      <c r="A746" t="s">
        <v>54</v>
      </c>
      <c r="B746">
        <v>1920</v>
      </c>
      <c r="C746">
        <v>42721</v>
      </c>
      <c r="D746">
        <v>31465</v>
      </c>
      <c r="E746">
        <v>2319</v>
      </c>
      <c r="F746">
        <v>1160</v>
      </c>
      <c r="G746">
        <v>19</v>
      </c>
      <c r="H746">
        <v>7</v>
      </c>
    </row>
    <row r="747" spans="1:8" x14ac:dyDescent="0.25">
      <c r="A747" t="s">
        <v>55</v>
      </c>
      <c r="B747">
        <v>1920</v>
      </c>
      <c r="C747">
        <v>31670</v>
      </c>
      <c r="D747">
        <v>45341</v>
      </c>
      <c r="E747">
        <v>2305</v>
      </c>
      <c r="F747">
        <v>1150</v>
      </c>
      <c r="G747">
        <v>14</v>
      </c>
      <c r="H747">
        <v>10</v>
      </c>
    </row>
    <row r="748" spans="1:8" x14ac:dyDescent="0.25">
      <c r="A748" t="s">
        <v>56</v>
      </c>
      <c r="B748">
        <v>1920</v>
      </c>
      <c r="C748">
        <v>38742</v>
      </c>
      <c r="D748">
        <v>59618</v>
      </c>
      <c r="E748">
        <v>2288</v>
      </c>
      <c r="F748">
        <v>1137</v>
      </c>
      <c r="G748">
        <v>17</v>
      </c>
      <c r="H748">
        <v>13</v>
      </c>
    </row>
    <row r="749" spans="1:8" x14ac:dyDescent="0.25">
      <c r="A749" t="s">
        <v>57</v>
      </c>
      <c r="B749">
        <v>1920</v>
      </c>
      <c r="C749">
        <v>34410</v>
      </c>
      <c r="D749">
        <v>13794</v>
      </c>
      <c r="E749">
        <v>2273</v>
      </c>
      <c r="F749">
        <v>1134</v>
      </c>
      <c r="G749">
        <v>15</v>
      </c>
      <c r="H749">
        <v>3</v>
      </c>
    </row>
    <row r="750" spans="1:8" x14ac:dyDescent="0.25">
      <c r="A750" t="s">
        <v>58</v>
      </c>
      <c r="B750">
        <v>1920</v>
      </c>
      <c r="C750">
        <v>36964</v>
      </c>
      <c r="D750">
        <v>65178</v>
      </c>
      <c r="E750">
        <v>2257</v>
      </c>
      <c r="F750">
        <v>1120</v>
      </c>
      <c r="G750">
        <v>16</v>
      </c>
      <c r="H750">
        <v>14</v>
      </c>
    </row>
    <row r="751" spans="1:8" x14ac:dyDescent="0.25">
      <c r="A751" t="s">
        <v>59</v>
      </c>
      <c r="B751">
        <v>1920</v>
      </c>
      <c r="C751">
        <v>32545</v>
      </c>
      <c r="D751">
        <v>37512</v>
      </c>
      <c r="E751">
        <v>2243</v>
      </c>
      <c r="F751">
        <v>1112</v>
      </c>
      <c r="G751">
        <v>14</v>
      </c>
      <c r="H751">
        <v>8</v>
      </c>
    </row>
    <row r="752" spans="1:8" x14ac:dyDescent="0.25">
      <c r="A752" t="s">
        <v>60</v>
      </c>
      <c r="B752">
        <v>1920</v>
      </c>
      <c r="C752">
        <v>44546</v>
      </c>
      <c r="D752">
        <v>56883</v>
      </c>
      <c r="E752">
        <v>2224</v>
      </c>
      <c r="F752">
        <v>1100</v>
      </c>
      <c r="G752">
        <v>19</v>
      </c>
      <c r="H752">
        <v>12</v>
      </c>
    </row>
    <row r="753" spans="1:8" x14ac:dyDescent="0.25">
      <c r="A753" t="s">
        <v>61</v>
      </c>
      <c r="B753">
        <v>1920</v>
      </c>
      <c r="C753">
        <v>35407</v>
      </c>
      <c r="D753">
        <v>38199</v>
      </c>
      <c r="E753">
        <v>2209</v>
      </c>
      <c r="F753">
        <v>1092</v>
      </c>
      <c r="G753">
        <v>15</v>
      </c>
      <c r="H753">
        <v>8</v>
      </c>
    </row>
    <row r="754" spans="1:8" x14ac:dyDescent="0.25">
      <c r="A754" t="s">
        <v>62</v>
      </c>
      <c r="B754">
        <v>1920</v>
      </c>
      <c r="C754">
        <v>45238</v>
      </c>
      <c r="D754">
        <v>33640</v>
      </c>
      <c r="E754">
        <v>2190</v>
      </c>
      <c r="F754">
        <v>1085</v>
      </c>
      <c r="G754">
        <v>19</v>
      </c>
      <c r="H754">
        <v>7</v>
      </c>
    </row>
    <row r="755" spans="1:8" x14ac:dyDescent="0.25">
      <c r="A755" t="s">
        <v>63</v>
      </c>
      <c r="B755">
        <v>1920</v>
      </c>
      <c r="C755">
        <v>33547</v>
      </c>
      <c r="D755">
        <v>33858</v>
      </c>
      <c r="E755">
        <v>2176</v>
      </c>
      <c r="F755">
        <v>1078</v>
      </c>
      <c r="G755">
        <v>14</v>
      </c>
      <c r="H755">
        <v>7</v>
      </c>
    </row>
    <row r="756" spans="1:8" x14ac:dyDescent="0.25">
      <c r="A756" t="s">
        <v>64</v>
      </c>
      <c r="B756">
        <v>1920</v>
      </c>
      <c r="C756">
        <v>45930</v>
      </c>
      <c r="D756">
        <v>78557</v>
      </c>
      <c r="E756">
        <v>2157</v>
      </c>
      <c r="F756">
        <v>1062</v>
      </c>
      <c r="G756">
        <v>19</v>
      </c>
      <c r="H756">
        <v>16</v>
      </c>
    </row>
    <row r="757" spans="1:8" x14ac:dyDescent="0.25">
      <c r="A757" t="s">
        <v>65</v>
      </c>
      <c r="B757">
        <v>1920</v>
      </c>
      <c r="C757">
        <v>41421</v>
      </c>
      <c r="D757">
        <v>49565</v>
      </c>
      <c r="E757">
        <v>2140</v>
      </c>
      <c r="F757">
        <v>1052</v>
      </c>
      <c r="G757">
        <v>17</v>
      </c>
      <c r="H757">
        <v>10</v>
      </c>
    </row>
    <row r="758" spans="1:8" x14ac:dyDescent="0.25">
      <c r="A758" t="s">
        <v>66</v>
      </c>
      <c r="B758">
        <v>1920</v>
      </c>
      <c r="C758">
        <v>46709</v>
      </c>
      <c r="D758">
        <v>44993</v>
      </c>
      <c r="E758">
        <v>2121</v>
      </c>
      <c r="F758">
        <v>1043</v>
      </c>
      <c r="G758">
        <v>19</v>
      </c>
      <c r="H758">
        <v>9</v>
      </c>
    </row>
    <row r="759" spans="1:8" x14ac:dyDescent="0.25">
      <c r="A759" t="s">
        <v>67</v>
      </c>
      <c r="B759">
        <v>1920</v>
      </c>
      <c r="C759">
        <v>24700</v>
      </c>
      <c r="D759">
        <v>60690</v>
      </c>
      <c r="E759">
        <v>2111</v>
      </c>
      <c r="F759">
        <v>1031</v>
      </c>
      <c r="G759">
        <v>10</v>
      </c>
      <c r="H759">
        <v>12</v>
      </c>
    </row>
    <row r="760" spans="1:8" x14ac:dyDescent="0.25">
      <c r="A760" t="s">
        <v>68</v>
      </c>
      <c r="B760">
        <v>1920</v>
      </c>
      <c r="C760">
        <v>37315</v>
      </c>
      <c r="D760">
        <v>51070</v>
      </c>
      <c r="E760">
        <v>2096</v>
      </c>
      <c r="F760">
        <v>1021</v>
      </c>
      <c r="G760">
        <v>15</v>
      </c>
      <c r="H760">
        <v>10</v>
      </c>
    </row>
    <row r="761" spans="1:8" x14ac:dyDescent="0.25">
      <c r="A761" t="s">
        <v>69</v>
      </c>
      <c r="B761">
        <v>1920</v>
      </c>
      <c r="C761">
        <v>40109</v>
      </c>
      <c r="D761">
        <v>51575</v>
      </c>
      <c r="E761">
        <v>2080</v>
      </c>
      <c r="F761">
        <v>1011</v>
      </c>
      <c r="G761">
        <v>16</v>
      </c>
      <c r="H761">
        <v>10</v>
      </c>
    </row>
    <row r="762" spans="1:8" x14ac:dyDescent="0.25">
      <c r="A762" t="s">
        <v>70</v>
      </c>
      <c r="B762">
        <v>1920</v>
      </c>
      <c r="C762">
        <v>45517</v>
      </c>
      <c r="D762">
        <v>52090</v>
      </c>
      <c r="E762">
        <v>2062</v>
      </c>
      <c r="F762">
        <v>1001</v>
      </c>
      <c r="G762">
        <v>18</v>
      </c>
      <c r="H762">
        <v>10</v>
      </c>
    </row>
    <row r="763" spans="1:8" x14ac:dyDescent="0.25">
      <c r="A763" t="s">
        <v>71</v>
      </c>
      <c r="B763">
        <v>1920</v>
      </c>
      <c r="C763">
        <v>48493</v>
      </c>
      <c r="D763">
        <v>42008</v>
      </c>
      <c r="E763">
        <v>2043</v>
      </c>
      <c r="F763">
        <v>993</v>
      </c>
      <c r="G763">
        <v>19</v>
      </c>
      <c r="H763">
        <v>8</v>
      </c>
    </row>
    <row r="764" spans="1:8" x14ac:dyDescent="0.25">
      <c r="A764" t="s">
        <v>72</v>
      </c>
      <c r="B764">
        <v>1920</v>
      </c>
      <c r="C764">
        <v>48948</v>
      </c>
      <c r="D764">
        <v>58408</v>
      </c>
      <c r="E764">
        <v>2024</v>
      </c>
      <c r="F764">
        <v>982</v>
      </c>
      <c r="G764">
        <v>19</v>
      </c>
      <c r="H764">
        <v>11</v>
      </c>
    </row>
    <row r="765" spans="1:8" x14ac:dyDescent="0.25">
      <c r="A765" t="s">
        <v>73</v>
      </c>
      <c r="B765">
        <v>1920</v>
      </c>
      <c r="C765">
        <v>41548</v>
      </c>
      <c r="D765">
        <v>53644</v>
      </c>
      <c r="E765">
        <v>2008</v>
      </c>
      <c r="F765">
        <v>972</v>
      </c>
      <c r="G765">
        <v>16</v>
      </c>
      <c r="H765">
        <v>10</v>
      </c>
    </row>
    <row r="766" spans="1:8" x14ac:dyDescent="0.25">
      <c r="A766" t="s">
        <v>74</v>
      </c>
      <c r="B766">
        <v>1920</v>
      </c>
      <c r="C766">
        <v>57761</v>
      </c>
      <c r="D766">
        <v>70683</v>
      </c>
      <c r="E766">
        <v>1986</v>
      </c>
      <c r="F766">
        <v>959</v>
      </c>
      <c r="G766">
        <v>22</v>
      </c>
      <c r="H766">
        <v>13</v>
      </c>
    </row>
    <row r="767" spans="1:8" x14ac:dyDescent="0.25">
      <c r="A767" t="s">
        <v>75</v>
      </c>
      <c r="B767">
        <v>1920</v>
      </c>
      <c r="C767">
        <v>37018</v>
      </c>
      <c r="D767">
        <v>66073</v>
      </c>
      <c r="E767">
        <v>1972</v>
      </c>
      <c r="F767">
        <v>947</v>
      </c>
      <c r="G767">
        <v>14</v>
      </c>
      <c r="H767">
        <v>12</v>
      </c>
    </row>
    <row r="768" spans="1:8" x14ac:dyDescent="0.25">
      <c r="A768" t="s">
        <v>76</v>
      </c>
      <c r="B768">
        <v>1920</v>
      </c>
      <c r="C768">
        <v>34602</v>
      </c>
      <c r="D768">
        <v>78242</v>
      </c>
      <c r="E768">
        <v>1959</v>
      </c>
      <c r="F768">
        <v>933</v>
      </c>
      <c r="G768">
        <v>13</v>
      </c>
      <c r="H768">
        <v>14</v>
      </c>
    </row>
    <row r="769" spans="1:8" x14ac:dyDescent="0.25">
      <c r="A769" t="s">
        <v>77</v>
      </c>
      <c r="B769">
        <v>1920</v>
      </c>
      <c r="C769">
        <v>59222</v>
      </c>
      <c r="D769">
        <v>67938</v>
      </c>
      <c r="E769">
        <v>1937</v>
      </c>
      <c r="F769">
        <v>921</v>
      </c>
      <c r="G769">
        <v>22</v>
      </c>
      <c r="H769">
        <v>12</v>
      </c>
    </row>
    <row r="770" spans="1:8" x14ac:dyDescent="0.25">
      <c r="A770" t="s">
        <v>78</v>
      </c>
      <c r="B770">
        <v>1920</v>
      </c>
      <c r="C770">
        <v>62658</v>
      </c>
      <c r="D770">
        <v>80485</v>
      </c>
      <c r="E770">
        <v>1914</v>
      </c>
      <c r="F770">
        <v>907</v>
      </c>
      <c r="G770">
        <v>23</v>
      </c>
      <c r="H770">
        <v>14</v>
      </c>
    </row>
    <row r="771" spans="1:8" x14ac:dyDescent="0.25">
      <c r="A771" t="s">
        <v>79</v>
      </c>
      <c r="B771">
        <v>1920</v>
      </c>
      <c r="C771">
        <v>41187</v>
      </c>
      <c r="D771">
        <v>23097</v>
      </c>
      <c r="E771">
        <v>1899</v>
      </c>
      <c r="F771">
        <v>903</v>
      </c>
      <c r="G771">
        <v>15</v>
      </c>
      <c r="H771">
        <v>4</v>
      </c>
    </row>
    <row r="772" spans="1:8" x14ac:dyDescent="0.25">
      <c r="A772" t="s">
        <v>80</v>
      </c>
      <c r="B772">
        <v>1920</v>
      </c>
      <c r="C772">
        <v>41515</v>
      </c>
      <c r="D772">
        <v>52492</v>
      </c>
      <c r="E772">
        <v>1884</v>
      </c>
      <c r="F772">
        <v>894</v>
      </c>
      <c r="G772">
        <v>15</v>
      </c>
      <c r="H772">
        <v>9</v>
      </c>
    </row>
    <row r="773" spans="1:8" x14ac:dyDescent="0.25">
      <c r="A773" t="s">
        <v>81</v>
      </c>
      <c r="B773">
        <v>1920</v>
      </c>
      <c r="C773">
        <v>36229</v>
      </c>
      <c r="D773">
        <v>35231</v>
      </c>
      <c r="E773">
        <v>1871</v>
      </c>
      <c r="F773">
        <v>888</v>
      </c>
      <c r="G773">
        <v>13</v>
      </c>
      <c r="H773">
        <v>6</v>
      </c>
    </row>
    <row r="774" spans="1:8" x14ac:dyDescent="0.25">
      <c r="A774" t="s">
        <v>82</v>
      </c>
      <c r="B774">
        <v>1920</v>
      </c>
      <c r="C774">
        <v>62041</v>
      </c>
      <c r="D774">
        <v>59388</v>
      </c>
      <c r="E774">
        <v>1849</v>
      </c>
      <c r="F774">
        <v>878</v>
      </c>
      <c r="G774">
        <v>22</v>
      </c>
      <c r="H774">
        <v>10</v>
      </c>
    </row>
    <row r="775" spans="1:8" x14ac:dyDescent="0.25">
      <c r="A775" t="s">
        <v>83</v>
      </c>
      <c r="B775">
        <v>1920</v>
      </c>
      <c r="C775">
        <v>42646</v>
      </c>
      <c r="D775">
        <v>54002</v>
      </c>
      <c r="E775">
        <v>1834</v>
      </c>
      <c r="F775">
        <v>869</v>
      </c>
      <c r="G775">
        <v>15</v>
      </c>
      <c r="H775">
        <v>9</v>
      </c>
    </row>
    <row r="776" spans="1:8" x14ac:dyDescent="0.25">
      <c r="A776" t="s">
        <v>84</v>
      </c>
      <c r="B776">
        <v>1920</v>
      </c>
      <c r="C776">
        <v>40109</v>
      </c>
      <c r="D776">
        <v>73012</v>
      </c>
      <c r="E776">
        <v>1820</v>
      </c>
      <c r="F776">
        <v>857</v>
      </c>
      <c r="G776">
        <v>14</v>
      </c>
      <c r="H776">
        <v>12</v>
      </c>
    </row>
    <row r="777" spans="1:8" x14ac:dyDescent="0.25">
      <c r="A777" t="s">
        <v>85</v>
      </c>
      <c r="B777">
        <v>1920</v>
      </c>
      <c r="C777">
        <v>55009</v>
      </c>
      <c r="D777">
        <v>67798</v>
      </c>
      <c r="E777">
        <v>1801</v>
      </c>
      <c r="F777">
        <v>846</v>
      </c>
      <c r="G777">
        <v>19</v>
      </c>
      <c r="H777">
        <v>11</v>
      </c>
    </row>
    <row r="778" spans="1:8" x14ac:dyDescent="0.25">
      <c r="A778" t="s">
        <v>86</v>
      </c>
      <c r="B778">
        <v>1920</v>
      </c>
      <c r="C778">
        <v>73399</v>
      </c>
      <c r="D778">
        <v>100516</v>
      </c>
      <c r="E778">
        <v>1776</v>
      </c>
      <c r="F778">
        <v>830</v>
      </c>
      <c r="G778">
        <v>25</v>
      </c>
      <c r="H778">
        <v>16</v>
      </c>
    </row>
    <row r="779" spans="1:8" x14ac:dyDescent="0.25">
      <c r="A779" t="s">
        <v>87</v>
      </c>
      <c r="B779">
        <v>1920</v>
      </c>
      <c r="C779">
        <v>74447</v>
      </c>
      <c r="D779">
        <v>63588</v>
      </c>
      <c r="E779">
        <v>1751</v>
      </c>
      <c r="F779">
        <v>820</v>
      </c>
      <c r="G779">
        <v>25</v>
      </c>
      <c r="H779">
        <v>10</v>
      </c>
    </row>
    <row r="780" spans="1:8" x14ac:dyDescent="0.25">
      <c r="A780" t="s">
        <v>88</v>
      </c>
      <c r="B780">
        <v>1920</v>
      </c>
      <c r="C780">
        <v>54158</v>
      </c>
      <c r="D780">
        <v>44895</v>
      </c>
      <c r="E780">
        <v>1733</v>
      </c>
      <c r="F780">
        <v>813</v>
      </c>
      <c r="G780">
        <v>18</v>
      </c>
      <c r="H780">
        <v>7</v>
      </c>
    </row>
    <row r="781" spans="1:8" x14ac:dyDescent="0.25">
      <c r="A781" t="s">
        <v>89</v>
      </c>
      <c r="B781">
        <v>1920</v>
      </c>
      <c r="C781">
        <v>51656</v>
      </c>
      <c r="D781">
        <v>25781</v>
      </c>
      <c r="E781">
        <v>1716</v>
      </c>
      <c r="F781">
        <v>809</v>
      </c>
      <c r="G781">
        <v>17</v>
      </c>
      <c r="H781">
        <v>4</v>
      </c>
    </row>
    <row r="782" spans="1:8" x14ac:dyDescent="0.25">
      <c r="A782" t="s">
        <v>90</v>
      </c>
      <c r="B782">
        <v>1920</v>
      </c>
      <c r="C782">
        <v>52173</v>
      </c>
      <c r="D782">
        <v>52077</v>
      </c>
      <c r="E782">
        <v>1699</v>
      </c>
      <c r="F782">
        <v>801</v>
      </c>
      <c r="G782">
        <v>17</v>
      </c>
      <c r="H782">
        <v>8</v>
      </c>
    </row>
    <row r="783" spans="1:8" x14ac:dyDescent="0.25">
      <c r="A783" t="s">
        <v>91</v>
      </c>
      <c r="B783">
        <v>1920</v>
      </c>
      <c r="C783">
        <v>46445</v>
      </c>
      <c r="D783">
        <v>45969</v>
      </c>
      <c r="E783">
        <v>1684</v>
      </c>
      <c r="F783">
        <v>794</v>
      </c>
      <c r="G783">
        <v>15</v>
      </c>
      <c r="H783">
        <v>7</v>
      </c>
    </row>
    <row r="784" spans="1:8" x14ac:dyDescent="0.25">
      <c r="A784" t="s">
        <v>92</v>
      </c>
      <c r="B784">
        <v>1920</v>
      </c>
      <c r="C784">
        <v>59502</v>
      </c>
      <c r="D784">
        <v>46378</v>
      </c>
      <c r="E784">
        <v>1665</v>
      </c>
      <c r="F784">
        <v>787</v>
      </c>
      <c r="G784">
        <v>19</v>
      </c>
      <c r="H784">
        <v>7</v>
      </c>
    </row>
    <row r="785" spans="1:8" x14ac:dyDescent="0.25">
      <c r="A785" t="s">
        <v>93</v>
      </c>
      <c r="B785">
        <v>1920</v>
      </c>
      <c r="C785">
        <v>56986</v>
      </c>
      <c r="D785">
        <v>46794</v>
      </c>
      <c r="E785">
        <v>1647</v>
      </c>
      <c r="F785">
        <v>780</v>
      </c>
      <c r="G785">
        <v>18</v>
      </c>
      <c r="H785">
        <v>7</v>
      </c>
    </row>
    <row r="786" spans="1:8" x14ac:dyDescent="0.25">
      <c r="A786" t="s">
        <v>94</v>
      </c>
      <c r="B786">
        <v>1920</v>
      </c>
      <c r="C786">
        <v>60854</v>
      </c>
      <c r="D786">
        <v>40420</v>
      </c>
      <c r="E786">
        <v>1628</v>
      </c>
      <c r="F786">
        <v>774</v>
      </c>
      <c r="G786">
        <v>19</v>
      </c>
      <c r="H786">
        <v>6</v>
      </c>
    </row>
    <row r="787" spans="1:8" x14ac:dyDescent="0.25">
      <c r="A787" t="s">
        <v>95</v>
      </c>
      <c r="B787">
        <v>1920</v>
      </c>
      <c r="C787">
        <v>41972</v>
      </c>
      <c r="D787">
        <v>61344</v>
      </c>
      <c r="E787">
        <v>1615</v>
      </c>
      <c r="F787">
        <v>765</v>
      </c>
      <c r="G787">
        <v>13</v>
      </c>
      <c r="H787">
        <v>9</v>
      </c>
    </row>
    <row r="788" spans="1:8" x14ac:dyDescent="0.25">
      <c r="A788" t="s">
        <v>96</v>
      </c>
      <c r="B788">
        <v>1920</v>
      </c>
      <c r="C788">
        <v>32487</v>
      </c>
      <c r="D788">
        <v>69063</v>
      </c>
      <c r="E788">
        <v>1605</v>
      </c>
      <c r="F788">
        <v>755</v>
      </c>
      <c r="G788">
        <v>10</v>
      </c>
      <c r="H788">
        <v>10</v>
      </c>
    </row>
    <row r="789" spans="1:8" x14ac:dyDescent="0.25">
      <c r="A789" t="s">
        <v>97</v>
      </c>
      <c r="B789">
        <v>1920</v>
      </c>
      <c r="C789">
        <v>52503</v>
      </c>
      <c r="D789">
        <v>48796</v>
      </c>
      <c r="E789">
        <v>1589</v>
      </c>
      <c r="F789">
        <v>748</v>
      </c>
      <c r="G789">
        <v>16</v>
      </c>
      <c r="H789">
        <v>7</v>
      </c>
    </row>
    <row r="790" spans="1:8" x14ac:dyDescent="0.25">
      <c r="A790" t="s">
        <v>98</v>
      </c>
      <c r="B790">
        <v>1920</v>
      </c>
      <c r="C790">
        <v>66466</v>
      </c>
      <c r="D790">
        <v>35089</v>
      </c>
      <c r="E790">
        <v>1569</v>
      </c>
      <c r="F790">
        <v>743</v>
      </c>
      <c r="G790">
        <v>20</v>
      </c>
      <c r="H790">
        <v>5</v>
      </c>
    </row>
    <row r="791" spans="1:8" x14ac:dyDescent="0.25">
      <c r="A791" t="s">
        <v>99</v>
      </c>
      <c r="B791">
        <v>1920</v>
      </c>
      <c r="C791">
        <v>57115</v>
      </c>
      <c r="D791">
        <v>35327</v>
      </c>
      <c r="E791">
        <v>1552</v>
      </c>
      <c r="F791">
        <v>738</v>
      </c>
      <c r="G791">
        <v>17</v>
      </c>
      <c r="H791">
        <v>5</v>
      </c>
    </row>
    <row r="792" spans="1:8" x14ac:dyDescent="0.25">
      <c r="A792" t="s">
        <v>100</v>
      </c>
      <c r="B792">
        <v>1920</v>
      </c>
      <c r="C792">
        <v>33815</v>
      </c>
      <c r="D792">
        <v>42740</v>
      </c>
      <c r="E792">
        <v>1542</v>
      </c>
      <c r="F792">
        <v>732</v>
      </c>
      <c r="G792">
        <v>10</v>
      </c>
      <c r="H792">
        <v>6</v>
      </c>
    </row>
    <row r="793" spans="1:8" x14ac:dyDescent="0.25">
      <c r="A793" t="s">
        <v>101</v>
      </c>
      <c r="B793">
        <v>1920</v>
      </c>
      <c r="C793">
        <v>51220</v>
      </c>
      <c r="D793">
        <v>43093</v>
      </c>
      <c r="E793">
        <v>1527</v>
      </c>
      <c r="F793">
        <v>726</v>
      </c>
      <c r="G793">
        <v>15</v>
      </c>
      <c r="H793">
        <v>6</v>
      </c>
    </row>
    <row r="794" spans="1:8" x14ac:dyDescent="0.25">
      <c r="A794" t="s">
        <v>102</v>
      </c>
      <c r="B794">
        <v>1920</v>
      </c>
      <c r="C794">
        <v>20569</v>
      </c>
      <c r="D794">
        <v>80219</v>
      </c>
      <c r="E794">
        <v>1521</v>
      </c>
      <c r="F794">
        <v>715</v>
      </c>
      <c r="G794">
        <v>6</v>
      </c>
      <c r="H794">
        <v>11</v>
      </c>
    </row>
    <row r="795" spans="1:8" x14ac:dyDescent="0.25">
      <c r="A795" t="s">
        <v>103</v>
      </c>
      <c r="B795">
        <v>1920</v>
      </c>
      <c r="C795">
        <v>48440</v>
      </c>
      <c r="D795">
        <v>29334</v>
      </c>
      <c r="E795">
        <v>1507</v>
      </c>
      <c r="F795">
        <v>711</v>
      </c>
      <c r="G795">
        <v>14</v>
      </c>
      <c r="H795">
        <v>4</v>
      </c>
    </row>
    <row r="796" spans="1:8" x14ac:dyDescent="0.25">
      <c r="A796" t="s">
        <v>104</v>
      </c>
      <c r="B796">
        <v>1920</v>
      </c>
      <c r="C796">
        <v>38340</v>
      </c>
      <c r="D796">
        <v>29500</v>
      </c>
      <c r="E796">
        <v>1496</v>
      </c>
      <c r="F796">
        <v>707</v>
      </c>
      <c r="G796">
        <v>11</v>
      </c>
      <c r="H796">
        <v>4</v>
      </c>
    </row>
    <row r="797" spans="1:8" x14ac:dyDescent="0.25">
      <c r="A797" t="s">
        <v>105</v>
      </c>
      <c r="B797">
        <v>1920</v>
      </c>
      <c r="C797">
        <v>38624</v>
      </c>
      <c r="D797">
        <v>37138</v>
      </c>
      <c r="E797">
        <v>1485</v>
      </c>
      <c r="F797">
        <v>702</v>
      </c>
      <c r="G797">
        <v>11</v>
      </c>
      <c r="H797">
        <v>5</v>
      </c>
    </row>
    <row r="798" spans="1:8" x14ac:dyDescent="0.25">
      <c r="A798" t="s">
        <v>106</v>
      </c>
      <c r="B798">
        <v>1920</v>
      </c>
      <c r="C798">
        <v>31794</v>
      </c>
      <c r="D798">
        <v>14897</v>
      </c>
      <c r="E798">
        <v>1476</v>
      </c>
      <c r="F798">
        <v>700</v>
      </c>
      <c r="G798">
        <v>9</v>
      </c>
      <c r="H798">
        <v>2</v>
      </c>
    </row>
    <row r="799" spans="1:8" x14ac:dyDescent="0.25">
      <c r="A799" t="s">
        <v>107</v>
      </c>
      <c r="B799">
        <v>1920</v>
      </c>
      <c r="C799">
        <v>46333</v>
      </c>
      <c r="D799">
        <v>14940</v>
      </c>
      <c r="E799">
        <v>1463</v>
      </c>
      <c r="F799">
        <v>698</v>
      </c>
      <c r="G799">
        <v>13</v>
      </c>
      <c r="H799">
        <v>2</v>
      </c>
    </row>
    <row r="800" spans="1:8" x14ac:dyDescent="0.25">
      <c r="A800" t="s">
        <v>108</v>
      </c>
      <c r="B800">
        <v>1920</v>
      </c>
      <c r="C800">
        <v>46748</v>
      </c>
      <c r="D800">
        <v>22507</v>
      </c>
      <c r="E800">
        <v>1450</v>
      </c>
      <c r="F800">
        <v>695</v>
      </c>
      <c r="G800">
        <v>13</v>
      </c>
      <c r="H800">
        <v>3</v>
      </c>
    </row>
    <row r="801" spans="1:8" x14ac:dyDescent="0.25">
      <c r="A801" t="s">
        <v>109</v>
      </c>
      <c r="B801">
        <v>1920</v>
      </c>
      <c r="C801">
        <v>50835</v>
      </c>
      <c r="D801">
        <v>53052</v>
      </c>
      <c r="E801">
        <v>1436</v>
      </c>
      <c r="F801">
        <v>688</v>
      </c>
      <c r="G801">
        <v>14</v>
      </c>
      <c r="H801">
        <v>7</v>
      </c>
    </row>
    <row r="802" spans="1:8" x14ac:dyDescent="0.25">
      <c r="A802" t="s">
        <v>110</v>
      </c>
      <c r="B802">
        <v>1920</v>
      </c>
      <c r="C802">
        <v>43940</v>
      </c>
      <c r="D802">
        <v>53597</v>
      </c>
      <c r="E802">
        <v>1424</v>
      </c>
      <c r="F802">
        <v>681</v>
      </c>
      <c r="G802">
        <v>12</v>
      </c>
      <c r="H802">
        <v>7</v>
      </c>
    </row>
    <row r="803" spans="1:8" x14ac:dyDescent="0.25">
      <c r="A803" t="s">
        <v>111</v>
      </c>
      <c r="B803">
        <v>1920</v>
      </c>
      <c r="C803">
        <v>33165</v>
      </c>
      <c r="D803">
        <v>23072</v>
      </c>
      <c r="E803">
        <v>1415</v>
      </c>
      <c r="F803">
        <v>678</v>
      </c>
      <c r="G803">
        <v>9</v>
      </c>
      <c r="H803">
        <v>3</v>
      </c>
    </row>
    <row r="804" spans="1:8" x14ac:dyDescent="0.25">
      <c r="A804" t="s">
        <v>112</v>
      </c>
      <c r="B804">
        <v>1920</v>
      </c>
      <c r="C804">
        <v>67184</v>
      </c>
      <c r="D804">
        <v>38739</v>
      </c>
      <c r="E804">
        <v>1397</v>
      </c>
      <c r="F804">
        <v>673</v>
      </c>
      <c r="G804">
        <v>18</v>
      </c>
      <c r="H804">
        <v>5</v>
      </c>
    </row>
    <row r="805" spans="1:8" x14ac:dyDescent="0.25">
      <c r="A805" t="s">
        <v>113</v>
      </c>
      <c r="B805">
        <v>1920</v>
      </c>
      <c r="C805">
        <v>30031</v>
      </c>
      <c r="D805">
        <v>46905</v>
      </c>
      <c r="E805">
        <v>1389</v>
      </c>
      <c r="F805">
        <v>667</v>
      </c>
      <c r="G805">
        <v>8</v>
      </c>
      <c r="H805">
        <v>6</v>
      </c>
    </row>
    <row r="806" spans="1:8" x14ac:dyDescent="0.25">
      <c r="A806" t="s">
        <v>114</v>
      </c>
      <c r="B806">
        <v>1920</v>
      </c>
      <c r="C806">
        <v>41623</v>
      </c>
      <c r="D806">
        <v>31458</v>
      </c>
      <c r="E806">
        <v>1378</v>
      </c>
      <c r="F806">
        <v>663</v>
      </c>
      <c r="G806">
        <v>11</v>
      </c>
      <c r="H806">
        <v>4</v>
      </c>
    </row>
    <row r="807" spans="1:8" x14ac:dyDescent="0.25">
      <c r="A807" t="s">
        <v>115</v>
      </c>
      <c r="B807">
        <v>1920</v>
      </c>
      <c r="C807">
        <v>41958</v>
      </c>
      <c r="D807">
        <v>23701</v>
      </c>
      <c r="E807">
        <v>1367</v>
      </c>
      <c r="F807">
        <v>660</v>
      </c>
      <c r="G807">
        <v>11</v>
      </c>
      <c r="H807">
        <v>3</v>
      </c>
    </row>
    <row r="808" spans="1:8" x14ac:dyDescent="0.25">
      <c r="A808" t="s">
        <v>116</v>
      </c>
      <c r="B808">
        <v>1920</v>
      </c>
      <c r="C808">
        <v>50063</v>
      </c>
      <c r="D808">
        <v>15848</v>
      </c>
      <c r="E808">
        <v>1354</v>
      </c>
      <c r="F808">
        <v>658</v>
      </c>
      <c r="G808">
        <v>13</v>
      </c>
      <c r="H808">
        <v>2</v>
      </c>
    </row>
    <row r="809" spans="1:8" x14ac:dyDescent="0.25">
      <c r="A809" t="s">
        <v>117</v>
      </c>
      <c r="B809">
        <v>1920</v>
      </c>
      <c r="C809">
        <v>27097</v>
      </c>
      <c r="D809">
        <v>39925</v>
      </c>
      <c r="E809">
        <v>1347</v>
      </c>
      <c r="F809">
        <v>653</v>
      </c>
      <c r="G809">
        <v>7</v>
      </c>
      <c r="H809">
        <v>5</v>
      </c>
    </row>
    <row r="810" spans="1:8" x14ac:dyDescent="0.25">
      <c r="A810" t="s">
        <v>118</v>
      </c>
      <c r="B810">
        <v>1920</v>
      </c>
      <c r="C810">
        <v>23330</v>
      </c>
      <c r="D810">
        <v>24065</v>
      </c>
      <c r="E810">
        <v>1341</v>
      </c>
      <c r="F810">
        <v>650</v>
      </c>
      <c r="G810">
        <v>6</v>
      </c>
      <c r="H810">
        <v>3</v>
      </c>
    </row>
    <row r="811" spans="1:8" x14ac:dyDescent="0.25">
      <c r="A811" t="s">
        <v>119</v>
      </c>
      <c r="B811">
        <v>1920</v>
      </c>
      <c r="C811">
        <v>51043</v>
      </c>
      <c r="D811">
        <v>24177</v>
      </c>
      <c r="E811">
        <v>1328</v>
      </c>
      <c r="F811">
        <v>647</v>
      </c>
      <c r="G811">
        <v>13</v>
      </c>
      <c r="H811">
        <v>3</v>
      </c>
    </row>
    <row r="812" spans="1:8" x14ac:dyDescent="0.25">
      <c r="A812" t="s">
        <v>120</v>
      </c>
      <c r="B812">
        <v>1920</v>
      </c>
      <c r="C812">
        <v>39562</v>
      </c>
      <c r="D812">
        <v>48807</v>
      </c>
      <c r="E812">
        <v>1318</v>
      </c>
      <c r="F812">
        <v>641</v>
      </c>
      <c r="G812">
        <v>10</v>
      </c>
      <c r="H812">
        <v>6</v>
      </c>
    </row>
    <row r="813" spans="1:8" x14ac:dyDescent="0.25">
      <c r="A813" t="s">
        <v>121</v>
      </c>
      <c r="B813">
        <v>1920</v>
      </c>
      <c r="C813">
        <v>23845</v>
      </c>
      <c r="D813">
        <v>40992</v>
      </c>
      <c r="E813">
        <v>1312</v>
      </c>
      <c r="F813">
        <v>636</v>
      </c>
      <c r="G813">
        <v>6</v>
      </c>
      <c r="H813">
        <v>5</v>
      </c>
    </row>
    <row r="814" spans="1:8" x14ac:dyDescent="0.25">
      <c r="A814" t="s">
        <v>122</v>
      </c>
      <c r="B814">
        <v>1920</v>
      </c>
      <c r="C814">
        <v>44086</v>
      </c>
      <c r="D814">
        <v>49659</v>
      </c>
      <c r="E814">
        <v>1301</v>
      </c>
      <c r="F814">
        <v>630</v>
      </c>
      <c r="G814">
        <v>11</v>
      </c>
      <c r="H814">
        <v>6</v>
      </c>
    </row>
    <row r="815" spans="1:8" x14ac:dyDescent="0.25">
      <c r="A815" t="s">
        <v>123</v>
      </c>
      <c r="B815">
        <v>1920</v>
      </c>
      <c r="C815">
        <v>64924</v>
      </c>
      <c r="D815">
        <v>16606</v>
      </c>
      <c r="E815">
        <v>1285</v>
      </c>
      <c r="F815">
        <v>628</v>
      </c>
      <c r="G815">
        <v>16</v>
      </c>
      <c r="H815">
        <v>2</v>
      </c>
    </row>
    <row r="816" spans="1:8" x14ac:dyDescent="0.25">
      <c r="A816" t="s">
        <v>124</v>
      </c>
      <c r="B816">
        <v>1920</v>
      </c>
      <c r="C816">
        <v>61586</v>
      </c>
      <c r="D816">
        <v>41848</v>
      </c>
      <c r="E816">
        <v>1270</v>
      </c>
      <c r="F816">
        <v>623</v>
      </c>
      <c r="G816">
        <v>15</v>
      </c>
      <c r="H816">
        <v>5</v>
      </c>
    </row>
    <row r="817" spans="1:8" x14ac:dyDescent="0.25">
      <c r="A817" t="s">
        <v>125</v>
      </c>
      <c r="B817">
        <v>1920</v>
      </c>
      <c r="C817">
        <v>45557</v>
      </c>
      <c r="D817">
        <v>25230</v>
      </c>
      <c r="E817">
        <v>1259</v>
      </c>
      <c r="F817">
        <v>620</v>
      </c>
      <c r="G817">
        <v>11</v>
      </c>
      <c r="H817">
        <v>3</v>
      </c>
    </row>
    <row r="818" spans="1:8" x14ac:dyDescent="0.25">
      <c r="A818" t="s">
        <v>126</v>
      </c>
      <c r="B818">
        <v>1920</v>
      </c>
      <c r="C818">
        <v>45959</v>
      </c>
      <c r="D818">
        <v>8423</v>
      </c>
      <c r="E818">
        <v>1248</v>
      </c>
      <c r="F818">
        <v>619</v>
      </c>
      <c r="G818">
        <v>11</v>
      </c>
      <c r="H818">
        <v>1</v>
      </c>
    </row>
    <row r="819" spans="1:8" x14ac:dyDescent="0.25">
      <c r="A819" t="s">
        <v>127</v>
      </c>
      <c r="B819">
        <v>1920</v>
      </c>
      <c r="C819">
        <v>50624</v>
      </c>
      <c r="D819">
        <v>8437</v>
      </c>
      <c r="E819">
        <v>1236</v>
      </c>
      <c r="F819">
        <v>618</v>
      </c>
      <c r="G819">
        <v>12</v>
      </c>
      <c r="H819">
        <v>1</v>
      </c>
    </row>
    <row r="820" spans="1:8" x14ac:dyDescent="0.25">
      <c r="A820" t="s">
        <v>128</v>
      </c>
      <c r="B820">
        <v>1920</v>
      </c>
      <c r="C820">
        <v>46822</v>
      </c>
      <c r="D820">
        <v>16929</v>
      </c>
      <c r="E820">
        <v>1225</v>
      </c>
      <c r="F820">
        <v>616</v>
      </c>
      <c r="G820">
        <v>11</v>
      </c>
      <c r="H820">
        <v>2</v>
      </c>
    </row>
    <row r="821" spans="1:8" x14ac:dyDescent="0.25">
      <c r="A821" t="s">
        <v>129</v>
      </c>
      <c r="B821">
        <v>1920</v>
      </c>
      <c r="C821">
        <v>55928</v>
      </c>
      <c r="D821">
        <v>16984</v>
      </c>
      <c r="E821">
        <v>1212</v>
      </c>
      <c r="F821">
        <v>614</v>
      </c>
      <c r="G821">
        <v>13</v>
      </c>
      <c r="H821">
        <v>2</v>
      </c>
    </row>
    <row r="822" spans="1:8" x14ac:dyDescent="0.25">
      <c r="A822" t="s">
        <v>130</v>
      </c>
      <c r="B822">
        <v>1920</v>
      </c>
      <c r="C822">
        <v>47757</v>
      </c>
      <c r="D822">
        <v>60131</v>
      </c>
      <c r="E822">
        <v>1201</v>
      </c>
      <c r="F822">
        <v>607</v>
      </c>
      <c r="G822">
        <v>11</v>
      </c>
      <c r="H822">
        <v>7</v>
      </c>
    </row>
    <row r="823" spans="1:8" x14ac:dyDescent="0.25">
      <c r="A823" t="s">
        <v>131</v>
      </c>
      <c r="B823">
        <v>1920</v>
      </c>
      <c r="C823">
        <v>39369</v>
      </c>
      <c r="D823">
        <v>34588</v>
      </c>
      <c r="E823">
        <v>1192</v>
      </c>
      <c r="F823">
        <v>603</v>
      </c>
      <c r="G823">
        <v>9</v>
      </c>
      <c r="H823">
        <v>4</v>
      </c>
    </row>
    <row r="824" spans="1:8" x14ac:dyDescent="0.25">
      <c r="A824" t="s">
        <v>132</v>
      </c>
      <c r="B824">
        <v>1920</v>
      </c>
      <c r="C824">
        <v>57494</v>
      </c>
      <c r="D824">
        <v>26071</v>
      </c>
      <c r="E824">
        <v>1179</v>
      </c>
      <c r="F824">
        <v>600</v>
      </c>
      <c r="G824">
        <v>13</v>
      </c>
      <c r="H824">
        <v>3</v>
      </c>
    </row>
    <row r="825" spans="1:8" x14ac:dyDescent="0.25">
      <c r="A825" t="s">
        <v>133</v>
      </c>
      <c r="B825">
        <v>1920</v>
      </c>
      <c r="C825">
        <v>40109</v>
      </c>
      <c r="D825">
        <v>43817</v>
      </c>
      <c r="E825">
        <v>1170</v>
      </c>
      <c r="F825">
        <v>595</v>
      </c>
      <c r="G825">
        <v>9</v>
      </c>
      <c r="H825">
        <v>5</v>
      </c>
    </row>
    <row r="826" spans="1:8" x14ac:dyDescent="0.25">
      <c r="A826" t="s">
        <v>134</v>
      </c>
      <c r="B826">
        <v>1920</v>
      </c>
      <c r="C826">
        <v>44950</v>
      </c>
      <c r="D826">
        <v>44188</v>
      </c>
      <c r="E826">
        <v>1160</v>
      </c>
      <c r="F826">
        <v>590</v>
      </c>
      <c r="G826">
        <v>10</v>
      </c>
      <c r="H826">
        <v>5</v>
      </c>
    </row>
    <row r="827" spans="1:8" x14ac:dyDescent="0.25">
      <c r="A827" t="s">
        <v>135</v>
      </c>
      <c r="B827">
        <v>1920</v>
      </c>
      <c r="C827">
        <v>36210</v>
      </c>
      <c r="D827">
        <v>53571</v>
      </c>
      <c r="E827">
        <v>1152</v>
      </c>
      <c r="F827">
        <v>584</v>
      </c>
      <c r="G827">
        <v>8</v>
      </c>
      <c r="H827">
        <v>6</v>
      </c>
    </row>
    <row r="828" spans="1:8" x14ac:dyDescent="0.25">
      <c r="A828" t="s">
        <v>136</v>
      </c>
      <c r="B828">
        <v>1920</v>
      </c>
      <c r="C828">
        <v>64147</v>
      </c>
      <c r="D828">
        <v>72420</v>
      </c>
      <c r="E828">
        <v>1138</v>
      </c>
      <c r="F828">
        <v>576</v>
      </c>
      <c r="G828">
        <v>14</v>
      </c>
      <c r="H828">
        <v>8</v>
      </c>
    </row>
    <row r="829" spans="1:8" x14ac:dyDescent="0.25">
      <c r="A829" t="s">
        <v>137</v>
      </c>
      <c r="B829">
        <v>1920</v>
      </c>
      <c r="C829">
        <v>55569</v>
      </c>
      <c r="D829">
        <v>45659</v>
      </c>
      <c r="E829">
        <v>1126</v>
      </c>
      <c r="F829">
        <v>571</v>
      </c>
      <c r="G829">
        <v>12</v>
      </c>
      <c r="H829">
        <v>5</v>
      </c>
    </row>
    <row r="830" spans="1:8" x14ac:dyDescent="0.25">
      <c r="A830" t="s">
        <v>138</v>
      </c>
      <c r="B830">
        <v>1920</v>
      </c>
      <c r="C830">
        <v>51441</v>
      </c>
      <c r="D830">
        <v>64716</v>
      </c>
      <c r="E830">
        <v>1115</v>
      </c>
      <c r="F830">
        <v>564</v>
      </c>
      <c r="G830">
        <v>11</v>
      </c>
      <c r="H830">
        <v>7</v>
      </c>
    </row>
    <row r="831" spans="1:8" x14ac:dyDescent="0.25">
      <c r="A831" t="s">
        <v>139</v>
      </c>
      <c r="B831">
        <v>1920</v>
      </c>
      <c r="C831">
        <v>37682</v>
      </c>
      <c r="D831">
        <v>0</v>
      </c>
      <c r="E831">
        <v>1107</v>
      </c>
      <c r="F831">
        <v>564</v>
      </c>
      <c r="G831">
        <v>8</v>
      </c>
      <c r="H831">
        <v>0</v>
      </c>
    </row>
    <row r="832" spans="1:8" x14ac:dyDescent="0.25">
      <c r="A832" t="s">
        <v>140</v>
      </c>
      <c r="B832">
        <v>1920</v>
      </c>
      <c r="C832">
        <v>52333</v>
      </c>
      <c r="D832">
        <v>56067</v>
      </c>
      <c r="E832">
        <v>1096</v>
      </c>
      <c r="F832">
        <v>558</v>
      </c>
      <c r="G832">
        <v>11</v>
      </c>
      <c r="H832">
        <v>6</v>
      </c>
    </row>
    <row r="833" spans="1:8" x14ac:dyDescent="0.25">
      <c r="A833" t="s">
        <v>141</v>
      </c>
      <c r="B833">
        <v>1920</v>
      </c>
      <c r="C833">
        <v>48013</v>
      </c>
      <c r="D833">
        <v>28185</v>
      </c>
      <c r="E833">
        <v>1086</v>
      </c>
      <c r="F833">
        <v>555</v>
      </c>
      <c r="G833">
        <v>10</v>
      </c>
      <c r="H833">
        <v>3</v>
      </c>
    </row>
    <row r="834" spans="1:8" x14ac:dyDescent="0.25">
      <c r="A834" t="s">
        <v>142</v>
      </c>
      <c r="B834">
        <v>1920</v>
      </c>
      <c r="C834">
        <v>58260</v>
      </c>
      <c r="D834">
        <v>37853</v>
      </c>
      <c r="E834">
        <v>1074</v>
      </c>
      <c r="F834">
        <v>551</v>
      </c>
      <c r="G834">
        <v>12</v>
      </c>
      <c r="H834">
        <v>4</v>
      </c>
    </row>
    <row r="835" spans="1:8" x14ac:dyDescent="0.25">
      <c r="A835" t="s">
        <v>143</v>
      </c>
      <c r="B835">
        <v>1920</v>
      </c>
      <c r="C835">
        <v>44064</v>
      </c>
      <c r="D835">
        <v>47749</v>
      </c>
      <c r="E835">
        <v>1065</v>
      </c>
      <c r="F835">
        <v>546</v>
      </c>
      <c r="G835">
        <v>9</v>
      </c>
      <c r="H835">
        <v>5</v>
      </c>
    </row>
    <row r="836" spans="1:8" x14ac:dyDescent="0.25">
      <c r="A836" t="s">
        <v>144</v>
      </c>
      <c r="B836">
        <v>1920</v>
      </c>
      <c r="C836">
        <v>59422</v>
      </c>
      <c r="D836">
        <v>38481</v>
      </c>
      <c r="E836">
        <v>1053</v>
      </c>
      <c r="F836">
        <v>542</v>
      </c>
      <c r="G836">
        <v>12</v>
      </c>
      <c r="H836">
        <v>4</v>
      </c>
    </row>
    <row r="837" spans="1:8" x14ac:dyDescent="0.25">
      <c r="A837" t="s">
        <v>145</v>
      </c>
      <c r="B837">
        <v>1920</v>
      </c>
      <c r="C837">
        <v>65178</v>
      </c>
      <c r="D837">
        <v>38767</v>
      </c>
      <c r="E837">
        <v>1040</v>
      </c>
      <c r="F837">
        <v>538</v>
      </c>
      <c r="G837">
        <v>13</v>
      </c>
      <c r="H837">
        <v>4</v>
      </c>
    </row>
    <row r="838" spans="1:8" x14ac:dyDescent="0.25">
      <c r="A838" t="s">
        <v>146</v>
      </c>
      <c r="B838">
        <v>1920</v>
      </c>
      <c r="C838">
        <v>45517</v>
      </c>
      <c r="D838">
        <v>48914</v>
      </c>
      <c r="E838">
        <v>1031</v>
      </c>
      <c r="F838">
        <v>533</v>
      </c>
      <c r="G838">
        <v>9</v>
      </c>
      <c r="H838">
        <v>5</v>
      </c>
    </row>
    <row r="839" spans="1:8" x14ac:dyDescent="0.25">
      <c r="A839" t="s">
        <v>147</v>
      </c>
      <c r="B839">
        <v>1920</v>
      </c>
      <c r="C839">
        <v>45918</v>
      </c>
      <c r="D839">
        <v>59365</v>
      </c>
      <c r="E839">
        <v>1022</v>
      </c>
      <c r="F839">
        <v>527</v>
      </c>
      <c r="G839">
        <v>9</v>
      </c>
      <c r="H839">
        <v>6</v>
      </c>
    </row>
    <row r="840" spans="1:8" x14ac:dyDescent="0.25">
      <c r="A840" t="s">
        <v>148</v>
      </c>
      <c r="B840">
        <v>1920</v>
      </c>
      <c r="C840">
        <v>51524</v>
      </c>
      <c r="D840">
        <v>39879</v>
      </c>
      <c r="E840">
        <v>1012</v>
      </c>
      <c r="F840">
        <v>523</v>
      </c>
      <c r="G840">
        <v>10</v>
      </c>
      <c r="H840">
        <v>4</v>
      </c>
    </row>
    <row r="841" spans="1:8" x14ac:dyDescent="0.25">
      <c r="A841" t="s">
        <v>149</v>
      </c>
      <c r="B841">
        <v>1920</v>
      </c>
      <c r="C841">
        <v>52038</v>
      </c>
      <c r="D841">
        <v>9989</v>
      </c>
      <c r="E841">
        <v>1002</v>
      </c>
      <c r="F841">
        <v>522</v>
      </c>
      <c r="G841">
        <v>10</v>
      </c>
      <c r="H841">
        <v>1</v>
      </c>
    </row>
    <row r="842" spans="1:8" x14ac:dyDescent="0.25">
      <c r="A842" t="s">
        <v>150</v>
      </c>
      <c r="B842">
        <v>1920</v>
      </c>
      <c r="C842">
        <v>26149</v>
      </c>
      <c r="D842">
        <v>40264</v>
      </c>
      <c r="E842">
        <v>997</v>
      </c>
      <c r="F842">
        <v>518</v>
      </c>
      <c r="G842">
        <v>5</v>
      </c>
      <c r="H842">
        <v>4</v>
      </c>
    </row>
    <row r="843" spans="1:8" x14ac:dyDescent="0.25">
      <c r="A843" t="s">
        <v>151</v>
      </c>
      <c r="B843">
        <v>1920</v>
      </c>
      <c r="C843">
        <v>31569</v>
      </c>
      <c r="D843">
        <v>40578</v>
      </c>
      <c r="E843">
        <v>991</v>
      </c>
      <c r="F843">
        <v>514</v>
      </c>
      <c r="G843">
        <v>6</v>
      </c>
      <c r="H843">
        <v>4</v>
      </c>
    </row>
    <row r="844" spans="1:8" x14ac:dyDescent="0.25">
      <c r="A844" t="s">
        <v>152</v>
      </c>
      <c r="B844">
        <v>1920</v>
      </c>
      <c r="C844">
        <v>91009</v>
      </c>
      <c r="D844">
        <v>51220</v>
      </c>
      <c r="E844">
        <v>974</v>
      </c>
      <c r="F844">
        <v>509</v>
      </c>
      <c r="G844">
        <v>17</v>
      </c>
      <c r="H844">
        <v>5</v>
      </c>
    </row>
    <row r="845" spans="1:8" x14ac:dyDescent="0.25">
      <c r="A845" t="s">
        <v>153</v>
      </c>
      <c r="B845">
        <v>1920</v>
      </c>
      <c r="C845">
        <v>43182</v>
      </c>
      <c r="D845">
        <v>20569</v>
      </c>
      <c r="E845">
        <v>966</v>
      </c>
      <c r="F845">
        <v>507</v>
      </c>
      <c r="G845">
        <v>8</v>
      </c>
      <c r="H845">
        <v>2</v>
      </c>
    </row>
    <row r="846" spans="1:8" x14ac:dyDescent="0.25">
      <c r="A846" t="s">
        <v>154</v>
      </c>
      <c r="B846">
        <v>1920</v>
      </c>
      <c r="C846">
        <v>38060</v>
      </c>
      <c r="D846">
        <v>31037</v>
      </c>
      <c r="E846">
        <v>959</v>
      </c>
      <c r="F846">
        <v>504</v>
      </c>
      <c r="G846">
        <v>7</v>
      </c>
      <c r="H846">
        <v>3</v>
      </c>
    </row>
    <row r="847" spans="1:8" x14ac:dyDescent="0.25">
      <c r="A847" t="s">
        <v>155</v>
      </c>
      <c r="B847">
        <v>1920</v>
      </c>
      <c r="C847">
        <v>54945</v>
      </c>
      <c r="D847">
        <v>31223</v>
      </c>
      <c r="E847">
        <v>949</v>
      </c>
      <c r="F847">
        <v>501</v>
      </c>
      <c r="G847">
        <v>10</v>
      </c>
      <c r="H847">
        <v>3</v>
      </c>
    </row>
    <row r="848" spans="1:8" x14ac:dyDescent="0.25">
      <c r="A848" t="s">
        <v>156</v>
      </c>
      <c r="B848">
        <v>1920</v>
      </c>
      <c r="C848">
        <v>44329</v>
      </c>
      <c r="D848">
        <v>20898</v>
      </c>
      <c r="E848">
        <v>941</v>
      </c>
      <c r="F848">
        <v>499</v>
      </c>
      <c r="G848">
        <v>8</v>
      </c>
      <c r="H848">
        <v>2</v>
      </c>
    </row>
    <row r="849" spans="1:8" x14ac:dyDescent="0.25">
      <c r="A849" t="s">
        <v>157</v>
      </c>
      <c r="B849">
        <v>1920</v>
      </c>
      <c r="C849">
        <v>44709</v>
      </c>
      <c r="D849">
        <v>20983</v>
      </c>
      <c r="E849">
        <v>933</v>
      </c>
      <c r="F849">
        <v>497</v>
      </c>
      <c r="G849">
        <v>8</v>
      </c>
      <c r="H849">
        <v>2</v>
      </c>
    </row>
    <row r="850" spans="1:8" x14ac:dyDescent="0.25">
      <c r="A850" t="s">
        <v>158</v>
      </c>
      <c r="B850">
        <v>1920</v>
      </c>
      <c r="C850">
        <v>50788</v>
      </c>
      <c r="D850">
        <v>10512</v>
      </c>
      <c r="E850">
        <v>924</v>
      </c>
      <c r="F850">
        <v>496</v>
      </c>
      <c r="G850">
        <v>9</v>
      </c>
      <c r="H850">
        <v>1</v>
      </c>
    </row>
    <row r="851" spans="1:8" x14ac:dyDescent="0.25">
      <c r="A851" t="s">
        <v>159</v>
      </c>
      <c r="B851">
        <v>1920</v>
      </c>
      <c r="C851">
        <v>34080</v>
      </c>
      <c r="D851">
        <v>42392</v>
      </c>
      <c r="E851">
        <v>918</v>
      </c>
      <c r="F851">
        <v>492</v>
      </c>
      <c r="G851">
        <v>6</v>
      </c>
      <c r="H851">
        <v>4</v>
      </c>
    </row>
    <row r="852" spans="1:8" x14ac:dyDescent="0.25">
      <c r="A852" t="s">
        <v>160</v>
      </c>
      <c r="B852">
        <v>1920</v>
      </c>
      <c r="C852">
        <v>34304</v>
      </c>
      <c r="D852">
        <v>10619</v>
      </c>
      <c r="E852">
        <v>912</v>
      </c>
      <c r="F852">
        <v>491</v>
      </c>
      <c r="G852">
        <v>6</v>
      </c>
      <c r="H852">
        <v>1</v>
      </c>
    </row>
    <row r="853" spans="1:8" x14ac:dyDescent="0.25">
      <c r="A853" t="s">
        <v>161</v>
      </c>
      <c r="B853">
        <v>1920</v>
      </c>
      <c r="C853">
        <v>34531</v>
      </c>
      <c r="D853">
        <v>10641</v>
      </c>
      <c r="E853">
        <v>906</v>
      </c>
      <c r="F853">
        <v>490</v>
      </c>
      <c r="G853">
        <v>6</v>
      </c>
      <c r="H853">
        <v>1</v>
      </c>
    </row>
    <row r="854" spans="1:8" x14ac:dyDescent="0.25">
      <c r="A854" t="s">
        <v>162</v>
      </c>
      <c r="B854">
        <v>1920</v>
      </c>
      <c r="C854">
        <v>28936</v>
      </c>
      <c r="D854">
        <v>10663</v>
      </c>
      <c r="E854">
        <v>901</v>
      </c>
      <c r="F854">
        <v>489</v>
      </c>
      <c r="G854">
        <v>5</v>
      </c>
      <c r="H854">
        <v>1</v>
      </c>
    </row>
    <row r="855" spans="1:8" x14ac:dyDescent="0.25">
      <c r="A855" t="s">
        <v>163</v>
      </c>
      <c r="B855">
        <v>1920</v>
      </c>
      <c r="C855">
        <v>40827</v>
      </c>
      <c r="D855">
        <v>10685</v>
      </c>
      <c r="E855">
        <v>894</v>
      </c>
      <c r="F855">
        <v>488</v>
      </c>
      <c r="G855">
        <v>7</v>
      </c>
      <c r="H855">
        <v>1</v>
      </c>
    </row>
    <row r="856" spans="1:8" x14ac:dyDescent="0.25">
      <c r="A856" t="s">
        <v>164</v>
      </c>
      <c r="B856">
        <v>1920</v>
      </c>
      <c r="C856">
        <v>64957</v>
      </c>
      <c r="D856">
        <v>0</v>
      </c>
      <c r="E856">
        <v>883</v>
      </c>
      <c r="F856">
        <v>488</v>
      </c>
      <c r="G856">
        <v>11</v>
      </c>
      <c r="H856">
        <v>0</v>
      </c>
    </row>
    <row r="857" spans="1:8" x14ac:dyDescent="0.25">
      <c r="A857" t="s">
        <v>165</v>
      </c>
      <c r="B857">
        <v>1920</v>
      </c>
      <c r="C857">
        <v>17775</v>
      </c>
      <c r="D857">
        <v>0</v>
      </c>
      <c r="E857">
        <v>880</v>
      </c>
      <c r="F857">
        <v>488</v>
      </c>
      <c r="G857">
        <v>3</v>
      </c>
      <c r="H857">
        <v>0</v>
      </c>
    </row>
    <row r="858" spans="1:8" x14ac:dyDescent="0.25">
      <c r="A858" t="s">
        <v>166</v>
      </c>
      <c r="B858">
        <v>1920</v>
      </c>
      <c r="C858">
        <v>41809</v>
      </c>
      <c r="D858">
        <v>21457</v>
      </c>
      <c r="E858">
        <v>873</v>
      </c>
      <c r="F858">
        <v>486</v>
      </c>
      <c r="G858">
        <v>7</v>
      </c>
      <c r="H858">
        <v>2</v>
      </c>
    </row>
    <row r="859" spans="1:8" x14ac:dyDescent="0.25">
      <c r="A859" t="s">
        <v>167</v>
      </c>
      <c r="B859">
        <v>1920</v>
      </c>
      <c r="C859">
        <v>42147</v>
      </c>
      <c r="D859">
        <v>21546</v>
      </c>
      <c r="E859">
        <v>866</v>
      </c>
      <c r="F859">
        <v>484</v>
      </c>
      <c r="G859">
        <v>7</v>
      </c>
      <c r="H859">
        <v>2</v>
      </c>
    </row>
    <row r="860" spans="1:8" x14ac:dyDescent="0.25">
      <c r="A860" t="s">
        <v>168</v>
      </c>
      <c r="B860">
        <v>1920</v>
      </c>
      <c r="C860">
        <v>6028</v>
      </c>
      <c r="D860">
        <v>0</v>
      </c>
      <c r="E860">
        <v>865</v>
      </c>
      <c r="F860">
        <v>484</v>
      </c>
      <c r="G860">
        <v>1</v>
      </c>
      <c r="H860">
        <v>0</v>
      </c>
    </row>
    <row r="861" spans="1:8" x14ac:dyDescent="0.25">
      <c r="A861" t="s">
        <v>169</v>
      </c>
      <c r="B861">
        <v>1920</v>
      </c>
      <c r="C861">
        <v>60985</v>
      </c>
      <c r="D861">
        <v>21636</v>
      </c>
      <c r="E861">
        <v>855</v>
      </c>
      <c r="F861">
        <v>482</v>
      </c>
      <c r="G861">
        <v>10</v>
      </c>
      <c r="H861">
        <v>2</v>
      </c>
    </row>
    <row r="862" spans="1:8" x14ac:dyDescent="0.25">
      <c r="A862" t="s">
        <v>170</v>
      </c>
      <c r="B862">
        <v>1920</v>
      </c>
      <c r="C862">
        <v>30672</v>
      </c>
      <c r="D862">
        <v>10840</v>
      </c>
      <c r="E862">
        <v>850</v>
      </c>
      <c r="F862">
        <v>481</v>
      </c>
      <c r="G862">
        <v>5</v>
      </c>
      <c r="H862">
        <v>1</v>
      </c>
    </row>
    <row r="863" spans="1:8" x14ac:dyDescent="0.25">
      <c r="A863" t="s">
        <v>171</v>
      </c>
      <c r="B863">
        <v>1920</v>
      </c>
      <c r="C863">
        <v>30853</v>
      </c>
      <c r="D863">
        <v>21771</v>
      </c>
      <c r="E863">
        <v>845</v>
      </c>
      <c r="F863">
        <v>479</v>
      </c>
      <c r="G863">
        <v>5</v>
      </c>
      <c r="H863">
        <v>2</v>
      </c>
    </row>
    <row r="864" spans="1:8" x14ac:dyDescent="0.25">
      <c r="A864" t="s">
        <v>172</v>
      </c>
      <c r="B864">
        <v>1920</v>
      </c>
      <c r="C864">
        <v>31037</v>
      </c>
      <c r="D864">
        <v>10908</v>
      </c>
      <c r="E864">
        <v>840</v>
      </c>
      <c r="F864">
        <v>478</v>
      </c>
      <c r="G864">
        <v>5</v>
      </c>
      <c r="H864">
        <v>1</v>
      </c>
    </row>
    <row r="865" spans="1:8" x14ac:dyDescent="0.25">
      <c r="A865" t="s">
        <v>173</v>
      </c>
      <c r="B865">
        <v>1920</v>
      </c>
      <c r="C865">
        <v>50137</v>
      </c>
      <c r="D865">
        <v>55119</v>
      </c>
      <c r="E865">
        <v>832</v>
      </c>
      <c r="F865">
        <v>473</v>
      </c>
      <c r="G865">
        <v>8</v>
      </c>
      <c r="H865">
        <v>5</v>
      </c>
    </row>
    <row r="866" spans="1:8" x14ac:dyDescent="0.25">
      <c r="A866" t="s">
        <v>174</v>
      </c>
      <c r="B866">
        <v>1920</v>
      </c>
      <c r="C866">
        <v>31525</v>
      </c>
      <c r="D866">
        <v>22141</v>
      </c>
      <c r="E866">
        <v>827</v>
      </c>
      <c r="F866">
        <v>471</v>
      </c>
      <c r="G866">
        <v>5</v>
      </c>
      <c r="H866">
        <v>2</v>
      </c>
    </row>
    <row r="867" spans="1:8" x14ac:dyDescent="0.25">
      <c r="A867" t="s">
        <v>175</v>
      </c>
      <c r="B867">
        <v>1920</v>
      </c>
      <c r="C867">
        <v>12640</v>
      </c>
      <c r="D867">
        <v>22235</v>
      </c>
      <c r="E867">
        <v>825</v>
      </c>
      <c r="F867">
        <v>469</v>
      </c>
      <c r="G867">
        <v>2</v>
      </c>
      <c r="H867">
        <v>2</v>
      </c>
    </row>
    <row r="868" spans="1:8" x14ac:dyDescent="0.25">
      <c r="A868" t="s">
        <v>176</v>
      </c>
      <c r="B868">
        <v>1920</v>
      </c>
      <c r="C868">
        <v>6328</v>
      </c>
      <c r="D868">
        <v>22330</v>
      </c>
      <c r="E868">
        <v>824</v>
      </c>
      <c r="F868">
        <v>467</v>
      </c>
      <c r="G868">
        <v>1</v>
      </c>
      <c r="H868">
        <v>2</v>
      </c>
    </row>
    <row r="869" spans="1:8" x14ac:dyDescent="0.25">
      <c r="A869" t="s">
        <v>177</v>
      </c>
      <c r="B869">
        <v>1920</v>
      </c>
      <c r="C869">
        <v>12686</v>
      </c>
      <c r="D869">
        <v>0</v>
      </c>
      <c r="E869">
        <v>822</v>
      </c>
      <c r="F869">
        <v>467</v>
      </c>
      <c r="G869">
        <v>2</v>
      </c>
      <c r="H869">
        <v>0</v>
      </c>
    </row>
    <row r="870" spans="1:8" x14ac:dyDescent="0.25">
      <c r="A870" t="s">
        <v>178</v>
      </c>
      <c r="B870">
        <v>1920</v>
      </c>
      <c r="C870">
        <v>0</v>
      </c>
      <c r="D870">
        <v>0</v>
      </c>
      <c r="E870">
        <v>822</v>
      </c>
      <c r="F870">
        <v>467</v>
      </c>
      <c r="G870">
        <v>0</v>
      </c>
      <c r="H870">
        <v>0</v>
      </c>
    </row>
    <row r="871" spans="1:8" x14ac:dyDescent="0.25">
      <c r="A871" t="s">
        <v>179</v>
      </c>
      <c r="B871">
        <v>1920</v>
      </c>
      <c r="C871">
        <v>0</v>
      </c>
      <c r="D871">
        <v>0</v>
      </c>
      <c r="E871">
        <v>822</v>
      </c>
      <c r="F871">
        <v>467</v>
      </c>
      <c r="G871">
        <v>0</v>
      </c>
      <c r="H871">
        <v>0</v>
      </c>
    </row>
    <row r="872" spans="1:8" x14ac:dyDescent="0.25">
      <c r="A872" t="s">
        <v>180</v>
      </c>
      <c r="B872">
        <v>1925</v>
      </c>
      <c r="C872">
        <v>20589</v>
      </c>
      <c r="D872">
        <v>36748</v>
      </c>
      <c r="E872">
        <v>24312</v>
      </c>
      <c r="F872">
        <v>9223</v>
      </c>
      <c r="G872">
        <v>96</v>
      </c>
      <c r="H872">
        <v>65</v>
      </c>
    </row>
    <row r="873" spans="1:8" x14ac:dyDescent="0.25">
      <c r="A873" t="s">
        <v>181</v>
      </c>
      <c r="B873">
        <v>1925</v>
      </c>
      <c r="C873">
        <v>23699</v>
      </c>
      <c r="D873">
        <v>34143</v>
      </c>
      <c r="E873">
        <v>24202</v>
      </c>
      <c r="F873">
        <v>9163</v>
      </c>
      <c r="G873">
        <v>110</v>
      </c>
      <c r="H873">
        <v>60</v>
      </c>
    </row>
    <row r="874" spans="1:8" x14ac:dyDescent="0.25">
      <c r="A874" t="s">
        <v>8</v>
      </c>
      <c r="B874">
        <v>1925</v>
      </c>
      <c r="C874">
        <v>19028</v>
      </c>
      <c r="D874">
        <v>24010</v>
      </c>
      <c r="E874">
        <v>24114</v>
      </c>
      <c r="F874">
        <v>9121</v>
      </c>
      <c r="G874">
        <v>88</v>
      </c>
      <c r="H874">
        <v>42</v>
      </c>
    </row>
    <row r="875" spans="1:8" x14ac:dyDescent="0.25">
      <c r="A875" t="s">
        <v>9</v>
      </c>
      <c r="B875">
        <v>1925</v>
      </c>
      <c r="C875">
        <v>20841</v>
      </c>
      <c r="D875">
        <v>23544</v>
      </c>
      <c r="E875">
        <v>24018</v>
      </c>
      <c r="F875">
        <v>9080</v>
      </c>
      <c r="G875">
        <v>96</v>
      </c>
      <c r="H875">
        <v>41</v>
      </c>
    </row>
    <row r="876" spans="1:8" x14ac:dyDescent="0.25">
      <c r="A876" t="s">
        <v>10</v>
      </c>
      <c r="B876">
        <v>1925</v>
      </c>
      <c r="C876">
        <v>19393</v>
      </c>
      <c r="D876">
        <v>37013</v>
      </c>
      <c r="E876">
        <v>23929</v>
      </c>
      <c r="F876">
        <v>9016</v>
      </c>
      <c r="G876">
        <v>89</v>
      </c>
      <c r="H876">
        <v>64</v>
      </c>
    </row>
    <row r="877" spans="1:8" x14ac:dyDescent="0.25">
      <c r="A877" t="s">
        <v>11</v>
      </c>
      <c r="B877">
        <v>1925</v>
      </c>
      <c r="C877">
        <v>20124</v>
      </c>
      <c r="D877">
        <v>22653</v>
      </c>
      <c r="E877">
        <v>23837</v>
      </c>
      <c r="F877">
        <v>8977</v>
      </c>
      <c r="G877">
        <v>92</v>
      </c>
      <c r="H877">
        <v>39</v>
      </c>
    </row>
    <row r="878" spans="1:8" x14ac:dyDescent="0.25">
      <c r="A878" t="s">
        <v>12</v>
      </c>
      <c r="B878">
        <v>1925</v>
      </c>
      <c r="C878">
        <v>22187</v>
      </c>
      <c r="D878">
        <v>32143</v>
      </c>
      <c r="E878">
        <v>23736</v>
      </c>
      <c r="F878">
        <v>8922</v>
      </c>
      <c r="G878">
        <v>101</v>
      </c>
      <c r="H878">
        <v>55</v>
      </c>
    </row>
    <row r="879" spans="1:8" x14ac:dyDescent="0.25">
      <c r="A879" t="s">
        <v>13</v>
      </c>
      <c r="B879">
        <v>1925</v>
      </c>
      <c r="C879">
        <v>18961</v>
      </c>
      <c r="D879">
        <v>29386</v>
      </c>
      <c r="E879">
        <v>23650</v>
      </c>
      <c r="F879">
        <v>8872</v>
      </c>
      <c r="G879">
        <v>86</v>
      </c>
      <c r="H879">
        <v>50</v>
      </c>
    </row>
    <row r="880" spans="1:8" x14ac:dyDescent="0.25">
      <c r="A880" t="s">
        <v>14</v>
      </c>
      <c r="B880">
        <v>1925</v>
      </c>
      <c r="C880">
        <v>23920</v>
      </c>
      <c r="D880">
        <v>32526</v>
      </c>
      <c r="E880">
        <v>23542</v>
      </c>
      <c r="F880">
        <v>8817</v>
      </c>
      <c r="G880">
        <v>108</v>
      </c>
      <c r="H880">
        <v>55</v>
      </c>
    </row>
    <row r="881" spans="1:8" x14ac:dyDescent="0.25">
      <c r="A881" t="s">
        <v>15</v>
      </c>
      <c r="B881">
        <v>1925</v>
      </c>
      <c r="C881">
        <v>21573</v>
      </c>
      <c r="D881">
        <v>31533</v>
      </c>
      <c r="E881">
        <v>23445</v>
      </c>
      <c r="F881">
        <v>8764</v>
      </c>
      <c r="G881">
        <v>97</v>
      </c>
      <c r="H881">
        <v>53</v>
      </c>
    </row>
    <row r="882" spans="1:8" x14ac:dyDescent="0.25">
      <c r="A882" t="s">
        <v>16</v>
      </c>
      <c r="B882">
        <v>1925</v>
      </c>
      <c r="C882">
        <v>22111</v>
      </c>
      <c r="D882">
        <v>23307</v>
      </c>
      <c r="E882">
        <v>23346</v>
      </c>
      <c r="F882">
        <v>8725</v>
      </c>
      <c r="G882">
        <v>99</v>
      </c>
      <c r="H882">
        <v>39</v>
      </c>
    </row>
    <row r="883" spans="1:8" x14ac:dyDescent="0.25">
      <c r="A883" t="s">
        <v>17</v>
      </c>
      <c r="B883">
        <v>1925</v>
      </c>
      <c r="C883">
        <v>22881</v>
      </c>
      <c r="D883">
        <v>30053</v>
      </c>
      <c r="E883">
        <v>23244</v>
      </c>
      <c r="F883">
        <v>8675</v>
      </c>
      <c r="G883">
        <v>102</v>
      </c>
      <c r="H883">
        <v>50</v>
      </c>
    </row>
    <row r="884" spans="1:8" x14ac:dyDescent="0.25">
      <c r="A884" t="s">
        <v>18</v>
      </c>
      <c r="B884">
        <v>1925</v>
      </c>
      <c r="C884">
        <v>25019</v>
      </c>
      <c r="D884">
        <v>35096</v>
      </c>
      <c r="E884">
        <v>23133</v>
      </c>
      <c r="F884">
        <v>8617</v>
      </c>
      <c r="G884">
        <v>111</v>
      </c>
      <c r="H884">
        <v>58</v>
      </c>
    </row>
    <row r="885" spans="1:8" x14ac:dyDescent="0.25">
      <c r="A885" t="s">
        <v>19</v>
      </c>
      <c r="B885">
        <v>1925</v>
      </c>
      <c r="C885">
        <v>25368</v>
      </c>
      <c r="D885">
        <v>32269</v>
      </c>
      <c r="E885">
        <v>23021</v>
      </c>
      <c r="F885">
        <v>8564</v>
      </c>
      <c r="G885">
        <v>112</v>
      </c>
      <c r="H885">
        <v>53</v>
      </c>
    </row>
    <row r="886" spans="1:8" x14ac:dyDescent="0.25">
      <c r="A886" t="s">
        <v>20</v>
      </c>
      <c r="B886">
        <v>1925</v>
      </c>
      <c r="C886">
        <v>21378</v>
      </c>
      <c r="D886">
        <v>29390</v>
      </c>
      <c r="E886">
        <v>22927</v>
      </c>
      <c r="F886">
        <v>8516</v>
      </c>
      <c r="G886">
        <v>94</v>
      </c>
      <c r="H886">
        <v>48</v>
      </c>
    </row>
    <row r="887" spans="1:8" x14ac:dyDescent="0.25">
      <c r="A887" t="s">
        <v>21</v>
      </c>
      <c r="B887">
        <v>1925</v>
      </c>
      <c r="C887">
        <v>24908</v>
      </c>
      <c r="D887">
        <v>29556</v>
      </c>
      <c r="E887">
        <v>22818</v>
      </c>
      <c r="F887">
        <v>8468</v>
      </c>
      <c r="G887">
        <v>109</v>
      </c>
      <c r="H887">
        <v>48</v>
      </c>
    </row>
    <row r="888" spans="1:8" x14ac:dyDescent="0.25">
      <c r="A888" t="s">
        <v>22</v>
      </c>
      <c r="B888">
        <v>1925</v>
      </c>
      <c r="C888">
        <v>20647</v>
      </c>
      <c r="D888">
        <v>27235</v>
      </c>
      <c r="E888">
        <v>22728</v>
      </c>
      <c r="F888">
        <v>8424</v>
      </c>
      <c r="G888">
        <v>90</v>
      </c>
      <c r="H888">
        <v>44</v>
      </c>
    </row>
    <row r="889" spans="1:8" x14ac:dyDescent="0.25">
      <c r="A889" t="s">
        <v>23</v>
      </c>
      <c r="B889">
        <v>1925</v>
      </c>
      <c r="C889">
        <v>23506</v>
      </c>
      <c r="D889">
        <v>37405</v>
      </c>
      <c r="E889">
        <v>22626</v>
      </c>
      <c r="F889">
        <v>8364</v>
      </c>
      <c r="G889">
        <v>102</v>
      </c>
      <c r="H889">
        <v>60</v>
      </c>
    </row>
    <row r="890" spans="1:8" x14ac:dyDescent="0.25">
      <c r="A890" t="s">
        <v>24</v>
      </c>
      <c r="B890">
        <v>1925</v>
      </c>
      <c r="C890">
        <v>25706</v>
      </c>
      <c r="D890">
        <v>41472</v>
      </c>
      <c r="E890">
        <v>22515</v>
      </c>
      <c r="F890">
        <v>8298</v>
      </c>
      <c r="G890">
        <v>111</v>
      </c>
      <c r="H890">
        <v>66</v>
      </c>
    </row>
    <row r="891" spans="1:8" x14ac:dyDescent="0.25">
      <c r="A891" t="s">
        <v>25</v>
      </c>
      <c r="B891">
        <v>1925</v>
      </c>
      <c r="C891">
        <v>30750</v>
      </c>
      <c r="D891">
        <v>42444</v>
      </c>
      <c r="E891">
        <v>22383</v>
      </c>
      <c r="F891">
        <v>8231</v>
      </c>
      <c r="G891">
        <v>132</v>
      </c>
      <c r="H891">
        <v>67</v>
      </c>
    </row>
    <row r="892" spans="1:8" x14ac:dyDescent="0.25">
      <c r="A892" t="s">
        <v>26</v>
      </c>
      <c r="B892">
        <v>1925</v>
      </c>
      <c r="C892">
        <v>33763</v>
      </c>
      <c r="D892">
        <v>49239</v>
      </c>
      <c r="E892">
        <v>22239</v>
      </c>
      <c r="F892">
        <v>8154</v>
      </c>
      <c r="G892">
        <v>144</v>
      </c>
      <c r="H892">
        <v>77</v>
      </c>
    </row>
    <row r="893" spans="1:8" x14ac:dyDescent="0.25">
      <c r="A893" t="s">
        <v>27</v>
      </c>
      <c r="B893">
        <v>1925</v>
      </c>
      <c r="C893">
        <v>30422</v>
      </c>
      <c r="D893">
        <v>44500</v>
      </c>
      <c r="E893">
        <v>22110</v>
      </c>
      <c r="F893">
        <v>8085</v>
      </c>
      <c r="G893">
        <v>129</v>
      </c>
      <c r="H893">
        <v>69</v>
      </c>
    </row>
    <row r="894" spans="1:8" x14ac:dyDescent="0.25">
      <c r="A894" t="s">
        <v>28</v>
      </c>
      <c r="B894">
        <v>1925</v>
      </c>
      <c r="C894">
        <v>29646</v>
      </c>
      <c r="D894">
        <v>52110</v>
      </c>
      <c r="E894">
        <v>21985</v>
      </c>
      <c r="F894">
        <v>8005</v>
      </c>
      <c r="G894">
        <v>125</v>
      </c>
      <c r="H894">
        <v>80</v>
      </c>
    </row>
    <row r="895" spans="1:8" x14ac:dyDescent="0.25">
      <c r="A895" t="s">
        <v>29</v>
      </c>
      <c r="B895">
        <v>1925</v>
      </c>
      <c r="C895">
        <v>31976</v>
      </c>
      <c r="D895">
        <v>65293</v>
      </c>
      <c r="E895">
        <v>21851</v>
      </c>
      <c r="F895">
        <v>7906</v>
      </c>
      <c r="G895">
        <v>134</v>
      </c>
      <c r="H895">
        <v>99</v>
      </c>
    </row>
    <row r="896" spans="1:8" x14ac:dyDescent="0.25">
      <c r="A896" t="s">
        <v>30</v>
      </c>
      <c r="B896">
        <v>1925</v>
      </c>
      <c r="C896">
        <v>37009</v>
      </c>
      <c r="D896">
        <v>67475</v>
      </c>
      <c r="E896">
        <v>21697</v>
      </c>
      <c r="F896">
        <v>7805</v>
      </c>
      <c r="G896">
        <v>154</v>
      </c>
      <c r="H896">
        <v>101</v>
      </c>
    </row>
    <row r="897" spans="1:8" x14ac:dyDescent="0.25">
      <c r="A897" t="s">
        <v>31</v>
      </c>
      <c r="B897">
        <v>1925</v>
      </c>
      <c r="C897">
        <v>27055</v>
      </c>
      <c r="D897">
        <v>54681</v>
      </c>
      <c r="E897">
        <v>21585</v>
      </c>
      <c r="F897">
        <v>7724</v>
      </c>
      <c r="G897">
        <v>112</v>
      </c>
      <c r="H897">
        <v>81</v>
      </c>
    </row>
    <row r="898" spans="1:8" x14ac:dyDescent="0.25">
      <c r="A898" t="s">
        <v>32</v>
      </c>
      <c r="B898">
        <v>1925</v>
      </c>
      <c r="C898">
        <v>30127</v>
      </c>
      <c r="D898">
        <v>64238</v>
      </c>
      <c r="E898">
        <v>21461</v>
      </c>
      <c r="F898">
        <v>7630</v>
      </c>
      <c r="G898">
        <v>124</v>
      </c>
      <c r="H898">
        <v>94</v>
      </c>
    </row>
    <row r="899" spans="1:8" x14ac:dyDescent="0.25">
      <c r="A899" t="s">
        <v>33</v>
      </c>
      <c r="B899">
        <v>1925</v>
      </c>
      <c r="C899">
        <v>35469</v>
      </c>
      <c r="D899">
        <v>53855</v>
      </c>
      <c r="E899">
        <v>21316</v>
      </c>
      <c r="F899">
        <v>7552</v>
      </c>
      <c r="G899">
        <v>145</v>
      </c>
      <c r="H899">
        <v>78</v>
      </c>
    </row>
    <row r="900" spans="1:8" x14ac:dyDescent="0.25">
      <c r="A900" t="s">
        <v>34</v>
      </c>
      <c r="B900">
        <v>1925</v>
      </c>
      <c r="C900">
        <v>27294</v>
      </c>
      <c r="D900">
        <v>47377</v>
      </c>
      <c r="E900">
        <v>21205</v>
      </c>
      <c r="F900">
        <v>7484</v>
      </c>
      <c r="G900">
        <v>111</v>
      </c>
      <c r="H900">
        <v>68</v>
      </c>
    </row>
    <row r="901" spans="1:8" x14ac:dyDescent="0.25">
      <c r="A901" t="s">
        <v>35</v>
      </c>
      <c r="B901">
        <v>1925</v>
      </c>
      <c r="C901">
        <v>26196</v>
      </c>
      <c r="D901">
        <v>43557</v>
      </c>
      <c r="E901">
        <v>21099</v>
      </c>
      <c r="F901">
        <v>7422</v>
      </c>
      <c r="G901">
        <v>106</v>
      </c>
      <c r="H901">
        <v>62</v>
      </c>
    </row>
    <row r="902" spans="1:8" x14ac:dyDescent="0.25">
      <c r="A902" t="s">
        <v>36</v>
      </c>
      <c r="B902">
        <v>1925</v>
      </c>
      <c r="C902">
        <v>31075</v>
      </c>
      <c r="D902">
        <v>40354</v>
      </c>
      <c r="E902">
        <v>20974</v>
      </c>
      <c r="F902">
        <v>7365</v>
      </c>
      <c r="G902">
        <v>125</v>
      </c>
      <c r="H902">
        <v>57</v>
      </c>
    </row>
    <row r="903" spans="1:8" x14ac:dyDescent="0.25">
      <c r="A903" t="s">
        <v>37</v>
      </c>
      <c r="B903">
        <v>1925</v>
      </c>
      <c r="C903">
        <v>32017</v>
      </c>
      <c r="D903">
        <v>29905</v>
      </c>
      <c r="E903">
        <v>20846</v>
      </c>
      <c r="F903">
        <v>7323</v>
      </c>
      <c r="G903">
        <v>128</v>
      </c>
      <c r="H903">
        <v>42</v>
      </c>
    </row>
    <row r="904" spans="1:8" x14ac:dyDescent="0.25">
      <c r="A904" t="s">
        <v>38</v>
      </c>
      <c r="B904">
        <v>1925</v>
      </c>
      <c r="C904">
        <v>27913</v>
      </c>
      <c r="D904">
        <v>40181</v>
      </c>
      <c r="E904">
        <v>20735</v>
      </c>
      <c r="F904">
        <v>7267</v>
      </c>
      <c r="G904">
        <v>111</v>
      </c>
      <c r="H904">
        <v>56</v>
      </c>
    </row>
    <row r="905" spans="1:8" x14ac:dyDescent="0.25">
      <c r="A905" t="s">
        <v>39</v>
      </c>
      <c r="B905">
        <v>1925</v>
      </c>
      <c r="C905">
        <v>30352</v>
      </c>
      <c r="D905">
        <v>50715</v>
      </c>
      <c r="E905">
        <v>20615</v>
      </c>
      <c r="F905">
        <v>7197</v>
      </c>
      <c r="G905">
        <v>120</v>
      </c>
      <c r="H905">
        <v>70</v>
      </c>
    </row>
    <row r="906" spans="1:8" x14ac:dyDescent="0.25">
      <c r="A906" t="s">
        <v>40</v>
      </c>
      <c r="B906">
        <v>1925</v>
      </c>
      <c r="C906">
        <v>35653</v>
      </c>
      <c r="D906">
        <v>48998</v>
      </c>
      <c r="E906">
        <v>20475</v>
      </c>
      <c r="F906">
        <v>7130</v>
      </c>
      <c r="G906">
        <v>140</v>
      </c>
      <c r="H906">
        <v>67</v>
      </c>
    </row>
    <row r="907" spans="1:8" x14ac:dyDescent="0.25">
      <c r="A907" t="s">
        <v>41</v>
      </c>
      <c r="B907">
        <v>1925</v>
      </c>
      <c r="C907">
        <v>28422</v>
      </c>
      <c r="D907">
        <v>52445</v>
      </c>
      <c r="E907">
        <v>20364</v>
      </c>
      <c r="F907">
        <v>7059</v>
      </c>
      <c r="G907">
        <v>111</v>
      </c>
      <c r="H907">
        <v>71</v>
      </c>
    </row>
    <row r="908" spans="1:8" x14ac:dyDescent="0.25">
      <c r="A908" t="s">
        <v>42</v>
      </c>
      <c r="B908">
        <v>1925</v>
      </c>
      <c r="C908">
        <v>23663</v>
      </c>
      <c r="D908">
        <v>58260</v>
      </c>
      <c r="E908">
        <v>20272</v>
      </c>
      <c r="F908">
        <v>6981</v>
      </c>
      <c r="G908">
        <v>92</v>
      </c>
      <c r="H908">
        <v>78</v>
      </c>
    </row>
    <row r="909" spans="1:8" x14ac:dyDescent="0.25">
      <c r="A909" t="s">
        <v>43</v>
      </c>
      <c r="B909">
        <v>1925</v>
      </c>
      <c r="C909">
        <v>28188</v>
      </c>
      <c r="D909">
        <v>42166</v>
      </c>
      <c r="E909">
        <v>20163</v>
      </c>
      <c r="F909">
        <v>6925</v>
      </c>
      <c r="G909">
        <v>109</v>
      </c>
      <c r="H909">
        <v>56</v>
      </c>
    </row>
    <row r="910" spans="1:8" x14ac:dyDescent="0.25">
      <c r="A910" t="s">
        <v>44</v>
      </c>
      <c r="B910">
        <v>1925</v>
      </c>
      <c r="C910">
        <v>28864</v>
      </c>
      <c r="D910">
        <v>41744</v>
      </c>
      <c r="E910">
        <v>20052</v>
      </c>
      <c r="F910">
        <v>6870</v>
      </c>
      <c r="G910">
        <v>111</v>
      </c>
      <c r="H910">
        <v>55</v>
      </c>
    </row>
    <row r="911" spans="1:8" x14ac:dyDescent="0.25">
      <c r="A911" t="s">
        <v>45</v>
      </c>
      <c r="B911">
        <v>1925</v>
      </c>
      <c r="C911">
        <v>29024</v>
      </c>
      <c r="D911">
        <v>49032</v>
      </c>
      <c r="E911">
        <v>19941</v>
      </c>
      <c r="F911">
        <v>6806</v>
      </c>
      <c r="G911">
        <v>111</v>
      </c>
      <c r="H911">
        <v>64</v>
      </c>
    </row>
    <row r="912" spans="1:8" x14ac:dyDescent="0.25">
      <c r="A912" t="s">
        <v>46</v>
      </c>
      <c r="B912">
        <v>1925</v>
      </c>
      <c r="C912">
        <v>29187</v>
      </c>
      <c r="D912">
        <v>57316</v>
      </c>
      <c r="E912">
        <v>19830</v>
      </c>
      <c r="F912">
        <v>6732</v>
      </c>
      <c r="G912">
        <v>111</v>
      </c>
      <c r="H912">
        <v>74</v>
      </c>
    </row>
    <row r="913" spans="1:8" x14ac:dyDescent="0.25">
      <c r="A913" t="s">
        <v>47</v>
      </c>
      <c r="B913">
        <v>1925</v>
      </c>
      <c r="C913">
        <v>29085</v>
      </c>
      <c r="D913">
        <v>42951</v>
      </c>
      <c r="E913">
        <v>19720</v>
      </c>
      <c r="F913">
        <v>6677</v>
      </c>
      <c r="G913">
        <v>110</v>
      </c>
      <c r="H913">
        <v>55</v>
      </c>
    </row>
    <row r="914" spans="1:8" x14ac:dyDescent="0.25">
      <c r="A914" t="s">
        <v>48</v>
      </c>
      <c r="B914">
        <v>1925</v>
      </c>
      <c r="C914">
        <v>35138</v>
      </c>
      <c r="D914">
        <v>47280</v>
      </c>
      <c r="E914">
        <v>19588</v>
      </c>
      <c r="F914">
        <v>6617</v>
      </c>
      <c r="G914">
        <v>132</v>
      </c>
      <c r="H914">
        <v>60</v>
      </c>
    </row>
    <row r="915" spans="1:8" x14ac:dyDescent="0.25">
      <c r="A915" t="s">
        <v>49</v>
      </c>
      <c r="B915">
        <v>1925</v>
      </c>
      <c r="C915">
        <v>25143</v>
      </c>
      <c r="D915">
        <v>42902</v>
      </c>
      <c r="E915">
        <v>19494</v>
      </c>
      <c r="F915">
        <v>6563</v>
      </c>
      <c r="G915">
        <v>94</v>
      </c>
      <c r="H915">
        <v>54</v>
      </c>
    </row>
    <row r="916" spans="1:8" x14ac:dyDescent="0.25">
      <c r="A916" t="s">
        <v>50</v>
      </c>
      <c r="B916">
        <v>1925</v>
      </c>
      <c r="C916">
        <v>27967</v>
      </c>
      <c r="D916">
        <v>45683</v>
      </c>
      <c r="E916">
        <v>19390</v>
      </c>
      <c r="F916">
        <v>6506</v>
      </c>
      <c r="G916">
        <v>104</v>
      </c>
      <c r="H916">
        <v>57</v>
      </c>
    </row>
    <row r="917" spans="1:8" x14ac:dyDescent="0.25">
      <c r="A917" t="s">
        <v>51</v>
      </c>
      <c r="B917">
        <v>1925</v>
      </c>
      <c r="C917">
        <v>26216</v>
      </c>
      <c r="D917">
        <v>33068</v>
      </c>
      <c r="E917">
        <v>19293</v>
      </c>
      <c r="F917">
        <v>6465</v>
      </c>
      <c r="G917">
        <v>97</v>
      </c>
      <c r="H917">
        <v>41</v>
      </c>
    </row>
    <row r="918" spans="1:8" x14ac:dyDescent="0.25">
      <c r="A918" t="s">
        <v>52</v>
      </c>
      <c r="B918">
        <v>1925</v>
      </c>
      <c r="C918">
        <v>27713</v>
      </c>
      <c r="D918">
        <v>52957</v>
      </c>
      <c r="E918">
        <v>19191</v>
      </c>
      <c r="F918">
        <v>6400</v>
      </c>
      <c r="G918">
        <v>102</v>
      </c>
      <c r="H918">
        <v>65</v>
      </c>
    </row>
    <row r="919" spans="1:8" x14ac:dyDescent="0.25">
      <c r="A919" t="s">
        <v>53</v>
      </c>
      <c r="B919">
        <v>1925</v>
      </c>
      <c r="C919">
        <v>23471</v>
      </c>
      <c r="D919">
        <v>39402</v>
      </c>
      <c r="E919">
        <v>19105</v>
      </c>
      <c r="F919">
        <v>6352</v>
      </c>
      <c r="G919">
        <v>86</v>
      </c>
      <c r="H919">
        <v>48</v>
      </c>
    </row>
    <row r="920" spans="1:8" x14ac:dyDescent="0.25">
      <c r="A920" t="s">
        <v>54</v>
      </c>
      <c r="B920">
        <v>1925</v>
      </c>
      <c r="C920">
        <v>26057</v>
      </c>
      <c r="D920">
        <v>34706</v>
      </c>
      <c r="E920">
        <v>19010</v>
      </c>
      <c r="F920">
        <v>6310</v>
      </c>
      <c r="G920">
        <v>95</v>
      </c>
      <c r="H920">
        <v>42</v>
      </c>
    </row>
    <row r="921" spans="1:8" x14ac:dyDescent="0.25">
      <c r="A921" t="s">
        <v>55</v>
      </c>
      <c r="B921">
        <v>1925</v>
      </c>
      <c r="C921">
        <v>22312</v>
      </c>
      <c r="D921">
        <v>25743</v>
      </c>
      <c r="E921">
        <v>18929</v>
      </c>
      <c r="F921">
        <v>6279</v>
      </c>
      <c r="G921">
        <v>81</v>
      </c>
      <c r="H921">
        <v>31</v>
      </c>
    </row>
    <row r="922" spans="1:8" x14ac:dyDescent="0.25">
      <c r="A922" t="s">
        <v>56</v>
      </c>
      <c r="B922">
        <v>1925</v>
      </c>
      <c r="C922">
        <v>24354</v>
      </c>
      <c r="D922">
        <v>32589</v>
      </c>
      <c r="E922">
        <v>18841</v>
      </c>
      <c r="F922">
        <v>6240</v>
      </c>
      <c r="G922">
        <v>88</v>
      </c>
      <c r="H922">
        <v>39</v>
      </c>
    </row>
    <row r="923" spans="1:8" x14ac:dyDescent="0.25">
      <c r="A923" t="s">
        <v>57</v>
      </c>
      <c r="B923">
        <v>1925</v>
      </c>
      <c r="C923">
        <v>25027</v>
      </c>
      <c r="D923">
        <v>31948</v>
      </c>
      <c r="E923">
        <v>18751</v>
      </c>
      <c r="F923">
        <v>6202</v>
      </c>
      <c r="G923">
        <v>90</v>
      </c>
      <c r="H923">
        <v>38</v>
      </c>
    </row>
    <row r="924" spans="1:8" x14ac:dyDescent="0.25">
      <c r="A924" t="s">
        <v>58</v>
      </c>
      <c r="B924">
        <v>1925</v>
      </c>
      <c r="C924">
        <v>23183</v>
      </c>
      <c r="D924">
        <v>27892</v>
      </c>
      <c r="E924">
        <v>18668</v>
      </c>
      <c r="F924">
        <v>6169</v>
      </c>
      <c r="G924">
        <v>83</v>
      </c>
      <c r="H924">
        <v>33</v>
      </c>
    </row>
    <row r="925" spans="1:8" x14ac:dyDescent="0.25">
      <c r="A925" t="s">
        <v>59</v>
      </c>
      <c r="B925">
        <v>1925</v>
      </c>
      <c r="C925">
        <v>24414</v>
      </c>
      <c r="D925">
        <v>38315</v>
      </c>
      <c r="E925">
        <v>18581</v>
      </c>
      <c r="F925">
        <v>6124</v>
      </c>
      <c r="G925">
        <v>87</v>
      </c>
      <c r="H925">
        <v>45</v>
      </c>
    </row>
    <row r="926" spans="1:8" x14ac:dyDescent="0.25">
      <c r="A926" t="s">
        <v>60</v>
      </c>
      <c r="B926">
        <v>1925</v>
      </c>
      <c r="C926">
        <v>26229</v>
      </c>
      <c r="D926">
        <v>44654</v>
      </c>
      <c r="E926">
        <v>18488</v>
      </c>
      <c r="F926">
        <v>6072</v>
      </c>
      <c r="G926">
        <v>93</v>
      </c>
      <c r="H926">
        <v>52</v>
      </c>
    </row>
    <row r="927" spans="1:8" x14ac:dyDescent="0.25">
      <c r="A927" t="s">
        <v>61</v>
      </c>
      <c r="B927">
        <v>1925</v>
      </c>
      <c r="C927">
        <v>19817</v>
      </c>
      <c r="D927">
        <v>31099</v>
      </c>
      <c r="E927">
        <v>18418</v>
      </c>
      <c r="F927">
        <v>6036</v>
      </c>
      <c r="G927">
        <v>70</v>
      </c>
      <c r="H927">
        <v>36</v>
      </c>
    </row>
    <row r="928" spans="1:8" x14ac:dyDescent="0.25">
      <c r="A928" t="s">
        <v>62</v>
      </c>
      <c r="B928">
        <v>1925</v>
      </c>
      <c r="C928">
        <v>31329</v>
      </c>
      <c r="D928">
        <v>25173</v>
      </c>
      <c r="E928">
        <v>18308</v>
      </c>
      <c r="F928">
        <v>6007</v>
      </c>
      <c r="G928">
        <v>110</v>
      </c>
      <c r="H928">
        <v>29</v>
      </c>
    </row>
    <row r="929" spans="1:8" x14ac:dyDescent="0.25">
      <c r="A929" t="s">
        <v>63</v>
      </c>
      <c r="B929">
        <v>1925</v>
      </c>
      <c r="C929">
        <v>30941</v>
      </c>
      <c r="D929">
        <v>26171</v>
      </c>
      <c r="E929">
        <v>18200</v>
      </c>
      <c r="F929">
        <v>5977</v>
      </c>
      <c r="G929">
        <v>108</v>
      </c>
      <c r="H929">
        <v>30</v>
      </c>
    </row>
    <row r="930" spans="1:8" x14ac:dyDescent="0.25">
      <c r="A930" t="s">
        <v>64</v>
      </c>
      <c r="B930">
        <v>1925</v>
      </c>
      <c r="C930">
        <v>32286</v>
      </c>
      <c r="D930">
        <v>36015</v>
      </c>
      <c r="E930">
        <v>18088</v>
      </c>
      <c r="F930">
        <v>5936</v>
      </c>
      <c r="G930">
        <v>112</v>
      </c>
      <c r="H930">
        <v>41</v>
      </c>
    </row>
    <row r="931" spans="1:8" x14ac:dyDescent="0.25">
      <c r="A931" t="s">
        <v>65</v>
      </c>
      <c r="B931">
        <v>1925</v>
      </c>
      <c r="C931">
        <v>25783</v>
      </c>
      <c r="D931">
        <v>34484</v>
      </c>
      <c r="E931">
        <v>17999</v>
      </c>
      <c r="F931">
        <v>5897</v>
      </c>
      <c r="G931">
        <v>89</v>
      </c>
      <c r="H931">
        <v>39</v>
      </c>
    </row>
    <row r="932" spans="1:8" x14ac:dyDescent="0.25">
      <c r="A932" t="s">
        <v>66</v>
      </c>
      <c r="B932">
        <v>1925</v>
      </c>
      <c r="C932">
        <v>22987</v>
      </c>
      <c r="D932">
        <v>30238</v>
      </c>
      <c r="E932">
        <v>17920</v>
      </c>
      <c r="F932">
        <v>5863</v>
      </c>
      <c r="G932">
        <v>79</v>
      </c>
      <c r="H932">
        <v>34</v>
      </c>
    </row>
    <row r="933" spans="1:8" x14ac:dyDescent="0.25">
      <c r="A933" t="s">
        <v>67</v>
      </c>
      <c r="B933">
        <v>1925</v>
      </c>
      <c r="C933">
        <v>28966</v>
      </c>
      <c r="D933">
        <v>31314</v>
      </c>
      <c r="E933">
        <v>17821</v>
      </c>
      <c r="F933">
        <v>5828</v>
      </c>
      <c r="G933">
        <v>99</v>
      </c>
      <c r="H933">
        <v>35</v>
      </c>
    </row>
    <row r="934" spans="1:8" x14ac:dyDescent="0.25">
      <c r="A934" t="s">
        <v>68</v>
      </c>
      <c r="B934">
        <v>1925</v>
      </c>
      <c r="C934">
        <v>27058</v>
      </c>
      <c r="D934">
        <v>29693</v>
      </c>
      <c r="E934">
        <v>17729</v>
      </c>
      <c r="F934">
        <v>5795</v>
      </c>
      <c r="G934">
        <v>92</v>
      </c>
      <c r="H934">
        <v>33</v>
      </c>
    </row>
    <row r="935" spans="1:8" x14ac:dyDescent="0.25">
      <c r="A935" t="s">
        <v>69</v>
      </c>
      <c r="B935">
        <v>1925</v>
      </c>
      <c r="C935">
        <v>22152</v>
      </c>
      <c r="D935">
        <v>29863</v>
      </c>
      <c r="E935">
        <v>17654</v>
      </c>
      <c r="F935">
        <v>5762</v>
      </c>
      <c r="G935">
        <v>75</v>
      </c>
      <c r="H935">
        <v>33</v>
      </c>
    </row>
    <row r="936" spans="1:8" x14ac:dyDescent="0.25">
      <c r="A936" t="s">
        <v>70</v>
      </c>
      <c r="B936">
        <v>1925</v>
      </c>
      <c r="C936">
        <v>23140</v>
      </c>
      <c r="D936">
        <v>36450</v>
      </c>
      <c r="E936">
        <v>17576</v>
      </c>
      <c r="F936">
        <v>5722</v>
      </c>
      <c r="G936">
        <v>78</v>
      </c>
      <c r="H936">
        <v>40</v>
      </c>
    </row>
    <row r="937" spans="1:8" x14ac:dyDescent="0.25">
      <c r="A937" t="s">
        <v>71</v>
      </c>
      <c r="B937">
        <v>1925</v>
      </c>
      <c r="C937">
        <v>29536</v>
      </c>
      <c r="D937">
        <v>33013</v>
      </c>
      <c r="E937">
        <v>17477</v>
      </c>
      <c r="F937">
        <v>5686</v>
      </c>
      <c r="G937">
        <v>99</v>
      </c>
      <c r="H937">
        <v>36</v>
      </c>
    </row>
    <row r="938" spans="1:8" x14ac:dyDescent="0.25">
      <c r="A938" t="s">
        <v>72</v>
      </c>
      <c r="B938">
        <v>1925</v>
      </c>
      <c r="C938">
        <v>23977</v>
      </c>
      <c r="D938">
        <v>49060</v>
      </c>
      <c r="E938">
        <v>17397</v>
      </c>
      <c r="F938">
        <v>5633</v>
      </c>
      <c r="G938">
        <v>80</v>
      </c>
      <c r="H938">
        <v>53</v>
      </c>
    </row>
    <row r="939" spans="1:8" x14ac:dyDescent="0.25">
      <c r="A939" t="s">
        <v>73</v>
      </c>
      <c r="B939">
        <v>1925</v>
      </c>
      <c r="C939">
        <v>31055</v>
      </c>
      <c r="D939">
        <v>38230</v>
      </c>
      <c r="E939">
        <v>17294</v>
      </c>
      <c r="F939">
        <v>5592</v>
      </c>
      <c r="G939">
        <v>103</v>
      </c>
      <c r="H939">
        <v>41</v>
      </c>
    </row>
    <row r="940" spans="1:8" x14ac:dyDescent="0.25">
      <c r="A940" t="s">
        <v>74</v>
      </c>
      <c r="B940">
        <v>1925</v>
      </c>
      <c r="C940">
        <v>32767</v>
      </c>
      <c r="D940">
        <v>39459</v>
      </c>
      <c r="E940">
        <v>17186</v>
      </c>
      <c r="F940">
        <v>5550</v>
      </c>
      <c r="G940">
        <v>108</v>
      </c>
      <c r="H940">
        <v>42</v>
      </c>
    </row>
    <row r="941" spans="1:8" x14ac:dyDescent="0.25">
      <c r="A941" t="s">
        <v>75</v>
      </c>
      <c r="B941">
        <v>1925</v>
      </c>
      <c r="C941">
        <v>37279</v>
      </c>
      <c r="D941">
        <v>49316</v>
      </c>
      <c r="E941">
        <v>17064</v>
      </c>
      <c r="F941">
        <v>5498</v>
      </c>
      <c r="G941">
        <v>122</v>
      </c>
      <c r="H941">
        <v>52</v>
      </c>
    </row>
    <row r="942" spans="1:8" x14ac:dyDescent="0.25">
      <c r="A942" t="s">
        <v>76</v>
      </c>
      <c r="B942">
        <v>1925</v>
      </c>
      <c r="C942">
        <v>33831</v>
      </c>
      <c r="D942">
        <v>43994</v>
      </c>
      <c r="E942">
        <v>16954</v>
      </c>
      <c r="F942">
        <v>5452</v>
      </c>
      <c r="G942">
        <v>110</v>
      </c>
      <c r="H942">
        <v>46</v>
      </c>
    </row>
    <row r="943" spans="1:8" x14ac:dyDescent="0.25">
      <c r="A943" t="s">
        <v>77</v>
      </c>
      <c r="B943">
        <v>1925</v>
      </c>
      <c r="C943">
        <v>29693</v>
      </c>
      <c r="D943">
        <v>47288</v>
      </c>
      <c r="E943">
        <v>16858</v>
      </c>
      <c r="F943">
        <v>5403</v>
      </c>
      <c r="G943">
        <v>96</v>
      </c>
      <c r="H943">
        <v>49</v>
      </c>
    </row>
    <row r="944" spans="1:8" x14ac:dyDescent="0.25">
      <c r="A944" t="s">
        <v>78</v>
      </c>
      <c r="B944">
        <v>1925</v>
      </c>
      <c r="C944">
        <v>31428</v>
      </c>
      <c r="D944">
        <v>36932</v>
      </c>
      <c r="E944">
        <v>16757</v>
      </c>
      <c r="F944">
        <v>5365</v>
      </c>
      <c r="G944">
        <v>101</v>
      </c>
      <c r="H944">
        <v>38</v>
      </c>
    </row>
    <row r="945" spans="1:8" x14ac:dyDescent="0.25">
      <c r="A945" t="s">
        <v>79</v>
      </c>
      <c r="B945">
        <v>1925</v>
      </c>
      <c r="C945">
        <v>25641</v>
      </c>
      <c r="D945">
        <v>44105</v>
      </c>
      <c r="E945">
        <v>16675</v>
      </c>
      <c r="F945">
        <v>5320</v>
      </c>
      <c r="G945">
        <v>82</v>
      </c>
      <c r="H945">
        <v>45</v>
      </c>
    </row>
    <row r="946" spans="1:8" x14ac:dyDescent="0.25">
      <c r="A946" t="s">
        <v>80</v>
      </c>
      <c r="B946">
        <v>1925</v>
      </c>
      <c r="C946">
        <v>27663</v>
      </c>
      <c r="D946">
        <v>34531</v>
      </c>
      <c r="E946">
        <v>16587</v>
      </c>
      <c r="F946">
        <v>5285</v>
      </c>
      <c r="G946">
        <v>88</v>
      </c>
      <c r="H946">
        <v>35</v>
      </c>
    </row>
    <row r="947" spans="1:8" x14ac:dyDescent="0.25">
      <c r="A947" t="s">
        <v>81</v>
      </c>
      <c r="B947">
        <v>1925</v>
      </c>
      <c r="C947">
        <v>31626</v>
      </c>
      <c r="D947">
        <v>39765</v>
      </c>
      <c r="E947">
        <v>16487</v>
      </c>
      <c r="F947">
        <v>5245</v>
      </c>
      <c r="G947">
        <v>100</v>
      </c>
      <c r="H947">
        <v>40</v>
      </c>
    </row>
    <row r="948" spans="1:8" x14ac:dyDescent="0.25">
      <c r="A948" t="s">
        <v>82</v>
      </c>
      <c r="B948">
        <v>1925</v>
      </c>
      <c r="C948">
        <v>32139</v>
      </c>
      <c r="D948">
        <v>40071</v>
      </c>
      <c r="E948">
        <v>16386</v>
      </c>
      <c r="F948">
        <v>5205</v>
      </c>
      <c r="G948">
        <v>101</v>
      </c>
      <c r="H948">
        <v>40</v>
      </c>
    </row>
    <row r="949" spans="1:8" x14ac:dyDescent="0.25">
      <c r="A949" t="s">
        <v>83</v>
      </c>
      <c r="B949">
        <v>1925</v>
      </c>
      <c r="C949">
        <v>41375</v>
      </c>
      <c r="D949">
        <v>40381</v>
      </c>
      <c r="E949">
        <v>16257</v>
      </c>
      <c r="F949">
        <v>5165</v>
      </c>
      <c r="G949">
        <v>129</v>
      </c>
      <c r="H949">
        <v>40</v>
      </c>
    </row>
    <row r="950" spans="1:8" x14ac:dyDescent="0.25">
      <c r="A950" t="s">
        <v>84</v>
      </c>
      <c r="B950">
        <v>1925</v>
      </c>
      <c r="C950">
        <v>33571</v>
      </c>
      <c r="D950">
        <v>43774</v>
      </c>
      <c r="E950">
        <v>16153</v>
      </c>
      <c r="F950">
        <v>5122</v>
      </c>
      <c r="G950">
        <v>104</v>
      </c>
      <c r="H950">
        <v>43</v>
      </c>
    </row>
    <row r="951" spans="1:8" x14ac:dyDescent="0.25">
      <c r="A951" t="s">
        <v>85</v>
      </c>
      <c r="B951">
        <v>1925</v>
      </c>
      <c r="C951">
        <v>45587</v>
      </c>
      <c r="D951">
        <v>51402</v>
      </c>
      <c r="E951">
        <v>16013</v>
      </c>
      <c r="F951">
        <v>5072</v>
      </c>
      <c r="G951">
        <v>140</v>
      </c>
      <c r="H951">
        <v>50</v>
      </c>
    </row>
    <row r="952" spans="1:8" x14ac:dyDescent="0.25">
      <c r="A952" t="s">
        <v>86</v>
      </c>
      <c r="B952">
        <v>1925</v>
      </c>
      <c r="C952">
        <v>46652</v>
      </c>
      <c r="D952">
        <v>45630</v>
      </c>
      <c r="E952">
        <v>15871</v>
      </c>
      <c r="F952">
        <v>5028</v>
      </c>
      <c r="G952">
        <v>142</v>
      </c>
      <c r="H952">
        <v>44</v>
      </c>
    </row>
    <row r="953" spans="1:8" x14ac:dyDescent="0.25">
      <c r="A953" t="s">
        <v>87</v>
      </c>
      <c r="B953">
        <v>1925</v>
      </c>
      <c r="C953">
        <v>52096</v>
      </c>
      <c r="D953">
        <v>57668</v>
      </c>
      <c r="E953">
        <v>15714</v>
      </c>
      <c r="F953">
        <v>4973</v>
      </c>
      <c r="G953">
        <v>157</v>
      </c>
      <c r="H953">
        <v>55</v>
      </c>
    </row>
    <row r="954" spans="1:8" x14ac:dyDescent="0.25">
      <c r="A954" t="s">
        <v>88</v>
      </c>
      <c r="B954">
        <v>1925</v>
      </c>
      <c r="C954">
        <v>44171</v>
      </c>
      <c r="D954">
        <v>36958</v>
      </c>
      <c r="E954">
        <v>15582</v>
      </c>
      <c r="F954">
        <v>4938</v>
      </c>
      <c r="G954">
        <v>132</v>
      </c>
      <c r="H954">
        <v>35</v>
      </c>
    </row>
    <row r="955" spans="1:8" x14ac:dyDescent="0.25">
      <c r="A955" t="s">
        <v>89</v>
      </c>
      <c r="B955">
        <v>1925</v>
      </c>
      <c r="C955">
        <v>26908</v>
      </c>
      <c r="D955">
        <v>35080</v>
      </c>
      <c r="E955">
        <v>15502</v>
      </c>
      <c r="F955">
        <v>4905</v>
      </c>
      <c r="G955">
        <v>80</v>
      </c>
      <c r="H955">
        <v>33</v>
      </c>
    </row>
    <row r="956" spans="1:8" x14ac:dyDescent="0.25">
      <c r="A956" t="s">
        <v>90</v>
      </c>
      <c r="B956">
        <v>1925</v>
      </c>
      <c r="C956">
        <v>33854</v>
      </c>
      <c r="D956">
        <v>29936</v>
      </c>
      <c r="E956">
        <v>15402</v>
      </c>
      <c r="F956">
        <v>4877</v>
      </c>
      <c r="G956">
        <v>100</v>
      </c>
      <c r="H956">
        <v>28</v>
      </c>
    </row>
    <row r="957" spans="1:8" x14ac:dyDescent="0.25">
      <c r="A957" t="s">
        <v>91</v>
      </c>
      <c r="B957">
        <v>1925</v>
      </c>
      <c r="C957">
        <v>28251</v>
      </c>
      <c r="D957">
        <v>35522</v>
      </c>
      <c r="E957">
        <v>15319</v>
      </c>
      <c r="F957">
        <v>4844</v>
      </c>
      <c r="G957">
        <v>83</v>
      </c>
      <c r="H957">
        <v>33</v>
      </c>
    </row>
    <row r="958" spans="1:8" x14ac:dyDescent="0.25">
      <c r="A958" t="s">
        <v>92</v>
      </c>
      <c r="B958">
        <v>1925</v>
      </c>
      <c r="C958">
        <v>33227</v>
      </c>
      <c r="D958">
        <v>42321</v>
      </c>
      <c r="E958">
        <v>15222</v>
      </c>
      <c r="F958">
        <v>4805</v>
      </c>
      <c r="G958">
        <v>97</v>
      </c>
      <c r="H958">
        <v>39</v>
      </c>
    </row>
    <row r="959" spans="1:8" x14ac:dyDescent="0.25">
      <c r="A959" t="s">
        <v>93</v>
      </c>
      <c r="B959">
        <v>1925</v>
      </c>
      <c r="C959">
        <v>24089</v>
      </c>
      <c r="D959">
        <v>38259</v>
      </c>
      <c r="E959">
        <v>15152</v>
      </c>
      <c r="F959">
        <v>4770</v>
      </c>
      <c r="G959">
        <v>70</v>
      </c>
      <c r="H959">
        <v>35</v>
      </c>
    </row>
    <row r="960" spans="1:8" x14ac:dyDescent="0.25">
      <c r="A960" t="s">
        <v>94</v>
      </c>
      <c r="B960">
        <v>1925</v>
      </c>
      <c r="C960">
        <v>29764</v>
      </c>
      <c r="D960">
        <v>33001</v>
      </c>
      <c r="E960">
        <v>15066</v>
      </c>
      <c r="F960">
        <v>4740</v>
      </c>
      <c r="G960">
        <v>86</v>
      </c>
      <c r="H960">
        <v>30</v>
      </c>
    </row>
    <row r="961" spans="1:8" x14ac:dyDescent="0.25">
      <c r="A961" t="s">
        <v>95</v>
      </c>
      <c r="B961">
        <v>1925</v>
      </c>
      <c r="C961">
        <v>34490</v>
      </c>
      <c r="D961">
        <v>30984</v>
      </c>
      <c r="E961">
        <v>14967</v>
      </c>
      <c r="F961">
        <v>4712</v>
      </c>
      <c r="G961">
        <v>99</v>
      </c>
      <c r="H961">
        <v>28</v>
      </c>
    </row>
    <row r="962" spans="1:8" x14ac:dyDescent="0.25">
      <c r="A962" t="s">
        <v>96</v>
      </c>
      <c r="B962">
        <v>1925</v>
      </c>
      <c r="C962">
        <v>34013</v>
      </c>
      <c r="D962">
        <v>36775</v>
      </c>
      <c r="E962">
        <v>14870</v>
      </c>
      <c r="F962">
        <v>4679</v>
      </c>
      <c r="G962">
        <v>97</v>
      </c>
      <c r="H962">
        <v>33</v>
      </c>
    </row>
    <row r="963" spans="1:8" x14ac:dyDescent="0.25">
      <c r="A963" t="s">
        <v>97</v>
      </c>
      <c r="B963">
        <v>1925</v>
      </c>
      <c r="C963">
        <v>30332</v>
      </c>
      <c r="D963">
        <v>24632</v>
      </c>
      <c r="E963">
        <v>14784</v>
      </c>
      <c r="F963">
        <v>4657</v>
      </c>
      <c r="G963">
        <v>86</v>
      </c>
      <c r="H963">
        <v>22</v>
      </c>
    </row>
    <row r="964" spans="1:8" x14ac:dyDescent="0.25">
      <c r="A964" t="s">
        <v>98</v>
      </c>
      <c r="B964">
        <v>1925</v>
      </c>
      <c r="C964">
        <v>36582</v>
      </c>
      <c r="D964">
        <v>46314</v>
      </c>
      <c r="E964">
        <v>14681</v>
      </c>
      <c r="F964">
        <v>4616</v>
      </c>
      <c r="G964">
        <v>103</v>
      </c>
      <c r="H964">
        <v>41</v>
      </c>
    </row>
    <row r="965" spans="1:8" x14ac:dyDescent="0.25">
      <c r="A965" t="s">
        <v>99</v>
      </c>
      <c r="B965">
        <v>1925</v>
      </c>
      <c r="C965">
        <v>31084</v>
      </c>
      <c r="D965">
        <v>31822</v>
      </c>
      <c r="E965">
        <v>14594</v>
      </c>
      <c r="F965">
        <v>4588</v>
      </c>
      <c r="G965">
        <v>87</v>
      </c>
      <c r="H965">
        <v>28</v>
      </c>
    </row>
    <row r="966" spans="1:8" x14ac:dyDescent="0.25">
      <c r="A966" t="s">
        <v>100</v>
      </c>
      <c r="B966">
        <v>1925</v>
      </c>
      <c r="C966">
        <v>28018</v>
      </c>
      <c r="D966">
        <v>37776</v>
      </c>
      <c r="E966">
        <v>14516</v>
      </c>
      <c r="F966">
        <v>4555</v>
      </c>
      <c r="G966">
        <v>78</v>
      </c>
      <c r="H966">
        <v>33</v>
      </c>
    </row>
    <row r="967" spans="1:8" x14ac:dyDescent="0.25">
      <c r="A967" t="s">
        <v>101</v>
      </c>
      <c r="B967">
        <v>1925</v>
      </c>
      <c r="C967">
        <v>28532</v>
      </c>
      <c r="D967">
        <v>33410</v>
      </c>
      <c r="E967">
        <v>14437</v>
      </c>
      <c r="F967">
        <v>4526</v>
      </c>
      <c r="G967">
        <v>79</v>
      </c>
      <c r="H967">
        <v>29</v>
      </c>
    </row>
    <row r="968" spans="1:8" x14ac:dyDescent="0.25">
      <c r="A968" t="s">
        <v>102</v>
      </c>
      <c r="B968">
        <v>1925</v>
      </c>
      <c r="C968">
        <v>31978</v>
      </c>
      <c r="D968">
        <v>28961</v>
      </c>
      <c r="E968">
        <v>14349</v>
      </c>
      <c r="F968">
        <v>4501</v>
      </c>
      <c r="G968">
        <v>88</v>
      </c>
      <c r="H968">
        <v>25</v>
      </c>
    </row>
    <row r="969" spans="1:8" x14ac:dyDescent="0.25">
      <c r="A969" t="s">
        <v>103</v>
      </c>
      <c r="B969">
        <v>1925</v>
      </c>
      <c r="C969">
        <v>29234</v>
      </c>
      <c r="D969">
        <v>31467</v>
      </c>
      <c r="E969">
        <v>14269</v>
      </c>
      <c r="F969">
        <v>4474</v>
      </c>
      <c r="G969">
        <v>80</v>
      </c>
      <c r="H969">
        <v>27</v>
      </c>
    </row>
    <row r="970" spans="1:8" x14ac:dyDescent="0.25">
      <c r="A970" t="s">
        <v>104</v>
      </c>
      <c r="B970">
        <v>1925</v>
      </c>
      <c r="C970">
        <v>24968</v>
      </c>
      <c r="D970">
        <v>30479</v>
      </c>
      <c r="E970">
        <v>14201</v>
      </c>
      <c r="F970">
        <v>4448</v>
      </c>
      <c r="G970">
        <v>68</v>
      </c>
      <c r="H970">
        <v>26</v>
      </c>
    </row>
    <row r="971" spans="1:8" x14ac:dyDescent="0.25">
      <c r="A971" t="s">
        <v>105</v>
      </c>
      <c r="B971">
        <v>1925</v>
      </c>
      <c r="C971">
        <v>23235</v>
      </c>
      <c r="D971">
        <v>20005</v>
      </c>
      <c r="E971">
        <v>14138</v>
      </c>
      <c r="F971">
        <v>4431</v>
      </c>
      <c r="G971">
        <v>63</v>
      </c>
      <c r="H971">
        <v>17</v>
      </c>
    </row>
    <row r="972" spans="1:8" x14ac:dyDescent="0.25">
      <c r="A972" t="s">
        <v>106</v>
      </c>
      <c r="B972">
        <v>1925</v>
      </c>
      <c r="C972">
        <v>31912</v>
      </c>
      <c r="D972">
        <v>24829</v>
      </c>
      <c r="E972">
        <v>14052</v>
      </c>
      <c r="F972">
        <v>4410</v>
      </c>
      <c r="G972">
        <v>86</v>
      </c>
      <c r="H972">
        <v>21</v>
      </c>
    </row>
    <row r="973" spans="1:8" x14ac:dyDescent="0.25">
      <c r="A973" t="s">
        <v>107</v>
      </c>
      <c r="B973">
        <v>1925</v>
      </c>
      <c r="C973">
        <v>28729</v>
      </c>
      <c r="D973">
        <v>32120</v>
      </c>
      <c r="E973">
        <v>13975</v>
      </c>
      <c r="F973">
        <v>4383</v>
      </c>
      <c r="G973">
        <v>77</v>
      </c>
      <c r="H973">
        <v>27</v>
      </c>
    </row>
    <row r="974" spans="1:8" x14ac:dyDescent="0.25">
      <c r="A974" t="s">
        <v>108</v>
      </c>
      <c r="B974">
        <v>1925</v>
      </c>
      <c r="C974">
        <v>28511</v>
      </c>
      <c r="D974">
        <v>21502</v>
      </c>
      <c r="E974">
        <v>13899</v>
      </c>
      <c r="F974">
        <v>4365</v>
      </c>
      <c r="G974">
        <v>76</v>
      </c>
      <c r="H974">
        <v>18</v>
      </c>
    </row>
    <row r="975" spans="1:8" x14ac:dyDescent="0.25">
      <c r="A975" t="s">
        <v>109</v>
      </c>
      <c r="B975">
        <v>1925</v>
      </c>
      <c r="C975">
        <v>27530</v>
      </c>
      <c r="D975">
        <v>28828</v>
      </c>
      <c r="E975">
        <v>13826</v>
      </c>
      <c r="F975">
        <v>4341</v>
      </c>
      <c r="G975">
        <v>73</v>
      </c>
      <c r="H975">
        <v>24</v>
      </c>
    </row>
    <row r="976" spans="1:8" x14ac:dyDescent="0.25">
      <c r="A976" t="s">
        <v>110</v>
      </c>
      <c r="B976">
        <v>1925</v>
      </c>
      <c r="C976">
        <v>22346</v>
      </c>
      <c r="D976">
        <v>28988</v>
      </c>
      <c r="E976">
        <v>13767</v>
      </c>
      <c r="F976">
        <v>4317</v>
      </c>
      <c r="G976">
        <v>59</v>
      </c>
      <c r="H976">
        <v>24</v>
      </c>
    </row>
    <row r="977" spans="1:8" x14ac:dyDescent="0.25">
      <c r="A977" t="s">
        <v>111</v>
      </c>
      <c r="B977">
        <v>1925</v>
      </c>
      <c r="C977">
        <v>28944</v>
      </c>
      <c r="D977">
        <v>26708</v>
      </c>
      <c r="E977">
        <v>13691</v>
      </c>
      <c r="F977">
        <v>4295</v>
      </c>
      <c r="G977">
        <v>76</v>
      </c>
      <c r="H977">
        <v>22</v>
      </c>
    </row>
    <row r="978" spans="1:8" x14ac:dyDescent="0.25">
      <c r="A978" t="s">
        <v>112</v>
      </c>
      <c r="B978">
        <v>1925</v>
      </c>
      <c r="C978">
        <v>32574</v>
      </c>
      <c r="D978">
        <v>23169</v>
      </c>
      <c r="E978">
        <v>13606</v>
      </c>
      <c r="F978">
        <v>4276</v>
      </c>
      <c r="G978">
        <v>85</v>
      </c>
      <c r="H978">
        <v>19</v>
      </c>
    </row>
    <row r="979" spans="1:8" x14ac:dyDescent="0.25">
      <c r="A979" t="s">
        <v>113</v>
      </c>
      <c r="B979">
        <v>1925</v>
      </c>
      <c r="C979">
        <v>22709</v>
      </c>
      <c r="D979">
        <v>25734</v>
      </c>
      <c r="E979">
        <v>13547</v>
      </c>
      <c r="F979">
        <v>4255</v>
      </c>
      <c r="G979">
        <v>59</v>
      </c>
      <c r="H979">
        <v>21</v>
      </c>
    </row>
    <row r="980" spans="1:8" x14ac:dyDescent="0.25">
      <c r="A980" t="s">
        <v>114</v>
      </c>
      <c r="B980">
        <v>1925</v>
      </c>
      <c r="C980">
        <v>27083</v>
      </c>
      <c r="D980">
        <v>40755</v>
      </c>
      <c r="E980">
        <v>13477</v>
      </c>
      <c r="F980">
        <v>4222</v>
      </c>
      <c r="G980">
        <v>70</v>
      </c>
      <c r="H980">
        <v>33</v>
      </c>
    </row>
    <row r="981" spans="1:8" x14ac:dyDescent="0.25">
      <c r="A981" t="s">
        <v>115</v>
      </c>
      <c r="B981">
        <v>1925</v>
      </c>
      <c r="C981">
        <v>24098</v>
      </c>
      <c r="D981">
        <v>26065</v>
      </c>
      <c r="E981">
        <v>13415</v>
      </c>
      <c r="F981">
        <v>4201</v>
      </c>
      <c r="G981">
        <v>62</v>
      </c>
      <c r="H981">
        <v>21</v>
      </c>
    </row>
    <row r="982" spans="1:8" x14ac:dyDescent="0.25">
      <c r="A982" t="s">
        <v>116</v>
      </c>
      <c r="B982">
        <v>1925</v>
      </c>
      <c r="C982">
        <v>23818</v>
      </c>
      <c r="D982">
        <v>18684</v>
      </c>
      <c r="E982">
        <v>13354</v>
      </c>
      <c r="F982">
        <v>4186</v>
      </c>
      <c r="G982">
        <v>61</v>
      </c>
      <c r="H982">
        <v>15</v>
      </c>
    </row>
    <row r="983" spans="1:8" x14ac:dyDescent="0.25">
      <c r="A983" t="s">
        <v>117</v>
      </c>
      <c r="B983">
        <v>1925</v>
      </c>
      <c r="C983">
        <v>27082</v>
      </c>
      <c r="D983">
        <v>18751</v>
      </c>
      <c r="E983">
        <v>13285</v>
      </c>
      <c r="F983">
        <v>4171</v>
      </c>
      <c r="G983">
        <v>69</v>
      </c>
      <c r="H983">
        <v>15</v>
      </c>
    </row>
    <row r="984" spans="1:8" x14ac:dyDescent="0.25">
      <c r="A984" t="s">
        <v>118</v>
      </c>
      <c r="B984">
        <v>1925</v>
      </c>
      <c r="C984">
        <v>26826</v>
      </c>
      <c r="D984">
        <v>25123</v>
      </c>
      <c r="E984">
        <v>13217</v>
      </c>
      <c r="F984">
        <v>4151</v>
      </c>
      <c r="G984">
        <v>68</v>
      </c>
      <c r="H984">
        <v>20</v>
      </c>
    </row>
    <row r="985" spans="1:8" x14ac:dyDescent="0.25">
      <c r="A985" t="s">
        <v>119</v>
      </c>
      <c r="B985">
        <v>1925</v>
      </c>
      <c r="C985">
        <v>30156</v>
      </c>
      <c r="D985">
        <v>34138</v>
      </c>
      <c r="E985">
        <v>13141</v>
      </c>
      <c r="F985">
        <v>4124</v>
      </c>
      <c r="G985">
        <v>76</v>
      </c>
      <c r="H985">
        <v>27</v>
      </c>
    </row>
    <row r="986" spans="1:8" x14ac:dyDescent="0.25">
      <c r="A986" t="s">
        <v>120</v>
      </c>
      <c r="B986">
        <v>1925</v>
      </c>
      <c r="C986">
        <v>34751</v>
      </c>
      <c r="D986">
        <v>22858</v>
      </c>
      <c r="E986">
        <v>13054</v>
      </c>
      <c r="F986">
        <v>4106</v>
      </c>
      <c r="G986">
        <v>87</v>
      </c>
      <c r="H986">
        <v>18</v>
      </c>
    </row>
    <row r="987" spans="1:8" x14ac:dyDescent="0.25">
      <c r="A987" t="s">
        <v>121</v>
      </c>
      <c r="B987">
        <v>1925</v>
      </c>
      <c r="C987">
        <v>23270</v>
      </c>
      <c r="D987">
        <v>22959</v>
      </c>
      <c r="E987">
        <v>12996</v>
      </c>
      <c r="F987">
        <v>4088</v>
      </c>
      <c r="G987">
        <v>58</v>
      </c>
      <c r="H987">
        <v>18</v>
      </c>
    </row>
    <row r="988" spans="1:8" x14ac:dyDescent="0.25">
      <c r="A988" t="s">
        <v>122</v>
      </c>
      <c r="B988">
        <v>1925</v>
      </c>
      <c r="C988">
        <v>25400</v>
      </c>
      <c r="D988">
        <v>28213</v>
      </c>
      <c r="E988">
        <v>12933</v>
      </c>
      <c r="F988">
        <v>4066</v>
      </c>
      <c r="G988">
        <v>63</v>
      </c>
      <c r="H988">
        <v>22</v>
      </c>
    </row>
    <row r="989" spans="1:8" x14ac:dyDescent="0.25">
      <c r="A989" t="s">
        <v>123</v>
      </c>
      <c r="B989">
        <v>1925</v>
      </c>
      <c r="C989">
        <v>25524</v>
      </c>
      <c r="D989">
        <v>25775</v>
      </c>
      <c r="E989">
        <v>12870</v>
      </c>
      <c r="F989">
        <v>4046</v>
      </c>
      <c r="G989">
        <v>63</v>
      </c>
      <c r="H989">
        <v>20</v>
      </c>
    </row>
    <row r="990" spans="1:8" x14ac:dyDescent="0.25">
      <c r="A990" t="s">
        <v>124</v>
      </c>
      <c r="B990">
        <v>1925</v>
      </c>
      <c r="C990">
        <v>30974</v>
      </c>
      <c r="D990">
        <v>25903</v>
      </c>
      <c r="E990">
        <v>12794</v>
      </c>
      <c r="F990">
        <v>4026</v>
      </c>
      <c r="G990">
        <v>76</v>
      </c>
      <c r="H990">
        <v>20</v>
      </c>
    </row>
    <row r="991" spans="1:8" x14ac:dyDescent="0.25">
      <c r="A991" t="s">
        <v>125</v>
      </c>
      <c r="B991">
        <v>1925</v>
      </c>
      <c r="C991">
        <v>23745</v>
      </c>
      <c r="D991">
        <v>28649</v>
      </c>
      <c r="E991">
        <v>12736</v>
      </c>
      <c r="F991">
        <v>4004</v>
      </c>
      <c r="G991">
        <v>58</v>
      </c>
      <c r="H991">
        <v>22</v>
      </c>
    </row>
    <row r="992" spans="1:8" x14ac:dyDescent="0.25">
      <c r="A992" t="s">
        <v>126</v>
      </c>
      <c r="B992">
        <v>1925</v>
      </c>
      <c r="C992">
        <v>30887</v>
      </c>
      <c r="D992">
        <v>35399</v>
      </c>
      <c r="E992">
        <v>12661</v>
      </c>
      <c r="F992">
        <v>3977</v>
      </c>
      <c r="G992">
        <v>75</v>
      </c>
      <c r="H992">
        <v>27</v>
      </c>
    </row>
    <row r="993" spans="1:8" x14ac:dyDescent="0.25">
      <c r="A993" t="s">
        <v>127</v>
      </c>
      <c r="B993">
        <v>1925</v>
      </c>
      <c r="C993">
        <v>26907</v>
      </c>
      <c r="D993">
        <v>36971</v>
      </c>
      <c r="E993">
        <v>12596</v>
      </c>
      <c r="F993">
        <v>3949</v>
      </c>
      <c r="G993">
        <v>65</v>
      </c>
      <c r="H993">
        <v>28</v>
      </c>
    </row>
    <row r="994" spans="1:8" x14ac:dyDescent="0.25">
      <c r="A994" t="s">
        <v>128</v>
      </c>
      <c r="B994">
        <v>1925</v>
      </c>
      <c r="C994">
        <v>33328</v>
      </c>
      <c r="D994">
        <v>35896</v>
      </c>
      <c r="E994">
        <v>12516</v>
      </c>
      <c r="F994">
        <v>3922</v>
      </c>
      <c r="G994">
        <v>80</v>
      </c>
      <c r="H994">
        <v>27</v>
      </c>
    </row>
    <row r="995" spans="1:8" x14ac:dyDescent="0.25">
      <c r="A995" t="s">
        <v>129</v>
      </c>
      <c r="B995">
        <v>1925</v>
      </c>
      <c r="C995">
        <v>33121</v>
      </c>
      <c r="D995">
        <v>33450</v>
      </c>
      <c r="E995">
        <v>12437</v>
      </c>
      <c r="F995">
        <v>3897</v>
      </c>
      <c r="G995">
        <v>79</v>
      </c>
      <c r="H995">
        <v>25</v>
      </c>
    </row>
    <row r="996" spans="1:8" x14ac:dyDescent="0.25">
      <c r="A996" t="s">
        <v>130</v>
      </c>
      <c r="B996">
        <v>1925</v>
      </c>
      <c r="C996">
        <v>32483</v>
      </c>
      <c r="D996">
        <v>25547</v>
      </c>
      <c r="E996">
        <v>12360</v>
      </c>
      <c r="F996">
        <v>3878</v>
      </c>
      <c r="G996">
        <v>77</v>
      </c>
      <c r="H996">
        <v>19</v>
      </c>
    </row>
    <row r="997" spans="1:8" x14ac:dyDescent="0.25">
      <c r="A997" t="s">
        <v>131</v>
      </c>
      <c r="B997">
        <v>1925</v>
      </c>
      <c r="C997">
        <v>26287</v>
      </c>
      <c r="D997">
        <v>17538</v>
      </c>
      <c r="E997">
        <v>12298</v>
      </c>
      <c r="F997">
        <v>3865</v>
      </c>
      <c r="G997">
        <v>62</v>
      </c>
      <c r="H997">
        <v>13</v>
      </c>
    </row>
    <row r="998" spans="1:8" x14ac:dyDescent="0.25">
      <c r="A998" t="s">
        <v>132</v>
      </c>
      <c r="B998">
        <v>1925</v>
      </c>
      <c r="C998">
        <v>38871</v>
      </c>
      <c r="D998">
        <v>32580</v>
      </c>
      <c r="E998">
        <v>12207</v>
      </c>
      <c r="F998">
        <v>3841</v>
      </c>
      <c r="G998">
        <v>91</v>
      </c>
      <c r="H998">
        <v>24</v>
      </c>
    </row>
    <row r="999" spans="1:8" x14ac:dyDescent="0.25">
      <c r="A999" t="s">
        <v>133</v>
      </c>
      <c r="B999">
        <v>1925</v>
      </c>
      <c r="C999">
        <v>30505</v>
      </c>
      <c r="D999">
        <v>36912</v>
      </c>
      <c r="E999">
        <v>12136</v>
      </c>
      <c r="F999">
        <v>3814</v>
      </c>
      <c r="G999">
        <v>71</v>
      </c>
      <c r="H999">
        <v>27</v>
      </c>
    </row>
    <row r="1000" spans="1:8" x14ac:dyDescent="0.25">
      <c r="A1000" t="s">
        <v>134</v>
      </c>
      <c r="B1000">
        <v>1925</v>
      </c>
      <c r="C1000">
        <v>36342</v>
      </c>
      <c r="D1000">
        <v>30251</v>
      </c>
      <c r="E1000">
        <v>12052</v>
      </c>
      <c r="F1000">
        <v>3792</v>
      </c>
      <c r="G1000">
        <v>84</v>
      </c>
      <c r="H1000">
        <v>22</v>
      </c>
    </row>
    <row r="1001" spans="1:8" x14ac:dyDescent="0.25">
      <c r="A1001" t="s">
        <v>135</v>
      </c>
      <c r="B1001">
        <v>1925</v>
      </c>
      <c r="C1001">
        <v>34404</v>
      </c>
      <c r="D1001">
        <v>24869</v>
      </c>
      <c r="E1001">
        <v>11973</v>
      </c>
      <c r="F1001">
        <v>3774</v>
      </c>
      <c r="G1001">
        <v>79</v>
      </c>
      <c r="H1001">
        <v>18</v>
      </c>
    </row>
    <row r="1002" spans="1:8" x14ac:dyDescent="0.25">
      <c r="A1002" t="s">
        <v>136</v>
      </c>
      <c r="B1002">
        <v>1925</v>
      </c>
      <c r="C1002">
        <v>39492</v>
      </c>
      <c r="D1002">
        <v>30574</v>
      </c>
      <c r="E1002">
        <v>11883</v>
      </c>
      <c r="F1002">
        <v>3752</v>
      </c>
      <c r="G1002">
        <v>90</v>
      </c>
      <c r="H1002">
        <v>22</v>
      </c>
    </row>
    <row r="1003" spans="1:8" x14ac:dyDescent="0.25">
      <c r="A1003" t="s">
        <v>137</v>
      </c>
      <c r="B1003">
        <v>1925</v>
      </c>
      <c r="C1003">
        <v>33563</v>
      </c>
      <c r="D1003">
        <v>46268</v>
      </c>
      <c r="E1003">
        <v>11807</v>
      </c>
      <c r="F1003">
        <v>3719</v>
      </c>
      <c r="G1003">
        <v>76</v>
      </c>
      <c r="H1003">
        <v>33</v>
      </c>
    </row>
    <row r="1004" spans="1:8" x14ac:dyDescent="0.25">
      <c r="A1004" t="s">
        <v>138</v>
      </c>
      <c r="B1004">
        <v>1925</v>
      </c>
      <c r="C1004">
        <v>34228</v>
      </c>
      <c r="D1004">
        <v>35288</v>
      </c>
      <c r="E1004">
        <v>11730</v>
      </c>
      <c r="F1004">
        <v>3694</v>
      </c>
      <c r="G1004">
        <v>77</v>
      </c>
      <c r="H1004">
        <v>25</v>
      </c>
    </row>
    <row r="1005" spans="1:8" x14ac:dyDescent="0.25">
      <c r="A1005" t="s">
        <v>139</v>
      </c>
      <c r="B1005">
        <v>1925</v>
      </c>
      <c r="C1005">
        <v>30853</v>
      </c>
      <c r="D1005">
        <v>28384</v>
      </c>
      <c r="E1005">
        <v>11661</v>
      </c>
      <c r="F1005">
        <v>3674</v>
      </c>
      <c r="G1005">
        <v>69</v>
      </c>
      <c r="H1005">
        <v>20</v>
      </c>
    </row>
    <row r="1006" spans="1:8" x14ac:dyDescent="0.25">
      <c r="A1006" t="s">
        <v>140</v>
      </c>
      <c r="B1006">
        <v>1925</v>
      </c>
      <c r="C1006">
        <v>31942</v>
      </c>
      <c r="D1006">
        <v>29975</v>
      </c>
      <c r="E1006">
        <v>11590</v>
      </c>
      <c r="F1006">
        <v>3653</v>
      </c>
      <c r="G1006">
        <v>71</v>
      </c>
      <c r="H1006">
        <v>21</v>
      </c>
    </row>
    <row r="1007" spans="1:8" x14ac:dyDescent="0.25">
      <c r="A1007" t="s">
        <v>141</v>
      </c>
      <c r="B1007">
        <v>1925</v>
      </c>
      <c r="C1007">
        <v>34417</v>
      </c>
      <c r="D1007">
        <v>27262</v>
      </c>
      <c r="E1007">
        <v>11514</v>
      </c>
      <c r="F1007">
        <v>3634</v>
      </c>
      <c r="G1007">
        <v>76</v>
      </c>
      <c r="H1007">
        <v>19</v>
      </c>
    </row>
    <row r="1008" spans="1:8" x14ac:dyDescent="0.25">
      <c r="A1008" t="s">
        <v>142</v>
      </c>
      <c r="B1008">
        <v>1925</v>
      </c>
      <c r="C1008">
        <v>29603</v>
      </c>
      <c r="D1008">
        <v>24507</v>
      </c>
      <c r="E1008">
        <v>11449</v>
      </c>
      <c r="F1008">
        <v>3617</v>
      </c>
      <c r="G1008">
        <v>65</v>
      </c>
      <c r="H1008">
        <v>17</v>
      </c>
    </row>
    <row r="1009" spans="1:8" x14ac:dyDescent="0.25">
      <c r="A1009" t="s">
        <v>143</v>
      </c>
      <c r="B1009">
        <v>1925</v>
      </c>
      <c r="C1009">
        <v>37615</v>
      </c>
      <c r="D1009">
        <v>39216</v>
      </c>
      <c r="E1009">
        <v>11367</v>
      </c>
      <c r="F1009">
        <v>3590</v>
      </c>
      <c r="G1009">
        <v>82</v>
      </c>
      <c r="H1009">
        <v>27</v>
      </c>
    </row>
    <row r="1010" spans="1:8" x14ac:dyDescent="0.25">
      <c r="A1010" t="s">
        <v>144</v>
      </c>
      <c r="B1010">
        <v>1925</v>
      </c>
      <c r="C1010">
        <v>30916</v>
      </c>
      <c r="D1010">
        <v>38039</v>
      </c>
      <c r="E1010">
        <v>11300</v>
      </c>
      <c r="F1010">
        <v>3564</v>
      </c>
      <c r="G1010">
        <v>67</v>
      </c>
      <c r="H1010">
        <v>26</v>
      </c>
    </row>
    <row r="1011" spans="1:8" x14ac:dyDescent="0.25">
      <c r="A1011" t="s">
        <v>145</v>
      </c>
      <c r="B1011">
        <v>1925</v>
      </c>
      <c r="C1011">
        <v>29700</v>
      </c>
      <c r="D1011">
        <v>30906</v>
      </c>
      <c r="E1011">
        <v>11236</v>
      </c>
      <c r="F1011">
        <v>3543</v>
      </c>
      <c r="G1011">
        <v>64</v>
      </c>
      <c r="H1011">
        <v>21</v>
      </c>
    </row>
    <row r="1012" spans="1:8" x14ac:dyDescent="0.25">
      <c r="A1012" t="s">
        <v>146</v>
      </c>
      <c r="B1012">
        <v>1925</v>
      </c>
      <c r="C1012">
        <v>34098</v>
      </c>
      <c r="D1012">
        <v>31090</v>
      </c>
      <c r="E1012">
        <v>11163</v>
      </c>
      <c r="F1012">
        <v>3522</v>
      </c>
      <c r="G1012">
        <v>73</v>
      </c>
      <c r="H1012">
        <v>21</v>
      </c>
    </row>
    <row r="1013" spans="1:8" x14ac:dyDescent="0.25">
      <c r="A1013" t="s">
        <v>147</v>
      </c>
      <c r="B1013">
        <v>1925</v>
      </c>
      <c r="C1013">
        <v>33376</v>
      </c>
      <c r="D1013">
        <v>28281</v>
      </c>
      <c r="E1013">
        <v>11092</v>
      </c>
      <c r="F1013">
        <v>3503</v>
      </c>
      <c r="G1013">
        <v>71</v>
      </c>
      <c r="H1013">
        <v>19</v>
      </c>
    </row>
    <row r="1014" spans="1:8" x14ac:dyDescent="0.25">
      <c r="A1014" t="s">
        <v>148</v>
      </c>
      <c r="B1014">
        <v>1925</v>
      </c>
      <c r="C1014">
        <v>25034</v>
      </c>
      <c r="D1014">
        <v>28436</v>
      </c>
      <c r="E1014">
        <v>11039</v>
      </c>
      <c r="F1014">
        <v>3484</v>
      </c>
      <c r="G1014">
        <v>53</v>
      </c>
      <c r="H1014">
        <v>19</v>
      </c>
    </row>
    <row r="1015" spans="1:8" x14ac:dyDescent="0.25">
      <c r="A1015" t="s">
        <v>149</v>
      </c>
      <c r="B1015">
        <v>1925</v>
      </c>
      <c r="C1015">
        <v>25632</v>
      </c>
      <c r="D1015">
        <v>31619</v>
      </c>
      <c r="E1015">
        <v>10985</v>
      </c>
      <c r="F1015">
        <v>3463</v>
      </c>
      <c r="G1015">
        <v>54</v>
      </c>
      <c r="H1015">
        <v>21</v>
      </c>
    </row>
    <row r="1016" spans="1:8" x14ac:dyDescent="0.25">
      <c r="A1016" t="s">
        <v>150</v>
      </c>
      <c r="B1016">
        <v>1925</v>
      </c>
      <c r="C1016">
        <v>30076</v>
      </c>
      <c r="D1016">
        <v>31812</v>
      </c>
      <c r="E1016">
        <v>10922</v>
      </c>
      <c r="F1016">
        <v>3442</v>
      </c>
      <c r="G1016">
        <v>63</v>
      </c>
      <c r="H1016">
        <v>21</v>
      </c>
    </row>
    <row r="1017" spans="1:8" x14ac:dyDescent="0.25">
      <c r="A1017" t="s">
        <v>151</v>
      </c>
      <c r="B1017">
        <v>1925</v>
      </c>
      <c r="C1017">
        <v>26390</v>
      </c>
      <c r="D1017">
        <v>30475</v>
      </c>
      <c r="E1017">
        <v>10867</v>
      </c>
      <c r="F1017">
        <v>3422</v>
      </c>
      <c r="G1017">
        <v>55</v>
      </c>
      <c r="H1017">
        <v>20</v>
      </c>
    </row>
    <row r="1018" spans="1:8" x14ac:dyDescent="0.25">
      <c r="A1018" t="s">
        <v>152</v>
      </c>
      <c r="B1018">
        <v>1925</v>
      </c>
      <c r="C1018">
        <v>29920</v>
      </c>
      <c r="D1018">
        <v>38374</v>
      </c>
      <c r="E1018">
        <v>10805</v>
      </c>
      <c r="F1018">
        <v>3397</v>
      </c>
      <c r="G1018">
        <v>62</v>
      </c>
      <c r="H1018">
        <v>25</v>
      </c>
    </row>
    <row r="1019" spans="1:8" x14ac:dyDescent="0.25">
      <c r="A1019" t="s">
        <v>153</v>
      </c>
      <c r="B1019">
        <v>1925</v>
      </c>
      <c r="C1019">
        <v>26677</v>
      </c>
      <c r="D1019">
        <v>21578</v>
      </c>
      <c r="E1019">
        <v>10750</v>
      </c>
      <c r="F1019">
        <v>3383</v>
      </c>
      <c r="G1019">
        <v>55</v>
      </c>
      <c r="H1019">
        <v>14</v>
      </c>
    </row>
    <row r="1020" spans="1:8" x14ac:dyDescent="0.25">
      <c r="A1020" t="s">
        <v>154</v>
      </c>
      <c r="B1020">
        <v>1925</v>
      </c>
      <c r="C1020">
        <v>24855</v>
      </c>
      <c r="D1020">
        <v>10811</v>
      </c>
      <c r="E1020">
        <v>10699</v>
      </c>
      <c r="F1020">
        <v>3376</v>
      </c>
      <c r="G1020">
        <v>51</v>
      </c>
      <c r="H1020">
        <v>7</v>
      </c>
    </row>
    <row r="1021" spans="1:8" x14ac:dyDescent="0.25">
      <c r="A1021" t="s">
        <v>155</v>
      </c>
      <c r="B1021">
        <v>1925</v>
      </c>
      <c r="C1021">
        <v>25958</v>
      </c>
      <c r="D1021">
        <v>31074</v>
      </c>
      <c r="E1021">
        <v>10646</v>
      </c>
      <c r="F1021">
        <v>3356</v>
      </c>
      <c r="G1021">
        <v>53</v>
      </c>
      <c r="H1021">
        <v>20</v>
      </c>
    </row>
    <row r="1022" spans="1:8" x14ac:dyDescent="0.25">
      <c r="A1022" t="s">
        <v>156</v>
      </c>
      <c r="B1022">
        <v>1925</v>
      </c>
      <c r="C1022">
        <v>24604</v>
      </c>
      <c r="D1022">
        <v>31260</v>
      </c>
      <c r="E1022">
        <v>10596</v>
      </c>
      <c r="F1022">
        <v>3336</v>
      </c>
      <c r="G1022">
        <v>50</v>
      </c>
      <c r="H1022">
        <v>20</v>
      </c>
    </row>
    <row r="1023" spans="1:8" x14ac:dyDescent="0.25">
      <c r="A1023" t="s">
        <v>157</v>
      </c>
      <c r="B1023">
        <v>1925</v>
      </c>
      <c r="C1023">
        <v>24224</v>
      </c>
      <c r="D1023">
        <v>26707</v>
      </c>
      <c r="E1023">
        <v>10547</v>
      </c>
      <c r="F1023">
        <v>3319</v>
      </c>
      <c r="G1023">
        <v>49</v>
      </c>
      <c r="H1023">
        <v>17</v>
      </c>
    </row>
    <row r="1024" spans="1:8" x14ac:dyDescent="0.25">
      <c r="A1024" t="s">
        <v>158</v>
      </c>
      <c r="B1024">
        <v>1925</v>
      </c>
      <c r="C1024">
        <v>23839</v>
      </c>
      <c r="D1024">
        <v>20503</v>
      </c>
      <c r="E1024">
        <v>10499</v>
      </c>
      <c r="F1024">
        <v>3306</v>
      </c>
      <c r="G1024">
        <v>48</v>
      </c>
      <c r="H1024">
        <v>13</v>
      </c>
    </row>
    <row r="1025" spans="1:8" x14ac:dyDescent="0.25">
      <c r="A1025" t="s">
        <v>159</v>
      </c>
      <c r="B1025">
        <v>1925</v>
      </c>
      <c r="C1025">
        <v>24951</v>
      </c>
      <c r="D1025">
        <v>28545</v>
      </c>
      <c r="E1025">
        <v>10449</v>
      </c>
      <c r="F1025">
        <v>3288</v>
      </c>
      <c r="G1025">
        <v>50</v>
      </c>
      <c r="H1025">
        <v>18</v>
      </c>
    </row>
    <row r="1026" spans="1:8" x14ac:dyDescent="0.25">
      <c r="A1026" t="s">
        <v>160</v>
      </c>
      <c r="B1026">
        <v>1925</v>
      </c>
      <c r="C1026">
        <v>27087</v>
      </c>
      <c r="D1026">
        <v>28702</v>
      </c>
      <c r="E1026">
        <v>10395</v>
      </c>
      <c r="F1026">
        <v>3270</v>
      </c>
      <c r="G1026">
        <v>54</v>
      </c>
      <c r="H1026">
        <v>18</v>
      </c>
    </row>
    <row r="1027" spans="1:8" x14ac:dyDescent="0.25">
      <c r="A1027" t="s">
        <v>161</v>
      </c>
      <c r="B1027">
        <v>1925</v>
      </c>
      <c r="C1027">
        <v>28749</v>
      </c>
      <c r="D1027">
        <v>25638</v>
      </c>
      <c r="E1027">
        <v>10338</v>
      </c>
      <c r="F1027">
        <v>3254</v>
      </c>
      <c r="G1027">
        <v>57</v>
      </c>
      <c r="H1027">
        <v>16</v>
      </c>
    </row>
    <row r="1028" spans="1:8" x14ac:dyDescent="0.25">
      <c r="A1028" t="s">
        <v>162</v>
      </c>
      <c r="B1028">
        <v>1925</v>
      </c>
      <c r="C1028">
        <v>23814</v>
      </c>
      <c r="D1028">
        <v>32246</v>
      </c>
      <c r="E1028">
        <v>10291</v>
      </c>
      <c r="F1028">
        <v>3234</v>
      </c>
      <c r="G1028">
        <v>47</v>
      </c>
      <c r="H1028">
        <v>20</v>
      </c>
    </row>
    <row r="1029" spans="1:8" x14ac:dyDescent="0.25">
      <c r="A1029" t="s">
        <v>163</v>
      </c>
      <c r="B1029">
        <v>1925</v>
      </c>
      <c r="C1029">
        <v>29041</v>
      </c>
      <c r="D1029">
        <v>27554</v>
      </c>
      <c r="E1029">
        <v>10234</v>
      </c>
      <c r="F1029">
        <v>3217</v>
      </c>
      <c r="G1029">
        <v>57</v>
      </c>
      <c r="H1029">
        <v>17</v>
      </c>
    </row>
    <row r="1030" spans="1:8" x14ac:dyDescent="0.25">
      <c r="A1030" t="s">
        <v>164</v>
      </c>
      <c r="B1030">
        <v>1925</v>
      </c>
      <c r="C1030">
        <v>29719</v>
      </c>
      <c r="D1030">
        <v>35904</v>
      </c>
      <c r="E1030">
        <v>10176</v>
      </c>
      <c r="F1030">
        <v>3195</v>
      </c>
      <c r="G1030">
        <v>58</v>
      </c>
      <c r="H1030">
        <v>22</v>
      </c>
    </row>
    <row r="1031" spans="1:8" x14ac:dyDescent="0.25">
      <c r="A1031" t="s">
        <v>165</v>
      </c>
      <c r="B1031">
        <v>1925</v>
      </c>
      <c r="C1031">
        <v>16448</v>
      </c>
      <c r="D1031">
        <v>21302</v>
      </c>
      <c r="E1031">
        <v>10144</v>
      </c>
      <c r="F1031">
        <v>3182</v>
      </c>
      <c r="G1031">
        <v>32</v>
      </c>
      <c r="H1031">
        <v>13</v>
      </c>
    </row>
    <row r="1032" spans="1:8" x14ac:dyDescent="0.25">
      <c r="A1032" t="s">
        <v>166</v>
      </c>
      <c r="B1032">
        <v>1925</v>
      </c>
      <c r="C1032">
        <v>25828</v>
      </c>
      <c r="D1032">
        <v>36301</v>
      </c>
      <c r="E1032">
        <v>10094</v>
      </c>
      <c r="F1032">
        <v>3160</v>
      </c>
      <c r="G1032">
        <v>50</v>
      </c>
      <c r="H1032">
        <v>22</v>
      </c>
    </row>
    <row r="1033" spans="1:8" x14ac:dyDescent="0.25">
      <c r="A1033" t="s">
        <v>167</v>
      </c>
      <c r="B1033">
        <v>1925</v>
      </c>
      <c r="C1033">
        <v>14504</v>
      </c>
      <c r="D1033">
        <v>19876</v>
      </c>
      <c r="E1033">
        <v>10066</v>
      </c>
      <c r="F1033">
        <v>3148</v>
      </c>
      <c r="G1033">
        <v>28</v>
      </c>
      <c r="H1033">
        <v>12</v>
      </c>
    </row>
    <row r="1034" spans="1:8" x14ac:dyDescent="0.25">
      <c r="A1034" t="s">
        <v>168</v>
      </c>
      <c r="B1034">
        <v>1925</v>
      </c>
      <c r="C1034">
        <v>22369</v>
      </c>
      <c r="D1034">
        <v>29986</v>
      </c>
      <c r="E1034">
        <v>10023</v>
      </c>
      <c r="F1034">
        <v>3130</v>
      </c>
      <c r="G1034">
        <v>43</v>
      </c>
      <c r="H1034">
        <v>18</v>
      </c>
    </row>
    <row r="1035" spans="1:8" x14ac:dyDescent="0.25">
      <c r="A1035" t="s">
        <v>169</v>
      </c>
      <c r="B1035">
        <v>1925</v>
      </c>
      <c r="C1035">
        <v>26142</v>
      </c>
      <c r="D1035">
        <v>30159</v>
      </c>
      <c r="E1035">
        <v>9973</v>
      </c>
      <c r="F1035">
        <v>3112</v>
      </c>
      <c r="G1035">
        <v>50</v>
      </c>
      <c r="H1035">
        <v>18</v>
      </c>
    </row>
    <row r="1036" spans="1:8" x14ac:dyDescent="0.25">
      <c r="A1036" t="s">
        <v>170</v>
      </c>
      <c r="B1036">
        <v>1925</v>
      </c>
      <c r="C1036">
        <v>26801</v>
      </c>
      <c r="D1036">
        <v>13438</v>
      </c>
      <c r="E1036">
        <v>9922</v>
      </c>
      <c r="F1036">
        <v>3104</v>
      </c>
      <c r="G1036">
        <v>51</v>
      </c>
      <c r="H1036">
        <v>8</v>
      </c>
    </row>
    <row r="1037" spans="1:8" x14ac:dyDescent="0.25">
      <c r="A1037" t="s">
        <v>171</v>
      </c>
      <c r="B1037">
        <v>1925</v>
      </c>
      <c r="C1037">
        <v>19517</v>
      </c>
      <c r="D1037">
        <v>18544</v>
      </c>
      <c r="E1037">
        <v>9885</v>
      </c>
      <c r="F1037">
        <v>3093</v>
      </c>
      <c r="G1037">
        <v>37</v>
      </c>
      <c r="H1037">
        <v>11</v>
      </c>
    </row>
    <row r="1038" spans="1:8" x14ac:dyDescent="0.25">
      <c r="A1038" t="s">
        <v>172</v>
      </c>
      <c r="B1038">
        <v>1925</v>
      </c>
      <c r="C1038">
        <v>25443</v>
      </c>
      <c r="D1038">
        <v>30522</v>
      </c>
      <c r="E1038">
        <v>9837</v>
      </c>
      <c r="F1038">
        <v>3075</v>
      </c>
      <c r="G1038">
        <v>48</v>
      </c>
      <c r="H1038">
        <v>18</v>
      </c>
    </row>
    <row r="1039" spans="1:8" x14ac:dyDescent="0.25">
      <c r="A1039" t="s">
        <v>173</v>
      </c>
      <c r="B1039">
        <v>1925</v>
      </c>
      <c r="C1039">
        <v>27710</v>
      </c>
      <c r="D1039">
        <v>25560</v>
      </c>
      <c r="E1039">
        <v>9785</v>
      </c>
      <c r="F1039">
        <v>3060</v>
      </c>
      <c r="G1039">
        <v>52</v>
      </c>
      <c r="H1039">
        <v>15</v>
      </c>
    </row>
    <row r="1040" spans="1:8" x14ac:dyDescent="0.25">
      <c r="A1040" t="s">
        <v>174</v>
      </c>
      <c r="B1040">
        <v>1925</v>
      </c>
      <c r="C1040">
        <v>21940</v>
      </c>
      <c r="D1040">
        <v>20528</v>
      </c>
      <c r="E1040">
        <v>9744</v>
      </c>
      <c r="F1040">
        <v>3048</v>
      </c>
      <c r="G1040">
        <v>41</v>
      </c>
      <c r="H1040">
        <v>12</v>
      </c>
    </row>
    <row r="1041" spans="1:8" x14ac:dyDescent="0.25">
      <c r="A1041" t="s">
        <v>175</v>
      </c>
      <c r="B1041">
        <v>1925</v>
      </c>
      <c r="C1041">
        <v>18258</v>
      </c>
      <c r="D1041">
        <v>8567</v>
      </c>
      <c r="E1041">
        <v>9710</v>
      </c>
      <c r="F1041">
        <v>3043</v>
      </c>
      <c r="G1041">
        <v>34</v>
      </c>
      <c r="H1041">
        <v>5</v>
      </c>
    </row>
    <row r="1042" spans="1:8" x14ac:dyDescent="0.25">
      <c r="A1042" t="s">
        <v>176</v>
      </c>
      <c r="B1042">
        <v>1925</v>
      </c>
      <c r="C1042">
        <v>11301</v>
      </c>
      <c r="D1042">
        <v>12022</v>
      </c>
      <c r="E1042">
        <v>9689</v>
      </c>
      <c r="F1042">
        <v>3036</v>
      </c>
      <c r="G1042">
        <v>21</v>
      </c>
      <c r="H1042">
        <v>7</v>
      </c>
    </row>
    <row r="1043" spans="1:8" x14ac:dyDescent="0.25">
      <c r="A1043" t="s">
        <v>177</v>
      </c>
      <c r="B1043">
        <v>1925</v>
      </c>
      <c r="C1043">
        <v>10785</v>
      </c>
      <c r="D1043">
        <v>10325</v>
      </c>
      <c r="E1043">
        <v>9669</v>
      </c>
      <c r="F1043">
        <v>3030</v>
      </c>
      <c r="G1043">
        <v>20</v>
      </c>
      <c r="H1043">
        <v>6</v>
      </c>
    </row>
    <row r="1044" spans="1:8" x14ac:dyDescent="0.25">
      <c r="A1044" t="s">
        <v>178</v>
      </c>
      <c r="B1044">
        <v>1925</v>
      </c>
      <c r="C1044">
        <v>3237</v>
      </c>
      <c r="D1044">
        <v>3444</v>
      </c>
      <c r="E1044">
        <v>9663</v>
      </c>
      <c r="F1044">
        <v>3028</v>
      </c>
      <c r="G1044">
        <v>6</v>
      </c>
      <c r="H1044">
        <v>2</v>
      </c>
    </row>
    <row r="1045" spans="1:8" x14ac:dyDescent="0.25">
      <c r="A1045" t="s">
        <v>179</v>
      </c>
      <c r="B1045">
        <v>1925</v>
      </c>
      <c r="C1045">
        <v>2699</v>
      </c>
      <c r="D1045">
        <v>1722</v>
      </c>
      <c r="E1045">
        <v>9658</v>
      </c>
      <c r="F1045">
        <v>3027</v>
      </c>
      <c r="G1045">
        <v>5</v>
      </c>
      <c r="H1045">
        <v>1</v>
      </c>
    </row>
    <row r="1046" spans="1:8" x14ac:dyDescent="0.25">
      <c r="A1046" t="s">
        <v>180</v>
      </c>
      <c r="B1046">
        <v>1930</v>
      </c>
      <c r="C1046">
        <v>10795</v>
      </c>
      <c r="D1046">
        <v>24713</v>
      </c>
      <c r="E1046">
        <v>85975</v>
      </c>
      <c r="F1046">
        <v>22787</v>
      </c>
      <c r="G1046">
        <v>178</v>
      </c>
      <c r="H1046">
        <v>108</v>
      </c>
    </row>
    <row r="1047" spans="1:8" x14ac:dyDescent="0.25">
      <c r="A1047" t="s">
        <v>181</v>
      </c>
      <c r="B1047">
        <v>1930</v>
      </c>
      <c r="C1047">
        <v>13194</v>
      </c>
      <c r="D1047">
        <v>19292</v>
      </c>
      <c r="E1047">
        <v>85758</v>
      </c>
      <c r="F1047">
        <v>22703</v>
      </c>
      <c r="G1047">
        <v>217</v>
      </c>
      <c r="H1047">
        <v>84</v>
      </c>
    </row>
    <row r="1048" spans="1:8" x14ac:dyDescent="0.25">
      <c r="A1048" t="s">
        <v>8</v>
      </c>
      <c r="B1048">
        <v>1930</v>
      </c>
      <c r="C1048">
        <v>10051</v>
      </c>
      <c r="D1048">
        <v>22837</v>
      </c>
      <c r="E1048">
        <v>85593</v>
      </c>
      <c r="F1048">
        <v>22604</v>
      </c>
      <c r="G1048">
        <v>165</v>
      </c>
      <c r="H1048">
        <v>99</v>
      </c>
    </row>
    <row r="1049" spans="1:8" x14ac:dyDescent="0.25">
      <c r="A1049" t="s">
        <v>9</v>
      </c>
      <c r="B1049">
        <v>1930</v>
      </c>
      <c r="C1049">
        <v>11294</v>
      </c>
      <c r="D1049">
        <v>22239</v>
      </c>
      <c r="E1049">
        <v>85408</v>
      </c>
      <c r="F1049">
        <v>22508</v>
      </c>
      <c r="G1049">
        <v>185</v>
      </c>
      <c r="H1049">
        <v>96</v>
      </c>
    </row>
    <row r="1050" spans="1:8" x14ac:dyDescent="0.25">
      <c r="A1050" t="s">
        <v>10</v>
      </c>
      <c r="B1050">
        <v>1930</v>
      </c>
      <c r="C1050">
        <v>12422</v>
      </c>
      <c r="D1050">
        <v>20232</v>
      </c>
      <c r="E1050">
        <v>85205</v>
      </c>
      <c r="F1050">
        <v>22421</v>
      </c>
      <c r="G1050">
        <v>203</v>
      </c>
      <c r="H1050">
        <v>87</v>
      </c>
    </row>
    <row r="1051" spans="1:8" x14ac:dyDescent="0.25">
      <c r="A1051" t="s">
        <v>11</v>
      </c>
      <c r="B1051">
        <v>1930</v>
      </c>
      <c r="C1051">
        <v>11837</v>
      </c>
      <c r="D1051">
        <v>18437</v>
      </c>
      <c r="E1051">
        <v>85012</v>
      </c>
      <c r="F1051">
        <v>22342</v>
      </c>
      <c r="G1051">
        <v>193</v>
      </c>
      <c r="H1051">
        <v>79</v>
      </c>
    </row>
    <row r="1052" spans="1:8" x14ac:dyDescent="0.25">
      <c r="A1052" t="s">
        <v>12</v>
      </c>
      <c r="B1052">
        <v>1930</v>
      </c>
      <c r="C1052">
        <v>12049</v>
      </c>
      <c r="D1052">
        <v>20383</v>
      </c>
      <c r="E1052">
        <v>84816</v>
      </c>
      <c r="F1052">
        <v>22255</v>
      </c>
      <c r="G1052">
        <v>196</v>
      </c>
      <c r="H1052">
        <v>87</v>
      </c>
    </row>
    <row r="1053" spans="1:8" x14ac:dyDescent="0.25">
      <c r="A1053" t="s">
        <v>13</v>
      </c>
      <c r="B1053">
        <v>1930</v>
      </c>
      <c r="C1053">
        <v>10966</v>
      </c>
      <c r="D1053">
        <v>24717</v>
      </c>
      <c r="E1053">
        <v>84638</v>
      </c>
      <c r="F1053">
        <v>22150</v>
      </c>
      <c r="G1053">
        <v>178</v>
      </c>
      <c r="H1053">
        <v>105</v>
      </c>
    </row>
    <row r="1054" spans="1:8" x14ac:dyDescent="0.25">
      <c r="A1054" t="s">
        <v>14</v>
      </c>
      <c r="B1054">
        <v>1930</v>
      </c>
      <c r="C1054">
        <v>10741</v>
      </c>
      <c r="D1054">
        <v>18900</v>
      </c>
      <c r="E1054">
        <v>84464</v>
      </c>
      <c r="F1054">
        <v>22070</v>
      </c>
      <c r="G1054">
        <v>174</v>
      </c>
      <c r="H1054">
        <v>80</v>
      </c>
    </row>
    <row r="1055" spans="1:8" x14ac:dyDescent="0.25">
      <c r="A1055" t="s">
        <v>15</v>
      </c>
      <c r="B1055">
        <v>1930</v>
      </c>
      <c r="C1055">
        <v>11941</v>
      </c>
      <c r="D1055">
        <v>18255</v>
      </c>
      <c r="E1055">
        <v>84271</v>
      </c>
      <c r="F1055">
        <v>21993</v>
      </c>
      <c r="G1055">
        <v>193</v>
      </c>
      <c r="H1055">
        <v>77</v>
      </c>
    </row>
    <row r="1056" spans="1:8" x14ac:dyDescent="0.25">
      <c r="A1056" t="s">
        <v>16</v>
      </c>
      <c r="B1056">
        <v>1930</v>
      </c>
      <c r="C1056">
        <v>12031</v>
      </c>
      <c r="D1056">
        <v>17842</v>
      </c>
      <c r="E1056">
        <v>84077</v>
      </c>
      <c r="F1056">
        <v>21918</v>
      </c>
      <c r="G1056">
        <v>194</v>
      </c>
      <c r="H1056">
        <v>75</v>
      </c>
    </row>
    <row r="1057" spans="1:8" x14ac:dyDescent="0.25">
      <c r="A1057" t="s">
        <v>17</v>
      </c>
      <c r="B1057">
        <v>1930</v>
      </c>
      <c r="C1057">
        <v>12994</v>
      </c>
      <c r="D1057">
        <v>20779</v>
      </c>
      <c r="E1057">
        <v>83868</v>
      </c>
      <c r="F1057">
        <v>21831</v>
      </c>
      <c r="G1057">
        <v>209</v>
      </c>
      <c r="H1057">
        <v>87</v>
      </c>
    </row>
    <row r="1058" spans="1:8" x14ac:dyDescent="0.25">
      <c r="A1058" t="s">
        <v>18</v>
      </c>
      <c r="B1058">
        <v>1930</v>
      </c>
      <c r="C1058">
        <v>12526</v>
      </c>
      <c r="D1058">
        <v>21344</v>
      </c>
      <c r="E1058">
        <v>83667</v>
      </c>
      <c r="F1058">
        <v>21742</v>
      </c>
      <c r="G1058">
        <v>201</v>
      </c>
      <c r="H1058">
        <v>89</v>
      </c>
    </row>
    <row r="1059" spans="1:8" x14ac:dyDescent="0.25">
      <c r="A1059" t="s">
        <v>19</v>
      </c>
      <c r="B1059">
        <v>1930</v>
      </c>
      <c r="C1059">
        <v>13496</v>
      </c>
      <c r="D1059">
        <v>22883</v>
      </c>
      <c r="E1059">
        <v>83451</v>
      </c>
      <c r="F1059">
        <v>21647</v>
      </c>
      <c r="G1059">
        <v>216</v>
      </c>
      <c r="H1059">
        <v>95</v>
      </c>
    </row>
    <row r="1060" spans="1:8" x14ac:dyDescent="0.25">
      <c r="A1060" t="s">
        <v>20</v>
      </c>
      <c r="B1060">
        <v>1930</v>
      </c>
      <c r="C1060">
        <v>13217</v>
      </c>
      <c r="D1060">
        <v>19584</v>
      </c>
      <c r="E1060">
        <v>83240</v>
      </c>
      <c r="F1060">
        <v>21566</v>
      </c>
      <c r="G1060">
        <v>211</v>
      </c>
      <c r="H1060">
        <v>81</v>
      </c>
    </row>
    <row r="1061" spans="1:8" x14ac:dyDescent="0.25">
      <c r="A1061" t="s">
        <v>21</v>
      </c>
      <c r="B1061">
        <v>1930</v>
      </c>
      <c r="C1061">
        <v>14132</v>
      </c>
      <c r="D1061">
        <v>19658</v>
      </c>
      <c r="E1061">
        <v>83015</v>
      </c>
      <c r="F1061">
        <v>21485</v>
      </c>
      <c r="G1061">
        <v>225</v>
      </c>
      <c r="H1061">
        <v>81</v>
      </c>
    </row>
    <row r="1062" spans="1:8" x14ac:dyDescent="0.25">
      <c r="A1062" t="s">
        <v>22</v>
      </c>
      <c r="B1062">
        <v>1930</v>
      </c>
      <c r="C1062">
        <v>14360</v>
      </c>
      <c r="D1062">
        <v>21934</v>
      </c>
      <c r="E1062">
        <v>82787</v>
      </c>
      <c r="F1062">
        <v>21395</v>
      </c>
      <c r="G1062">
        <v>228</v>
      </c>
      <c r="H1062">
        <v>90</v>
      </c>
    </row>
    <row r="1063" spans="1:8" x14ac:dyDescent="0.25">
      <c r="A1063" t="s">
        <v>23</v>
      </c>
      <c r="B1063">
        <v>1930</v>
      </c>
      <c r="C1063">
        <v>14526</v>
      </c>
      <c r="D1063">
        <v>20307</v>
      </c>
      <c r="E1063">
        <v>82557</v>
      </c>
      <c r="F1063">
        <v>21312</v>
      </c>
      <c r="G1063">
        <v>230</v>
      </c>
      <c r="H1063">
        <v>83</v>
      </c>
    </row>
    <row r="1064" spans="1:8" x14ac:dyDescent="0.25">
      <c r="A1064" t="s">
        <v>24</v>
      </c>
      <c r="B1064">
        <v>1930</v>
      </c>
      <c r="C1064">
        <v>14249</v>
      </c>
      <c r="D1064">
        <v>22113</v>
      </c>
      <c r="E1064">
        <v>82332</v>
      </c>
      <c r="F1064">
        <v>21222</v>
      </c>
      <c r="G1064">
        <v>225</v>
      </c>
      <c r="H1064">
        <v>90</v>
      </c>
    </row>
    <row r="1065" spans="1:8" x14ac:dyDescent="0.25">
      <c r="A1065" t="s">
        <v>25</v>
      </c>
      <c r="B1065">
        <v>1930</v>
      </c>
      <c r="C1065">
        <v>15626</v>
      </c>
      <c r="D1065">
        <v>23694</v>
      </c>
      <c r="E1065">
        <v>82086</v>
      </c>
      <c r="F1065">
        <v>21126</v>
      </c>
      <c r="G1065">
        <v>246</v>
      </c>
      <c r="H1065">
        <v>96</v>
      </c>
    </row>
    <row r="1066" spans="1:8" x14ac:dyDescent="0.25">
      <c r="A1066" t="s">
        <v>26</v>
      </c>
      <c r="B1066">
        <v>1930</v>
      </c>
      <c r="C1066">
        <v>17015</v>
      </c>
      <c r="D1066">
        <v>32035</v>
      </c>
      <c r="E1066">
        <v>81819</v>
      </c>
      <c r="F1066">
        <v>20997</v>
      </c>
      <c r="G1066">
        <v>267</v>
      </c>
      <c r="H1066">
        <v>129</v>
      </c>
    </row>
    <row r="1067" spans="1:8" x14ac:dyDescent="0.25">
      <c r="A1067" t="s">
        <v>27</v>
      </c>
      <c r="B1067">
        <v>1930</v>
      </c>
      <c r="C1067">
        <v>16879</v>
      </c>
      <c r="D1067">
        <v>33742</v>
      </c>
      <c r="E1067">
        <v>81555</v>
      </c>
      <c r="F1067">
        <v>20862</v>
      </c>
      <c r="G1067">
        <v>264</v>
      </c>
      <c r="H1067">
        <v>135</v>
      </c>
    </row>
    <row r="1068" spans="1:8" x14ac:dyDescent="0.25">
      <c r="A1068" t="s">
        <v>28</v>
      </c>
      <c r="B1068">
        <v>1930</v>
      </c>
      <c r="C1068">
        <v>18092</v>
      </c>
      <c r="D1068">
        <v>40807</v>
      </c>
      <c r="E1068">
        <v>81273</v>
      </c>
      <c r="F1068">
        <v>20700</v>
      </c>
      <c r="G1068">
        <v>282</v>
      </c>
      <c r="H1068">
        <v>162</v>
      </c>
    </row>
    <row r="1069" spans="1:8" x14ac:dyDescent="0.25">
      <c r="A1069" t="s">
        <v>29</v>
      </c>
      <c r="B1069">
        <v>1930</v>
      </c>
      <c r="C1069">
        <v>17315</v>
      </c>
      <c r="D1069">
        <v>47277</v>
      </c>
      <c r="E1069">
        <v>81004</v>
      </c>
      <c r="F1069">
        <v>20514</v>
      </c>
      <c r="G1069">
        <v>269</v>
      </c>
      <c r="H1069">
        <v>186</v>
      </c>
    </row>
    <row r="1070" spans="1:8" x14ac:dyDescent="0.25">
      <c r="A1070" t="s">
        <v>30</v>
      </c>
      <c r="B1070">
        <v>1930</v>
      </c>
      <c r="C1070">
        <v>16919</v>
      </c>
      <c r="D1070">
        <v>43571</v>
      </c>
      <c r="E1070">
        <v>80742</v>
      </c>
      <c r="F1070">
        <v>20344</v>
      </c>
      <c r="G1070">
        <v>262</v>
      </c>
      <c r="H1070">
        <v>170</v>
      </c>
    </row>
    <row r="1071" spans="1:8" x14ac:dyDescent="0.25">
      <c r="A1071" t="s">
        <v>31</v>
      </c>
      <c r="B1071">
        <v>1930</v>
      </c>
      <c r="C1071">
        <v>20031</v>
      </c>
      <c r="D1071">
        <v>50724</v>
      </c>
      <c r="E1071">
        <v>80433</v>
      </c>
      <c r="F1071">
        <v>20148</v>
      </c>
      <c r="G1071">
        <v>309</v>
      </c>
      <c r="H1071">
        <v>196</v>
      </c>
    </row>
    <row r="1072" spans="1:8" x14ac:dyDescent="0.25">
      <c r="A1072" t="s">
        <v>32</v>
      </c>
      <c r="B1072">
        <v>1930</v>
      </c>
      <c r="C1072">
        <v>15866</v>
      </c>
      <c r="D1072">
        <v>39373</v>
      </c>
      <c r="E1072">
        <v>80189</v>
      </c>
      <c r="F1072">
        <v>19997</v>
      </c>
      <c r="G1072">
        <v>244</v>
      </c>
      <c r="H1072">
        <v>151</v>
      </c>
    </row>
    <row r="1073" spans="1:8" x14ac:dyDescent="0.25">
      <c r="A1073" t="s">
        <v>33</v>
      </c>
      <c r="B1073">
        <v>1930</v>
      </c>
      <c r="C1073">
        <v>15849</v>
      </c>
      <c r="D1073">
        <v>39408</v>
      </c>
      <c r="E1073">
        <v>79946</v>
      </c>
      <c r="F1073">
        <v>19847</v>
      </c>
      <c r="G1073">
        <v>243</v>
      </c>
      <c r="H1073">
        <v>150</v>
      </c>
    </row>
    <row r="1074" spans="1:8" x14ac:dyDescent="0.25">
      <c r="A1074" t="s">
        <v>34</v>
      </c>
      <c r="B1074">
        <v>1930</v>
      </c>
      <c r="C1074">
        <v>15306</v>
      </c>
      <c r="D1074">
        <v>31718</v>
      </c>
      <c r="E1074">
        <v>79712</v>
      </c>
      <c r="F1074">
        <v>19727</v>
      </c>
      <c r="G1074">
        <v>234</v>
      </c>
      <c r="H1074">
        <v>120</v>
      </c>
    </row>
    <row r="1075" spans="1:8" x14ac:dyDescent="0.25">
      <c r="A1075" t="s">
        <v>35</v>
      </c>
      <c r="B1075">
        <v>1930</v>
      </c>
      <c r="C1075">
        <v>13641</v>
      </c>
      <c r="D1075">
        <v>35125</v>
      </c>
      <c r="E1075">
        <v>79504</v>
      </c>
      <c r="F1075">
        <v>19595</v>
      </c>
      <c r="G1075">
        <v>208</v>
      </c>
      <c r="H1075">
        <v>132</v>
      </c>
    </row>
    <row r="1076" spans="1:8" x14ac:dyDescent="0.25">
      <c r="A1076" t="s">
        <v>36</v>
      </c>
      <c r="B1076">
        <v>1930</v>
      </c>
      <c r="C1076">
        <v>14930</v>
      </c>
      <c r="D1076">
        <v>33745</v>
      </c>
      <c r="E1076">
        <v>79277</v>
      </c>
      <c r="F1076">
        <v>19469</v>
      </c>
      <c r="G1076">
        <v>227</v>
      </c>
      <c r="H1076">
        <v>126</v>
      </c>
    </row>
    <row r="1077" spans="1:8" x14ac:dyDescent="0.25">
      <c r="A1077" t="s">
        <v>37</v>
      </c>
      <c r="B1077">
        <v>1930</v>
      </c>
      <c r="C1077">
        <v>13452</v>
      </c>
      <c r="D1077">
        <v>29086</v>
      </c>
      <c r="E1077">
        <v>79073</v>
      </c>
      <c r="F1077">
        <v>19361</v>
      </c>
      <c r="G1077">
        <v>204</v>
      </c>
      <c r="H1077">
        <v>108</v>
      </c>
    </row>
    <row r="1078" spans="1:8" x14ac:dyDescent="0.25">
      <c r="A1078" t="s">
        <v>38</v>
      </c>
      <c r="B1078">
        <v>1930</v>
      </c>
      <c r="C1078">
        <v>14547</v>
      </c>
      <c r="D1078">
        <v>27343</v>
      </c>
      <c r="E1078">
        <v>78853</v>
      </c>
      <c r="F1078">
        <v>19260</v>
      </c>
      <c r="G1078">
        <v>220</v>
      </c>
      <c r="H1078">
        <v>101</v>
      </c>
    </row>
    <row r="1079" spans="1:8" x14ac:dyDescent="0.25">
      <c r="A1079" t="s">
        <v>39</v>
      </c>
      <c r="B1079">
        <v>1930</v>
      </c>
      <c r="C1079">
        <v>17050</v>
      </c>
      <c r="D1079">
        <v>30225</v>
      </c>
      <c r="E1079">
        <v>78596</v>
      </c>
      <c r="F1079">
        <v>19149</v>
      </c>
      <c r="G1079">
        <v>257</v>
      </c>
      <c r="H1079">
        <v>111</v>
      </c>
    </row>
    <row r="1080" spans="1:8" x14ac:dyDescent="0.25">
      <c r="A1080" t="s">
        <v>40</v>
      </c>
      <c r="B1080">
        <v>1930</v>
      </c>
      <c r="C1080">
        <v>15637</v>
      </c>
      <c r="D1080">
        <v>37297</v>
      </c>
      <c r="E1080">
        <v>78361</v>
      </c>
      <c r="F1080">
        <v>19013</v>
      </c>
      <c r="G1080">
        <v>235</v>
      </c>
      <c r="H1080">
        <v>136</v>
      </c>
    </row>
    <row r="1081" spans="1:8" x14ac:dyDescent="0.25">
      <c r="A1081" t="s">
        <v>41</v>
      </c>
      <c r="B1081">
        <v>1930</v>
      </c>
      <c r="C1081">
        <v>17492</v>
      </c>
      <c r="D1081">
        <v>38122</v>
      </c>
      <c r="E1081">
        <v>78099</v>
      </c>
      <c r="F1081">
        <v>18875</v>
      </c>
      <c r="G1081">
        <v>262</v>
      </c>
      <c r="H1081">
        <v>138</v>
      </c>
    </row>
    <row r="1082" spans="1:8" x14ac:dyDescent="0.25">
      <c r="A1082" t="s">
        <v>42</v>
      </c>
      <c r="B1082">
        <v>1930</v>
      </c>
      <c r="C1082">
        <v>18156</v>
      </c>
      <c r="D1082">
        <v>36442</v>
      </c>
      <c r="E1082">
        <v>77828</v>
      </c>
      <c r="F1082">
        <v>18744</v>
      </c>
      <c r="G1082">
        <v>271</v>
      </c>
      <c r="H1082">
        <v>131</v>
      </c>
    </row>
    <row r="1083" spans="1:8" x14ac:dyDescent="0.25">
      <c r="A1083" t="s">
        <v>43</v>
      </c>
      <c r="B1083">
        <v>1930</v>
      </c>
      <c r="C1083">
        <v>15118</v>
      </c>
      <c r="D1083">
        <v>34442</v>
      </c>
      <c r="E1083">
        <v>77603</v>
      </c>
      <c r="F1083">
        <v>18621</v>
      </c>
      <c r="G1083">
        <v>225</v>
      </c>
      <c r="H1083">
        <v>123</v>
      </c>
    </row>
    <row r="1084" spans="1:8" x14ac:dyDescent="0.25">
      <c r="A1084" t="s">
        <v>44</v>
      </c>
      <c r="B1084">
        <v>1930</v>
      </c>
      <c r="C1084">
        <v>14891</v>
      </c>
      <c r="D1084">
        <v>29569</v>
      </c>
      <c r="E1084">
        <v>77382</v>
      </c>
      <c r="F1084">
        <v>18516</v>
      </c>
      <c r="G1084">
        <v>221</v>
      </c>
      <c r="H1084">
        <v>105</v>
      </c>
    </row>
    <row r="1085" spans="1:8" x14ac:dyDescent="0.25">
      <c r="A1085" t="s">
        <v>45</v>
      </c>
      <c r="B1085">
        <v>1930</v>
      </c>
      <c r="C1085">
        <v>15069</v>
      </c>
      <c r="D1085">
        <v>28313</v>
      </c>
      <c r="E1085">
        <v>77159</v>
      </c>
      <c r="F1085">
        <v>18416</v>
      </c>
      <c r="G1085">
        <v>223</v>
      </c>
      <c r="H1085">
        <v>100</v>
      </c>
    </row>
    <row r="1086" spans="1:8" x14ac:dyDescent="0.25">
      <c r="A1086" t="s">
        <v>46</v>
      </c>
      <c r="B1086">
        <v>1930</v>
      </c>
      <c r="C1086">
        <v>14366</v>
      </c>
      <c r="D1086">
        <v>35347</v>
      </c>
      <c r="E1086">
        <v>76947</v>
      </c>
      <c r="F1086">
        <v>18292</v>
      </c>
      <c r="G1086">
        <v>212</v>
      </c>
      <c r="H1086">
        <v>124</v>
      </c>
    </row>
    <row r="1087" spans="1:8" x14ac:dyDescent="0.25">
      <c r="A1087" t="s">
        <v>47</v>
      </c>
      <c r="B1087">
        <v>1930</v>
      </c>
      <c r="C1087">
        <v>16246</v>
      </c>
      <c r="D1087">
        <v>31834</v>
      </c>
      <c r="E1087">
        <v>76708</v>
      </c>
      <c r="F1087">
        <v>18181</v>
      </c>
      <c r="G1087">
        <v>239</v>
      </c>
      <c r="H1087">
        <v>111</v>
      </c>
    </row>
    <row r="1088" spans="1:8" x14ac:dyDescent="0.25">
      <c r="A1088" t="s">
        <v>48</v>
      </c>
      <c r="B1088">
        <v>1930</v>
      </c>
      <c r="C1088">
        <v>15613</v>
      </c>
      <c r="D1088">
        <v>32320</v>
      </c>
      <c r="E1088">
        <v>76479</v>
      </c>
      <c r="F1088">
        <v>18069</v>
      </c>
      <c r="G1088">
        <v>229</v>
      </c>
      <c r="H1088">
        <v>112</v>
      </c>
    </row>
    <row r="1089" spans="1:8" x14ac:dyDescent="0.25">
      <c r="A1089" t="s">
        <v>49</v>
      </c>
      <c r="B1089">
        <v>1930</v>
      </c>
      <c r="C1089">
        <v>14905</v>
      </c>
      <c r="D1089">
        <v>24936</v>
      </c>
      <c r="E1089">
        <v>76261</v>
      </c>
      <c r="F1089">
        <v>17983</v>
      </c>
      <c r="G1089">
        <v>218</v>
      </c>
      <c r="H1089">
        <v>86</v>
      </c>
    </row>
    <row r="1090" spans="1:8" x14ac:dyDescent="0.25">
      <c r="A1090" t="s">
        <v>50</v>
      </c>
      <c r="B1090">
        <v>1930</v>
      </c>
      <c r="C1090">
        <v>17356</v>
      </c>
      <c r="D1090">
        <v>27399</v>
      </c>
      <c r="E1090">
        <v>76008</v>
      </c>
      <c r="F1090">
        <v>17889</v>
      </c>
      <c r="G1090">
        <v>253</v>
      </c>
      <c r="H1090">
        <v>94</v>
      </c>
    </row>
    <row r="1091" spans="1:8" x14ac:dyDescent="0.25">
      <c r="A1091" t="s">
        <v>51</v>
      </c>
      <c r="B1091">
        <v>1930</v>
      </c>
      <c r="C1091">
        <v>13825</v>
      </c>
      <c r="D1091">
        <v>19602</v>
      </c>
      <c r="E1091">
        <v>75807</v>
      </c>
      <c r="F1091">
        <v>17822</v>
      </c>
      <c r="G1091">
        <v>201</v>
      </c>
      <c r="H1091">
        <v>67</v>
      </c>
    </row>
    <row r="1092" spans="1:8" x14ac:dyDescent="0.25">
      <c r="A1092" t="s">
        <v>52</v>
      </c>
      <c r="B1092">
        <v>1930</v>
      </c>
      <c r="C1092">
        <v>14138</v>
      </c>
      <c r="D1092">
        <v>27943</v>
      </c>
      <c r="E1092">
        <v>75602</v>
      </c>
      <c r="F1092">
        <v>17727</v>
      </c>
      <c r="G1092">
        <v>205</v>
      </c>
      <c r="H1092">
        <v>95</v>
      </c>
    </row>
    <row r="1093" spans="1:8" x14ac:dyDescent="0.25">
      <c r="A1093" t="s">
        <v>53</v>
      </c>
      <c r="B1093">
        <v>1930</v>
      </c>
      <c r="C1093">
        <v>13414</v>
      </c>
      <c r="D1093">
        <v>20968</v>
      </c>
      <c r="E1093">
        <v>75408</v>
      </c>
      <c r="F1093">
        <v>17656</v>
      </c>
      <c r="G1093">
        <v>194</v>
      </c>
      <c r="H1093">
        <v>71</v>
      </c>
    </row>
    <row r="1094" spans="1:8" x14ac:dyDescent="0.25">
      <c r="A1094" t="s">
        <v>54</v>
      </c>
      <c r="B1094">
        <v>1930</v>
      </c>
      <c r="C1094">
        <v>13101</v>
      </c>
      <c r="D1094">
        <v>16293</v>
      </c>
      <c r="E1094">
        <v>75219</v>
      </c>
      <c r="F1094">
        <v>17601</v>
      </c>
      <c r="G1094">
        <v>189</v>
      </c>
      <c r="H1094">
        <v>55</v>
      </c>
    </row>
    <row r="1095" spans="1:8" x14ac:dyDescent="0.25">
      <c r="A1095" t="s">
        <v>55</v>
      </c>
      <c r="B1095">
        <v>1930</v>
      </c>
      <c r="C1095">
        <v>12298</v>
      </c>
      <c r="D1095">
        <v>19626</v>
      </c>
      <c r="E1095">
        <v>75042</v>
      </c>
      <c r="F1095">
        <v>17535</v>
      </c>
      <c r="G1095">
        <v>177</v>
      </c>
      <c r="H1095">
        <v>66</v>
      </c>
    </row>
    <row r="1096" spans="1:8" x14ac:dyDescent="0.25">
      <c r="A1096" t="s">
        <v>56</v>
      </c>
      <c r="B1096">
        <v>1930</v>
      </c>
      <c r="C1096">
        <v>14283</v>
      </c>
      <c r="D1096">
        <v>18801</v>
      </c>
      <c r="E1096">
        <v>74837</v>
      </c>
      <c r="F1096">
        <v>17472</v>
      </c>
      <c r="G1096">
        <v>205</v>
      </c>
      <c r="H1096">
        <v>63</v>
      </c>
    </row>
    <row r="1097" spans="1:8" x14ac:dyDescent="0.25">
      <c r="A1097" t="s">
        <v>57</v>
      </c>
      <c r="B1097">
        <v>1930</v>
      </c>
      <c r="C1097">
        <v>17266</v>
      </c>
      <c r="D1097">
        <v>21275</v>
      </c>
      <c r="E1097">
        <v>74590</v>
      </c>
      <c r="F1097">
        <v>17401</v>
      </c>
      <c r="G1097">
        <v>247</v>
      </c>
      <c r="H1097">
        <v>71</v>
      </c>
    </row>
    <row r="1098" spans="1:8" x14ac:dyDescent="0.25">
      <c r="A1098" t="s">
        <v>58</v>
      </c>
      <c r="B1098">
        <v>1930</v>
      </c>
      <c r="C1098">
        <v>14651</v>
      </c>
      <c r="D1098">
        <v>18645</v>
      </c>
      <c r="E1098">
        <v>74381</v>
      </c>
      <c r="F1098">
        <v>17339</v>
      </c>
      <c r="G1098">
        <v>209</v>
      </c>
      <c r="H1098">
        <v>62</v>
      </c>
    </row>
    <row r="1099" spans="1:8" x14ac:dyDescent="0.25">
      <c r="A1099" t="s">
        <v>59</v>
      </c>
      <c r="B1099">
        <v>1930</v>
      </c>
      <c r="C1099">
        <v>14551</v>
      </c>
      <c r="D1099">
        <v>21742</v>
      </c>
      <c r="E1099">
        <v>74174</v>
      </c>
      <c r="F1099">
        <v>17267</v>
      </c>
      <c r="G1099">
        <v>207</v>
      </c>
      <c r="H1099">
        <v>72</v>
      </c>
    </row>
    <row r="1100" spans="1:8" x14ac:dyDescent="0.25">
      <c r="A1100" t="s">
        <v>60</v>
      </c>
      <c r="B1100">
        <v>1930</v>
      </c>
      <c r="C1100">
        <v>17350</v>
      </c>
      <c r="D1100">
        <v>18181</v>
      </c>
      <c r="E1100">
        <v>73928</v>
      </c>
      <c r="F1100">
        <v>17207</v>
      </c>
      <c r="G1100">
        <v>246</v>
      </c>
      <c r="H1100">
        <v>60</v>
      </c>
    </row>
    <row r="1101" spans="1:8" x14ac:dyDescent="0.25">
      <c r="A1101" t="s">
        <v>61</v>
      </c>
      <c r="B1101">
        <v>1930</v>
      </c>
      <c r="C1101">
        <v>12159</v>
      </c>
      <c r="D1101">
        <v>22826</v>
      </c>
      <c r="E1101">
        <v>73756</v>
      </c>
      <c r="F1101">
        <v>17132</v>
      </c>
      <c r="G1101">
        <v>172</v>
      </c>
      <c r="H1101">
        <v>75</v>
      </c>
    </row>
    <row r="1102" spans="1:8" x14ac:dyDescent="0.25">
      <c r="A1102" t="s">
        <v>62</v>
      </c>
      <c r="B1102">
        <v>1930</v>
      </c>
      <c r="C1102">
        <v>13680</v>
      </c>
      <c r="D1102">
        <v>20165</v>
      </c>
      <c r="E1102">
        <v>73563</v>
      </c>
      <c r="F1102">
        <v>17066</v>
      </c>
      <c r="G1102">
        <v>193</v>
      </c>
      <c r="H1102">
        <v>66</v>
      </c>
    </row>
    <row r="1103" spans="1:8" x14ac:dyDescent="0.25">
      <c r="A1103" t="s">
        <v>63</v>
      </c>
      <c r="B1103">
        <v>1930</v>
      </c>
      <c r="C1103">
        <v>17352</v>
      </c>
      <c r="D1103">
        <v>24558</v>
      </c>
      <c r="E1103">
        <v>73319</v>
      </c>
      <c r="F1103">
        <v>16986</v>
      </c>
      <c r="G1103">
        <v>244</v>
      </c>
      <c r="H1103">
        <v>80</v>
      </c>
    </row>
    <row r="1104" spans="1:8" x14ac:dyDescent="0.25">
      <c r="A1104" t="s">
        <v>64</v>
      </c>
      <c r="B1104">
        <v>1930</v>
      </c>
      <c r="C1104">
        <v>14620</v>
      </c>
      <c r="D1104">
        <v>22196</v>
      </c>
      <c r="E1104">
        <v>73114</v>
      </c>
      <c r="F1104">
        <v>16914</v>
      </c>
      <c r="G1104">
        <v>205</v>
      </c>
      <c r="H1104">
        <v>72</v>
      </c>
    </row>
    <row r="1105" spans="1:8" x14ac:dyDescent="0.25">
      <c r="A1105" t="s">
        <v>65</v>
      </c>
      <c r="B1105">
        <v>1930</v>
      </c>
      <c r="C1105">
        <v>16741</v>
      </c>
      <c r="D1105">
        <v>21358</v>
      </c>
      <c r="E1105">
        <v>72880</v>
      </c>
      <c r="F1105">
        <v>16845</v>
      </c>
      <c r="G1105">
        <v>234</v>
      </c>
      <c r="H1105">
        <v>69</v>
      </c>
    </row>
    <row r="1106" spans="1:8" x14ac:dyDescent="0.25">
      <c r="A1106" t="s">
        <v>66</v>
      </c>
      <c r="B1106">
        <v>1930</v>
      </c>
      <c r="C1106">
        <v>14204</v>
      </c>
      <c r="D1106">
        <v>22382</v>
      </c>
      <c r="E1106">
        <v>72682</v>
      </c>
      <c r="F1106">
        <v>16773</v>
      </c>
      <c r="G1106">
        <v>198</v>
      </c>
      <c r="H1106">
        <v>72</v>
      </c>
    </row>
    <row r="1107" spans="1:8" x14ac:dyDescent="0.25">
      <c r="A1107" t="s">
        <v>67</v>
      </c>
      <c r="B1107">
        <v>1930</v>
      </c>
      <c r="C1107">
        <v>17636</v>
      </c>
      <c r="D1107">
        <v>23106</v>
      </c>
      <c r="E1107">
        <v>72437</v>
      </c>
      <c r="F1107">
        <v>16699</v>
      </c>
      <c r="G1107">
        <v>245</v>
      </c>
      <c r="H1107">
        <v>74</v>
      </c>
    </row>
    <row r="1108" spans="1:8" x14ac:dyDescent="0.25">
      <c r="A1108" t="s">
        <v>68</v>
      </c>
      <c r="B1108">
        <v>1930</v>
      </c>
      <c r="C1108">
        <v>16246</v>
      </c>
      <c r="D1108">
        <v>23839</v>
      </c>
      <c r="E1108">
        <v>72212</v>
      </c>
      <c r="F1108">
        <v>16623</v>
      </c>
      <c r="G1108">
        <v>225</v>
      </c>
      <c r="H1108">
        <v>76</v>
      </c>
    </row>
    <row r="1109" spans="1:8" x14ac:dyDescent="0.25">
      <c r="A1109" t="s">
        <v>69</v>
      </c>
      <c r="B1109">
        <v>1930</v>
      </c>
      <c r="C1109">
        <v>14046</v>
      </c>
      <c r="D1109">
        <v>16046</v>
      </c>
      <c r="E1109">
        <v>72018</v>
      </c>
      <c r="F1109">
        <v>16572</v>
      </c>
      <c r="G1109">
        <v>194</v>
      </c>
      <c r="H1109">
        <v>51</v>
      </c>
    </row>
    <row r="1110" spans="1:8" x14ac:dyDescent="0.25">
      <c r="A1110" t="s">
        <v>70</v>
      </c>
      <c r="B1110">
        <v>1930</v>
      </c>
      <c r="C1110">
        <v>16633</v>
      </c>
      <c r="D1110">
        <v>22435</v>
      </c>
      <c r="E1110">
        <v>71789</v>
      </c>
      <c r="F1110">
        <v>16501</v>
      </c>
      <c r="G1110">
        <v>229</v>
      </c>
      <c r="H1110">
        <v>71</v>
      </c>
    </row>
    <row r="1111" spans="1:8" x14ac:dyDescent="0.25">
      <c r="A1111" t="s">
        <v>71</v>
      </c>
      <c r="B1111">
        <v>1930</v>
      </c>
      <c r="C1111">
        <v>15443</v>
      </c>
      <c r="D1111">
        <v>22851</v>
      </c>
      <c r="E1111">
        <v>71577</v>
      </c>
      <c r="F1111">
        <v>16429</v>
      </c>
      <c r="G1111">
        <v>212</v>
      </c>
      <c r="H1111">
        <v>72</v>
      </c>
    </row>
    <row r="1112" spans="1:8" x14ac:dyDescent="0.25">
      <c r="A1112" t="s">
        <v>72</v>
      </c>
      <c r="B1112">
        <v>1930</v>
      </c>
      <c r="C1112">
        <v>15563</v>
      </c>
      <c r="D1112">
        <v>23272</v>
      </c>
      <c r="E1112">
        <v>71364</v>
      </c>
      <c r="F1112">
        <v>16356</v>
      </c>
      <c r="G1112">
        <v>213</v>
      </c>
      <c r="H1112">
        <v>73</v>
      </c>
    </row>
    <row r="1113" spans="1:8" x14ac:dyDescent="0.25">
      <c r="A1113" t="s">
        <v>73</v>
      </c>
      <c r="B1113">
        <v>1930</v>
      </c>
      <c r="C1113">
        <v>17080</v>
      </c>
      <c r="D1113">
        <v>30140</v>
      </c>
      <c r="E1113">
        <v>71131</v>
      </c>
      <c r="F1113">
        <v>16262</v>
      </c>
      <c r="G1113">
        <v>233</v>
      </c>
      <c r="H1113">
        <v>94</v>
      </c>
    </row>
    <row r="1114" spans="1:8" x14ac:dyDescent="0.25">
      <c r="A1114" t="s">
        <v>74</v>
      </c>
      <c r="B1114">
        <v>1930</v>
      </c>
      <c r="C1114">
        <v>14776</v>
      </c>
      <c r="D1114">
        <v>27721</v>
      </c>
      <c r="E1114">
        <v>70930</v>
      </c>
      <c r="F1114">
        <v>16176</v>
      </c>
      <c r="G1114">
        <v>201</v>
      </c>
      <c r="H1114">
        <v>86</v>
      </c>
    </row>
    <row r="1115" spans="1:8" x14ac:dyDescent="0.25">
      <c r="A1115" t="s">
        <v>75</v>
      </c>
      <c r="B1115">
        <v>1930</v>
      </c>
      <c r="C1115">
        <v>17111</v>
      </c>
      <c r="D1115">
        <v>28847</v>
      </c>
      <c r="E1115">
        <v>70698</v>
      </c>
      <c r="F1115">
        <v>16087</v>
      </c>
      <c r="G1115">
        <v>232</v>
      </c>
      <c r="H1115">
        <v>89</v>
      </c>
    </row>
    <row r="1116" spans="1:8" x14ac:dyDescent="0.25">
      <c r="A1116" t="s">
        <v>76</v>
      </c>
      <c r="B1116">
        <v>1930</v>
      </c>
      <c r="C1116">
        <v>17464</v>
      </c>
      <c r="D1116">
        <v>29335</v>
      </c>
      <c r="E1116">
        <v>70462</v>
      </c>
      <c r="F1116">
        <v>15997</v>
      </c>
      <c r="G1116">
        <v>236</v>
      </c>
      <c r="H1116">
        <v>90</v>
      </c>
    </row>
    <row r="1117" spans="1:8" x14ac:dyDescent="0.25">
      <c r="A1117" t="s">
        <v>77</v>
      </c>
      <c r="B1117">
        <v>1930</v>
      </c>
      <c r="C1117">
        <v>18417</v>
      </c>
      <c r="D1117">
        <v>20944</v>
      </c>
      <c r="E1117">
        <v>70214</v>
      </c>
      <c r="F1117">
        <v>15933</v>
      </c>
      <c r="G1117">
        <v>248</v>
      </c>
      <c r="H1117">
        <v>64</v>
      </c>
    </row>
    <row r="1118" spans="1:8" x14ac:dyDescent="0.25">
      <c r="A1118" t="s">
        <v>78</v>
      </c>
      <c r="B1118">
        <v>1930</v>
      </c>
      <c r="C1118">
        <v>16463</v>
      </c>
      <c r="D1118">
        <v>26313</v>
      </c>
      <c r="E1118">
        <v>69993</v>
      </c>
      <c r="F1118">
        <v>15853</v>
      </c>
      <c r="G1118">
        <v>221</v>
      </c>
      <c r="H1118">
        <v>80</v>
      </c>
    </row>
    <row r="1119" spans="1:8" x14ac:dyDescent="0.25">
      <c r="A1119" t="s">
        <v>79</v>
      </c>
      <c r="B1119">
        <v>1930</v>
      </c>
      <c r="C1119">
        <v>17190</v>
      </c>
      <c r="D1119">
        <v>22794</v>
      </c>
      <c r="E1119">
        <v>69763</v>
      </c>
      <c r="F1119">
        <v>15784</v>
      </c>
      <c r="G1119">
        <v>230</v>
      </c>
      <c r="H1119">
        <v>69</v>
      </c>
    </row>
    <row r="1120" spans="1:8" x14ac:dyDescent="0.25">
      <c r="A1120" t="s">
        <v>80</v>
      </c>
      <c r="B1120">
        <v>1930</v>
      </c>
      <c r="C1120">
        <v>16495</v>
      </c>
      <c r="D1120">
        <v>21894</v>
      </c>
      <c r="E1120">
        <v>69543</v>
      </c>
      <c r="F1120">
        <v>15718</v>
      </c>
      <c r="G1120">
        <v>220</v>
      </c>
      <c r="H1120">
        <v>66</v>
      </c>
    </row>
    <row r="1121" spans="1:8" x14ac:dyDescent="0.25">
      <c r="A1121" t="s">
        <v>81</v>
      </c>
      <c r="B1121">
        <v>1930</v>
      </c>
      <c r="C1121">
        <v>16170</v>
      </c>
      <c r="D1121">
        <v>23995</v>
      </c>
      <c r="E1121">
        <v>69328</v>
      </c>
      <c r="F1121">
        <v>15646</v>
      </c>
      <c r="G1121">
        <v>215</v>
      </c>
      <c r="H1121">
        <v>72</v>
      </c>
    </row>
    <row r="1122" spans="1:8" x14ac:dyDescent="0.25">
      <c r="A1122" t="s">
        <v>82</v>
      </c>
      <c r="B1122">
        <v>1930</v>
      </c>
      <c r="C1122">
        <v>19628</v>
      </c>
      <c r="D1122">
        <v>24778</v>
      </c>
      <c r="E1122">
        <v>69068</v>
      </c>
      <c r="F1122">
        <v>15572</v>
      </c>
      <c r="G1122">
        <v>260</v>
      </c>
      <c r="H1122">
        <v>74</v>
      </c>
    </row>
    <row r="1123" spans="1:8" x14ac:dyDescent="0.25">
      <c r="A1123" t="s">
        <v>83</v>
      </c>
      <c r="B1123">
        <v>1930</v>
      </c>
      <c r="C1123">
        <v>19322</v>
      </c>
      <c r="D1123">
        <v>26926</v>
      </c>
      <c r="E1123">
        <v>68813</v>
      </c>
      <c r="F1123">
        <v>15492</v>
      </c>
      <c r="G1123">
        <v>255</v>
      </c>
      <c r="H1123">
        <v>80</v>
      </c>
    </row>
    <row r="1124" spans="1:8" x14ac:dyDescent="0.25">
      <c r="A1124" t="s">
        <v>84</v>
      </c>
      <c r="B1124">
        <v>1930</v>
      </c>
      <c r="C1124">
        <v>20845</v>
      </c>
      <c r="D1124">
        <v>30809</v>
      </c>
      <c r="E1124">
        <v>68539</v>
      </c>
      <c r="F1124">
        <v>15401</v>
      </c>
      <c r="G1124">
        <v>274</v>
      </c>
      <c r="H1124">
        <v>91</v>
      </c>
    </row>
    <row r="1125" spans="1:8" x14ac:dyDescent="0.25">
      <c r="A1125" t="s">
        <v>85</v>
      </c>
      <c r="B1125">
        <v>1930</v>
      </c>
      <c r="C1125">
        <v>25534</v>
      </c>
      <c r="D1125">
        <v>35107</v>
      </c>
      <c r="E1125">
        <v>68205</v>
      </c>
      <c r="F1125">
        <v>15298</v>
      </c>
      <c r="G1125">
        <v>334</v>
      </c>
      <c r="H1125">
        <v>103</v>
      </c>
    </row>
    <row r="1126" spans="1:8" x14ac:dyDescent="0.25">
      <c r="A1126" t="s">
        <v>86</v>
      </c>
      <c r="B1126">
        <v>1930</v>
      </c>
      <c r="C1126">
        <v>25891</v>
      </c>
      <c r="D1126">
        <v>38456</v>
      </c>
      <c r="E1126">
        <v>67868</v>
      </c>
      <c r="F1126">
        <v>15186</v>
      </c>
      <c r="G1126">
        <v>337</v>
      </c>
      <c r="H1126">
        <v>112</v>
      </c>
    </row>
    <row r="1127" spans="1:8" x14ac:dyDescent="0.25">
      <c r="A1127" t="s">
        <v>87</v>
      </c>
      <c r="B1127">
        <v>1930</v>
      </c>
      <c r="C1127">
        <v>23383</v>
      </c>
      <c r="D1127">
        <v>31434</v>
      </c>
      <c r="E1127">
        <v>67565</v>
      </c>
      <c r="F1127">
        <v>15095</v>
      </c>
      <c r="G1127">
        <v>303</v>
      </c>
      <c r="H1127">
        <v>91</v>
      </c>
    </row>
    <row r="1128" spans="1:8" x14ac:dyDescent="0.25">
      <c r="A1128" t="s">
        <v>88</v>
      </c>
      <c r="B1128">
        <v>1930</v>
      </c>
      <c r="C1128">
        <v>20609</v>
      </c>
      <c r="D1128">
        <v>29527</v>
      </c>
      <c r="E1128">
        <v>67299</v>
      </c>
      <c r="F1128">
        <v>15010</v>
      </c>
      <c r="G1128">
        <v>266</v>
      </c>
      <c r="H1128">
        <v>85</v>
      </c>
    </row>
    <row r="1129" spans="1:8" x14ac:dyDescent="0.25">
      <c r="A1129" t="s">
        <v>89</v>
      </c>
      <c r="B1129">
        <v>1930</v>
      </c>
      <c r="C1129">
        <v>21472</v>
      </c>
      <c r="D1129">
        <v>27588</v>
      </c>
      <c r="E1129">
        <v>67023</v>
      </c>
      <c r="F1129">
        <v>14931</v>
      </c>
      <c r="G1129">
        <v>276</v>
      </c>
      <c r="H1129">
        <v>79</v>
      </c>
    </row>
    <row r="1130" spans="1:8" x14ac:dyDescent="0.25">
      <c r="A1130" t="s">
        <v>90</v>
      </c>
      <c r="B1130">
        <v>1930</v>
      </c>
      <c r="C1130">
        <v>17720</v>
      </c>
      <c r="D1130">
        <v>23503</v>
      </c>
      <c r="E1130">
        <v>66796</v>
      </c>
      <c r="F1130">
        <v>14864</v>
      </c>
      <c r="G1130">
        <v>227</v>
      </c>
      <c r="H1130">
        <v>67</v>
      </c>
    </row>
    <row r="1131" spans="1:8" x14ac:dyDescent="0.25">
      <c r="A1131" t="s">
        <v>91</v>
      </c>
      <c r="B1131">
        <v>1930</v>
      </c>
      <c r="C1131">
        <v>19038</v>
      </c>
      <c r="D1131">
        <v>26443</v>
      </c>
      <c r="E1131">
        <v>66553</v>
      </c>
      <c r="F1131">
        <v>14789</v>
      </c>
      <c r="G1131">
        <v>243</v>
      </c>
      <c r="H1131">
        <v>75</v>
      </c>
    </row>
    <row r="1132" spans="1:8" x14ac:dyDescent="0.25">
      <c r="A1132" t="s">
        <v>92</v>
      </c>
      <c r="B1132">
        <v>1930</v>
      </c>
      <c r="C1132">
        <v>18240</v>
      </c>
      <c r="D1132">
        <v>23730</v>
      </c>
      <c r="E1132">
        <v>66321</v>
      </c>
      <c r="F1132">
        <v>14722</v>
      </c>
      <c r="G1132">
        <v>232</v>
      </c>
      <c r="H1132">
        <v>67</v>
      </c>
    </row>
    <row r="1133" spans="1:8" x14ac:dyDescent="0.25">
      <c r="A1133" t="s">
        <v>93</v>
      </c>
      <c r="B1133">
        <v>1930</v>
      </c>
      <c r="C1133">
        <v>18937</v>
      </c>
      <c r="D1133">
        <v>27773</v>
      </c>
      <c r="E1133">
        <v>66081</v>
      </c>
      <c r="F1133">
        <v>14644</v>
      </c>
      <c r="G1133">
        <v>240</v>
      </c>
      <c r="H1133">
        <v>78</v>
      </c>
    </row>
    <row r="1134" spans="1:8" x14ac:dyDescent="0.25">
      <c r="A1134" t="s">
        <v>94</v>
      </c>
      <c r="B1134">
        <v>1930</v>
      </c>
      <c r="C1134">
        <v>18132</v>
      </c>
      <c r="D1134">
        <v>25044</v>
      </c>
      <c r="E1134">
        <v>65852</v>
      </c>
      <c r="F1134">
        <v>14574</v>
      </c>
      <c r="G1134">
        <v>229</v>
      </c>
      <c r="H1134">
        <v>70</v>
      </c>
    </row>
    <row r="1135" spans="1:8" x14ac:dyDescent="0.25">
      <c r="A1135" t="s">
        <v>95</v>
      </c>
      <c r="B1135">
        <v>1930</v>
      </c>
      <c r="C1135">
        <v>17637</v>
      </c>
      <c r="D1135">
        <v>26249</v>
      </c>
      <c r="E1135">
        <v>65630</v>
      </c>
      <c r="F1135">
        <v>14501</v>
      </c>
      <c r="G1135">
        <v>222</v>
      </c>
      <c r="H1135">
        <v>73</v>
      </c>
    </row>
    <row r="1136" spans="1:8" x14ac:dyDescent="0.25">
      <c r="A1136" t="s">
        <v>96</v>
      </c>
      <c r="B1136">
        <v>1930</v>
      </c>
      <c r="C1136">
        <v>18257</v>
      </c>
      <c r="D1136">
        <v>23115</v>
      </c>
      <c r="E1136">
        <v>65401</v>
      </c>
      <c r="F1136">
        <v>14437</v>
      </c>
      <c r="G1136">
        <v>229</v>
      </c>
      <c r="H1136">
        <v>64</v>
      </c>
    </row>
    <row r="1137" spans="1:8" x14ac:dyDescent="0.25">
      <c r="A1137" t="s">
        <v>97</v>
      </c>
      <c r="B1137">
        <v>1930</v>
      </c>
      <c r="C1137">
        <v>16877</v>
      </c>
      <c r="D1137">
        <v>22853</v>
      </c>
      <c r="E1137">
        <v>65190</v>
      </c>
      <c r="F1137">
        <v>14374</v>
      </c>
      <c r="G1137">
        <v>211</v>
      </c>
      <c r="H1137">
        <v>63</v>
      </c>
    </row>
    <row r="1138" spans="1:8" x14ac:dyDescent="0.25">
      <c r="A1138" t="s">
        <v>98</v>
      </c>
      <c r="B1138">
        <v>1930</v>
      </c>
      <c r="C1138">
        <v>18703</v>
      </c>
      <c r="D1138">
        <v>23686</v>
      </c>
      <c r="E1138">
        <v>64957</v>
      </c>
      <c r="F1138">
        <v>14309</v>
      </c>
      <c r="G1138">
        <v>233</v>
      </c>
      <c r="H1138">
        <v>65</v>
      </c>
    </row>
    <row r="1139" spans="1:8" x14ac:dyDescent="0.25">
      <c r="A1139" t="s">
        <v>99</v>
      </c>
      <c r="B1139">
        <v>1930</v>
      </c>
      <c r="C1139">
        <v>16427</v>
      </c>
      <c r="D1139">
        <v>26369</v>
      </c>
      <c r="E1139">
        <v>64753</v>
      </c>
      <c r="F1139">
        <v>14237</v>
      </c>
      <c r="G1139">
        <v>204</v>
      </c>
      <c r="H1139">
        <v>72</v>
      </c>
    </row>
    <row r="1140" spans="1:8" x14ac:dyDescent="0.25">
      <c r="A1140" t="s">
        <v>100</v>
      </c>
      <c r="B1140">
        <v>1930</v>
      </c>
      <c r="C1140">
        <v>17046</v>
      </c>
      <c r="D1140">
        <v>25764</v>
      </c>
      <c r="E1140">
        <v>64542</v>
      </c>
      <c r="F1140">
        <v>14167</v>
      </c>
      <c r="G1140">
        <v>211</v>
      </c>
      <c r="H1140">
        <v>70</v>
      </c>
    </row>
    <row r="1141" spans="1:8" x14ac:dyDescent="0.25">
      <c r="A1141" t="s">
        <v>101</v>
      </c>
      <c r="B1141">
        <v>1930</v>
      </c>
      <c r="C1141">
        <v>18159</v>
      </c>
      <c r="D1141">
        <v>19209</v>
      </c>
      <c r="E1141">
        <v>64318</v>
      </c>
      <c r="F1141">
        <v>14115</v>
      </c>
      <c r="G1141">
        <v>224</v>
      </c>
      <c r="H1141">
        <v>52</v>
      </c>
    </row>
    <row r="1142" spans="1:8" x14ac:dyDescent="0.25">
      <c r="A1142" t="s">
        <v>102</v>
      </c>
      <c r="B1142">
        <v>1930</v>
      </c>
      <c r="C1142">
        <v>16754</v>
      </c>
      <c r="D1142">
        <v>23750</v>
      </c>
      <c r="E1142">
        <v>64112</v>
      </c>
      <c r="F1142">
        <v>14051</v>
      </c>
      <c r="G1142">
        <v>206</v>
      </c>
      <c r="H1142">
        <v>64</v>
      </c>
    </row>
    <row r="1143" spans="1:8" x14ac:dyDescent="0.25">
      <c r="A1143" t="s">
        <v>103</v>
      </c>
      <c r="B1143">
        <v>1930</v>
      </c>
      <c r="C1143">
        <v>15498</v>
      </c>
      <c r="D1143">
        <v>23109</v>
      </c>
      <c r="E1143">
        <v>63922</v>
      </c>
      <c r="F1143">
        <v>13989</v>
      </c>
      <c r="G1143">
        <v>190</v>
      </c>
      <c r="H1143">
        <v>62</v>
      </c>
    </row>
    <row r="1144" spans="1:8" x14ac:dyDescent="0.25">
      <c r="A1144" t="s">
        <v>104</v>
      </c>
      <c r="B1144">
        <v>1930</v>
      </c>
      <c r="C1144">
        <v>16119</v>
      </c>
      <c r="D1144">
        <v>23588</v>
      </c>
      <c r="E1144">
        <v>63725</v>
      </c>
      <c r="F1144">
        <v>13926</v>
      </c>
      <c r="G1144">
        <v>197</v>
      </c>
      <c r="H1144">
        <v>63</v>
      </c>
    </row>
    <row r="1145" spans="1:8" x14ac:dyDescent="0.25">
      <c r="A1145" t="s">
        <v>105</v>
      </c>
      <c r="B1145">
        <v>1930</v>
      </c>
      <c r="C1145">
        <v>16828</v>
      </c>
      <c r="D1145">
        <v>20675</v>
      </c>
      <c r="E1145">
        <v>63520</v>
      </c>
      <c r="F1145">
        <v>13871</v>
      </c>
      <c r="G1145">
        <v>205</v>
      </c>
      <c r="H1145">
        <v>55</v>
      </c>
    </row>
    <row r="1146" spans="1:8" x14ac:dyDescent="0.25">
      <c r="A1146" t="s">
        <v>106</v>
      </c>
      <c r="B1146">
        <v>1930</v>
      </c>
      <c r="C1146">
        <v>15891</v>
      </c>
      <c r="D1146">
        <v>22273</v>
      </c>
      <c r="E1146">
        <v>63327</v>
      </c>
      <c r="F1146">
        <v>13812</v>
      </c>
      <c r="G1146">
        <v>193</v>
      </c>
      <c r="H1146">
        <v>59</v>
      </c>
    </row>
    <row r="1147" spans="1:8" x14ac:dyDescent="0.25">
      <c r="A1147" t="s">
        <v>107</v>
      </c>
      <c r="B1147">
        <v>1930</v>
      </c>
      <c r="C1147">
        <v>14449</v>
      </c>
      <c r="D1147">
        <v>17043</v>
      </c>
      <c r="E1147">
        <v>63152</v>
      </c>
      <c r="F1147">
        <v>13767</v>
      </c>
      <c r="G1147">
        <v>175</v>
      </c>
      <c r="H1147">
        <v>45</v>
      </c>
    </row>
    <row r="1148" spans="1:8" x14ac:dyDescent="0.25">
      <c r="A1148" t="s">
        <v>108</v>
      </c>
      <c r="B1148">
        <v>1930</v>
      </c>
      <c r="C1148">
        <v>15652</v>
      </c>
      <c r="D1148">
        <v>14432</v>
      </c>
      <c r="E1148">
        <v>62963</v>
      </c>
      <c r="F1148">
        <v>13729</v>
      </c>
      <c r="G1148">
        <v>189</v>
      </c>
      <c r="H1148">
        <v>38</v>
      </c>
    </row>
    <row r="1149" spans="1:8" x14ac:dyDescent="0.25">
      <c r="A1149" t="s">
        <v>109</v>
      </c>
      <c r="B1149">
        <v>1930</v>
      </c>
      <c r="C1149">
        <v>15615</v>
      </c>
      <c r="D1149">
        <v>20207</v>
      </c>
      <c r="E1149">
        <v>62775</v>
      </c>
      <c r="F1149">
        <v>13676</v>
      </c>
      <c r="G1149">
        <v>188</v>
      </c>
      <c r="H1149">
        <v>53</v>
      </c>
    </row>
    <row r="1150" spans="1:8" x14ac:dyDescent="0.25">
      <c r="A1150" t="s">
        <v>110</v>
      </c>
      <c r="B1150">
        <v>1930</v>
      </c>
      <c r="C1150">
        <v>16582</v>
      </c>
      <c r="D1150">
        <v>17981</v>
      </c>
      <c r="E1150">
        <v>62576</v>
      </c>
      <c r="F1150">
        <v>13629</v>
      </c>
      <c r="G1150">
        <v>199</v>
      </c>
      <c r="H1150">
        <v>47</v>
      </c>
    </row>
    <row r="1151" spans="1:8" x14ac:dyDescent="0.25">
      <c r="A1151" t="s">
        <v>111</v>
      </c>
      <c r="B1151">
        <v>1930</v>
      </c>
      <c r="C1151">
        <v>15377</v>
      </c>
      <c r="D1151">
        <v>17273</v>
      </c>
      <c r="E1151">
        <v>62392</v>
      </c>
      <c r="F1151">
        <v>13584</v>
      </c>
      <c r="G1151">
        <v>184</v>
      </c>
      <c r="H1151">
        <v>45</v>
      </c>
    </row>
    <row r="1152" spans="1:8" x14ac:dyDescent="0.25">
      <c r="A1152" t="s">
        <v>112</v>
      </c>
      <c r="B1152">
        <v>1930</v>
      </c>
      <c r="C1152">
        <v>13406</v>
      </c>
      <c r="D1152">
        <v>18876</v>
      </c>
      <c r="E1152">
        <v>62232</v>
      </c>
      <c r="F1152">
        <v>13535</v>
      </c>
      <c r="G1152">
        <v>160</v>
      </c>
      <c r="H1152">
        <v>49</v>
      </c>
    </row>
    <row r="1153" spans="1:8" x14ac:dyDescent="0.25">
      <c r="A1153" t="s">
        <v>113</v>
      </c>
      <c r="B1153">
        <v>1930</v>
      </c>
      <c r="C1153">
        <v>15294</v>
      </c>
      <c r="D1153">
        <v>15843</v>
      </c>
      <c r="E1153">
        <v>62050</v>
      </c>
      <c r="F1153">
        <v>13494</v>
      </c>
      <c r="G1153">
        <v>182</v>
      </c>
      <c r="H1153">
        <v>41</v>
      </c>
    </row>
    <row r="1154" spans="1:8" x14ac:dyDescent="0.25">
      <c r="A1154" t="s">
        <v>114</v>
      </c>
      <c r="B1154">
        <v>1930</v>
      </c>
      <c r="C1154">
        <v>16776</v>
      </c>
      <c r="D1154">
        <v>23288</v>
      </c>
      <c r="E1154">
        <v>61851</v>
      </c>
      <c r="F1154">
        <v>13434</v>
      </c>
      <c r="G1154">
        <v>199</v>
      </c>
      <c r="H1154">
        <v>60</v>
      </c>
    </row>
    <row r="1155" spans="1:8" x14ac:dyDescent="0.25">
      <c r="A1155" t="s">
        <v>115</v>
      </c>
      <c r="B1155">
        <v>1930</v>
      </c>
      <c r="C1155">
        <v>17594</v>
      </c>
      <c r="D1155">
        <v>18306</v>
      </c>
      <c r="E1155">
        <v>61643</v>
      </c>
      <c r="F1155">
        <v>13387</v>
      </c>
      <c r="G1155">
        <v>208</v>
      </c>
      <c r="H1155">
        <v>47</v>
      </c>
    </row>
    <row r="1156" spans="1:8" x14ac:dyDescent="0.25">
      <c r="A1156" t="s">
        <v>116</v>
      </c>
      <c r="B1156">
        <v>1930</v>
      </c>
      <c r="C1156">
        <v>17313</v>
      </c>
      <c r="D1156">
        <v>16018</v>
      </c>
      <c r="E1156">
        <v>61439</v>
      </c>
      <c r="F1156">
        <v>13346</v>
      </c>
      <c r="G1156">
        <v>204</v>
      </c>
      <c r="H1156">
        <v>41</v>
      </c>
    </row>
    <row r="1157" spans="1:8" x14ac:dyDescent="0.25">
      <c r="A1157" t="s">
        <v>117</v>
      </c>
      <c r="B1157">
        <v>1930</v>
      </c>
      <c r="C1157">
        <v>14553</v>
      </c>
      <c r="D1157">
        <v>14103</v>
      </c>
      <c r="E1157">
        <v>61268</v>
      </c>
      <c r="F1157">
        <v>13310</v>
      </c>
      <c r="G1157">
        <v>171</v>
      </c>
      <c r="H1157">
        <v>36</v>
      </c>
    </row>
    <row r="1158" spans="1:8" x14ac:dyDescent="0.25">
      <c r="A1158" t="s">
        <v>118</v>
      </c>
      <c r="B1158">
        <v>1930</v>
      </c>
      <c r="C1158">
        <v>14422</v>
      </c>
      <c r="D1158">
        <v>16900</v>
      </c>
      <c r="E1158">
        <v>61099</v>
      </c>
      <c r="F1158">
        <v>13267</v>
      </c>
      <c r="G1158">
        <v>169</v>
      </c>
      <c r="H1158">
        <v>43</v>
      </c>
    </row>
    <row r="1159" spans="1:8" x14ac:dyDescent="0.25">
      <c r="A1159" t="s">
        <v>119</v>
      </c>
      <c r="B1159">
        <v>1930</v>
      </c>
      <c r="C1159">
        <v>20304</v>
      </c>
      <c r="D1159">
        <v>24482</v>
      </c>
      <c r="E1159">
        <v>60862</v>
      </c>
      <c r="F1159">
        <v>13205</v>
      </c>
      <c r="G1159">
        <v>237</v>
      </c>
      <c r="H1159">
        <v>62</v>
      </c>
    </row>
    <row r="1160" spans="1:8" x14ac:dyDescent="0.25">
      <c r="A1160" t="s">
        <v>120</v>
      </c>
      <c r="B1160">
        <v>1930</v>
      </c>
      <c r="C1160">
        <v>18830</v>
      </c>
      <c r="D1160">
        <v>17432</v>
      </c>
      <c r="E1160">
        <v>60643</v>
      </c>
      <c r="F1160">
        <v>13161</v>
      </c>
      <c r="G1160">
        <v>219</v>
      </c>
      <c r="H1160">
        <v>44</v>
      </c>
    </row>
    <row r="1161" spans="1:8" x14ac:dyDescent="0.25">
      <c r="A1161" t="s">
        <v>121</v>
      </c>
      <c r="B1161">
        <v>1930</v>
      </c>
      <c r="C1161">
        <v>18292</v>
      </c>
      <c r="D1161">
        <v>18288</v>
      </c>
      <c r="E1161">
        <v>60431</v>
      </c>
      <c r="F1161">
        <v>13115</v>
      </c>
      <c r="G1161">
        <v>212</v>
      </c>
      <c r="H1161">
        <v>46</v>
      </c>
    </row>
    <row r="1162" spans="1:8" x14ac:dyDescent="0.25">
      <c r="A1162" t="s">
        <v>122</v>
      </c>
      <c r="B1162">
        <v>1930</v>
      </c>
      <c r="C1162">
        <v>16185</v>
      </c>
      <c r="D1162">
        <v>17152</v>
      </c>
      <c r="E1162">
        <v>60244</v>
      </c>
      <c r="F1162">
        <v>13072</v>
      </c>
      <c r="G1162">
        <v>187</v>
      </c>
      <c r="H1162">
        <v>43</v>
      </c>
    </row>
    <row r="1163" spans="1:8" x14ac:dyDescent="0.25">
      <c r="A1163" t="s">
        <v>123</v>
      </c>
      <c r="B1163">
        <v>1930</v>
      </c>
      <c r="C1163">
        <v>17891</v>
      </c>
      <c r="D1163">
        <v>18413</v>
      </c>
      <c r="E1163">
        <v>60038</v>
      </c>
      <c r="F1163">
        <v>13026</v>
      </c>
      <c r="G1163">
        <v>206</v>
      </c>
      <c r="H1163">
        <v>46</v>
      </c>
    </row>
    <row r="1164" spans="1:8" x14ac:dyDescent="0.25">
      <c r="A1164" t="s">
        <v>124</v>
      </c>
      <c r="B1164">
        <v>1930</v>
      </c>
      <c r="C1164">
        <v>16553</v>
      </c>
      <c r="D1164">
        <v>20495</v>
      </c>
      <c r="E1164">
        <v>59848</v>
      </c>
      <c r="F1164">
        <v>12975</v>
      </c>
      <c r="G1164">
        <v>190</v>
      </c>
      <c r="H1164">
        <v>51</v>
      </c>
    </row>
    <row r="1165" spans="1:8" x14ac:dyDescent="0.25">
      <c r="A1165" t="s">
        <v>125</v>
      </c>
      <c r="B1165">
        <v>1930</v>
      </c>
      <c r="C1165">
        <v>17220</v>
      </c>
      <c r="D1165">
        <v>21791</v>
      </c>
      <c r="E1165">
        <v>59651</v>
      </c>
      <c r="F1165">
        <v>12921</v>
      </c>
      <c r="G1165">
        <v>197</v>
      </c>
      <c r="H1165">
        <v>54</v>
      </c>
    </row>
    <row r="1166" spans="1:8" x14ac:dyDescent="0.25">
      <c r="A1166" t="s">
        <v>126</v>
      </c>
      <c r="B1166">
        <v>1930</v>
      </c>
      <c r="C1166">
        <v>15606</v>
      </c>
      <c r="D1166">
        <v>26771</v>
      </c>
      <c r="E1166">
        <v>59473</v>
      </c>
      <c r="F1166">
        <v>12855</v>
      </c>
      <c r="G1166">
        <v>178</v>
      </c>
      <c r="H1166">
        <v>66</v>
      </c>
    </row>
    <row r="1167" spans="1:8" x14ac:dyDescent="0.25">
      <c r="A1167" t="s">
        <v>127</v>
      </c>
      <c r="B1167">
        <v>1930</v>
      </c>
      <c r="C1167">
        <v>17417</v>
      </c>
      <c r="D1167">
        <v>21996</v>
      </c>
      <c r="E1167">
        <v>59275</v>
      </c>
      <c r="F1167">
        <v>12801</v>
      </c>
      <c r="G1167">
        <v>198</v>
      </c>
      <c r="H1167">
        <v>54</v>
      </c>
    </row>
    <row r="1168" spans="1:8" x14ac:dyDescent="0.25">
      <c r="A1168" t="s">
        <v>128</v>
      </c>
      <c r="B1168">
        <v>1930</v>
      </c>
      <c r="C1168">
        <v>16944</v>
      </c>
      <c r="D1168">
        <v>29082</v>
      </c>
      <c r="E1168">
        <v>59083</v>
      </c>
      <c r="F1168">
        <v>12730</v>
      </c>
      <c r="G1168">
        <v>192</v>
      </c>
      <c r="H1168">
        <v>71</v>
      </c>
    </row>
    <row r="1169" spans="1:8" x14ac:dyDescent="0.25">
      <c r="A1169" t="s">
        <v>129</v>
      </c>
      <c r="B1169">
        <v>1930</v>
      </c>
      <c r="C1169">
        <v>18866</v>
      </c>
      <c r="D1169">
        <v>24279</v>
      </c>
      <c r="E1169">
        <v>58870</v>
      </c>
      <c r="F1169">
        <v>12671</v>
      </c>
      <c r="G1169">
        <v>213</v>
      </c>
      <c r="H1169">
        <v>59</v>
      </c>
    </row>
    <row r="1170" spans="1:8" x14ac:dyDescent="0.25">
      <c r="A1170" t="s">
        <v>130</v>
      </c>
      <c r="B1170">
        <v>1930</v>
      </c>
      <c r="C1170">
        <v>17239</v>
      </c>
      <c r="D1170">
        <v>24392</v>
      </c>
      <c r="E1170">
        <v>58676</v>
      </c>
      <c r="F1170">
        <v>12612</v>
      </c>
      <c r="G1170">
        <v>194</v>
      </c>
      <c r="H1170">
        <v>59</v>
      </c>
    </row>
    <row r="1171" spans="1:8" x14ac:dyDescent="0.25">
      <c r="A1171" t="s">
        <v>131</v>
      </c>
      <c r="B1171">
        <v>1930</v>
      </c>
      <c r="C1171">
        <v>18460</v>
      </c>
      <c r="D1171">
        <v>20337</v>
      </c>
      <c r="E1171">
        <v>58469</v>
      </c>
      <c r="F1171">
        <v>12563</v>
      </c>
      <c r="G1171">
        <v>207</v>
      </c>
      <c r="H1171">
        <v>49</v>
      </c>
    </row>
    <row r="1172" spans="1:8" x14ac:dyDescent="0.25">
      <c r="A1172" t="s">
        <v>132</v>
      </c>
      <c r="B1172">
        <v>1930</v>
      </c>
      <c r="C1172">
        <v>19783</v>
      </c>
      <c r="D1172">
        <v>25860</v>
      </c>
      <c r="E1172">
        <v>58248</v>
      </c>
      <c r="F1172">
        <v>12501</v>
      </c>
      <c r="G1172">
        <v>221</v>
      </c>
      <c r="H1172">
        <v>62</v>
      </c>
    </row>
    <row r="1173" spans="1:8" x14ac:dyDescent="0.25">
      <c r="A1173" t="s">
        <v>133</v>
      </c>
      <c r="B1173">
        <v>1930</v>
      </c>
      <c r="C1173">
        <v>17064</v>
      </c>
      <c r="D1173">
        <v>17997</v>
      </c>
      <c r="E1173">
        <v>58058</v>
      </c>
      <c r="F1173">
        <v>12458</v>
      </c>
      <c r="G1173">
        <v>190</v>
      </c>
      <c r="H1173">
        <v>43</v>
      </c>
    </row>
    <row r="1174" spans="1:8" x14ac:dyDescent="0.25">
      <c r="A1174" t="s">
        <v>134</v>
      </c>
      <c r="B1174">
        <v>1930</v>
      </c>
      <c r="C1174">
        <v>21100</v>
      </c>
      <c r="D1174">
        <v>27348</v>
      </c>
      <c r="E1174">
        <v>57824</v>
      </c>
      <c r="F1174">
        <v>12393</v>
      </c>
      <c r="G1174">
        <v>234</v>
      </c>
      <c r="H1174">
        <v>65</v>
      </c>
    </row>
    <row r="1175" spans="1:8" x14ac:dyDescent="0.25">
      <c r="A1175" t="s">
        <v>135</v>
      </c>
      <c r="B1175">
        <v>1930</v>
      </c>
      <c r="C1175">
        <v>20550</v>
      </c>
      <c r="D1175">
        <v>27917</v>
      </c>
      <c r="E1175">
        <v>57597</v>
      </c>
      <c r="F1175">
        <v>12327</v>
      </c>
      <c r="G1175">
        <v>227</v>
      </c>
      <c r="H1175">
        <v>66</v>
      </c>
    </row>
    <row r="1176" spans="1:8" x14ac:dyDescent="0.25">
      <c r="A1176" t="s">
        <v>136</v>
      </c>
      <c r="B1176">
        <v>1930</v>
      </c>
      <c r="C1176">
        <v>20358</v>
      </c>
      <c r="D1176">
        <v>28495</v>
      </c>
      <c r="E1176">
        <v>57373</v>
      </c>
      <c r="F1176">
        <v>12260</v>
      </c>
      <c r="G1176">
        <v>224</v>
      </c>
      <c r="H1176">
        <v>67</v>
      </c>
    </row>
    <row r="1177" spans="1:8" x14ac:dyDescent="0.25">
      <c r="A1177" t="s">
        <v>137</v>
      </c>
      <c r="B1177">
        <v>1930</v>
      </c>
      <c r="C1177">
        <v>21995</v>
      </c>
      <c r="D1177">
        <v>26073</v>
      </c>
      <c r="E1177">
        <v>57132</v>
      </c>
      <c r="F1177">
        <v>12199</v>
      </c>
      <c r="G1177">
        <v>241</v>
      </c>
      <c r="H1177">
        <v>61</v>
      </c>
    </row>
    <row r="1178" spans="1:8" x14ac:dyDescent="0.25">
      <c r="A1178" t="s">
        <v>138</v>
      </c>
      <c r="B1178">
        <v>1930</v>
      </c>
      <c r="C1178">
        <v>22456</v>
      </c>
      <c r="D1178">
        <v>32255</v>
      </c>
      <c r="E1178">
        <v>56887</v>
      </c>
      <c r="F1178">
        <v>12124</v>
      </c>
      <c r="G1178">
        <v>245</v>
      </c>
      <c r="H1178">
        <v>75</v>
      </c>
    </row>
    <row r="1179" spans="1:8" x14ac:dyDescent="0.25">
      <c r="A1179" t="s">
        <v>139</v>
      </c>
      <c r="B1179">
        <v>1930</v>
      </c>
      <c r="C1179">
        <v>20982</v>
      </c>
      <c r="D1179">
        <v>29410</v>
      </c>
      <c r="E1179">
        <v>56659</v>
      </c>
      <c r="F1179">
        <v>12056</v>
      </c>
      <c r="G1179">
        <v>228</v>
      </c>
      <c r="H1179">
        <v>68</v>
      </c>
    </row>
    <row r="1180" spans="1:8" x14ac:dyDescent="0.25">
      <c r="A1180" t="s">
        <v>140</v>
      </c>
      <c r="B1180">
        <v>1930</v>
      </c>
      <c r="C1180">
        <v>19119</v>
      </c>
      <c r="D1180">
        <v>23024</v>
      </c>
      <c r="E1180">
        <v>56452</v>
      </c>
      <c r="F1180">
        <v>12003</v>
      </c>
      <c r="G1180">
        <v>207</v>
      </c>
      <c r="H1180">
        <v>53</v>
      </c>
    </row>
    <row r="1181" spans="1:8" x14ac:dyDescent="0.25">
      <c r="A1181" t="s">
        <v>141</v>
      </c>
      <c r="B1181">
        <v>1930</v>
      </c>
      <c r="C1181">
        <v>18352</v>
      </c>
      <c r="D1181">
        <v>25318</v>
      </c>
      <c r="E1181">
        <v>56254</v>
      </c>
      <c r="F1181">
        <v>11945</v>
      </c>
      <c r="G1181">
        <v>198</v>
      </c>
      <c r="H1181">
        <v>58</v>
      </c>
    </row>
    <row r="1182" spans="1:8" x14ac:dyDescent="0.25">
      <c r="A1182" t="s">
        <v>142</v>
      </c>
      <c r="B1182">
        <v>1930</v>
      </c>
      <c r="C1182">
        <v>20845</v>
      </c>
      <c r="D1182">
        <v>20157</v>
      </c>
      <c r="E1182">
        <v>56030</v>
      </c>
      <c r="F1182">
        <v>11899</v>
      </c>
      <c r="G1182">
        <v>224</v>
      </c>
      <c r="H1182">
        <v>46</v>
      </c>
    </row>
    <row r="1183" spans="1:8" x14ac:dyDescent="0.25">
      <c r="A1183" t="s">
        <v>143</v>
      </c>
      <c r="B1183">
        <v>1930</v>
      </c>
      <c r="C1183">
        <v>18960</v>
      </c>
      <c r="D1183">
        <v>22003</v>
      </c>
      <c r="E1183">
        <v>55827</v>
      </c>
      <c r="F1183">
        <v>11849</v>
      </c>
      <c r="G1183">
        <v>203</v>
      </c>
      <c r="H1183">
        <v>50</v>
      </c>
    </row>
    <row r="1184" spans="1:8" x14ac:dyDescent="0.25">
      <c r="A1184" t="s">
        <v>144</v>
      </c>
      <c r="B1184">
        <v>1930</v>
      </c>
      <c r="C1184">
        <v>19970</v>
      </c>
      <c r="D1184">
        <v>24760</v>
      </c>
      <c r="E1184">
        <v>55614</v>
      </c>
      <c r="F1184">
        <v>11793</v>
      </c>
      <c r="G1184">
        <v>213</v>
      </c>
      <c r="H1184">
        <v>56</v>
      </c>
    </row>
    <row r="1185" spans="1:8" x14ac:dyDescent="0.25">
      <c r="A1185" t="s">
        <v>145</v>
      </c>
      <c r="B1185">
        <v>1930</v>
      </c>
      <c r="C1185">
        <v>20992</v>
      </c>
      <c r="D1185">
        <v>26664</v>
      </c>
      <c r="E1185">
        <v>55391</v>
      </c>
      <c r="F1185">
        <v>11733</v>
      </c>
      <c r="G1185">
        <v>223</v>
      </c>
      <c r="H1185">
        <v>60</v>
      </c>
    </row>
    <row r="1186" spans="1:8" x14ac:dyDescent="0.25">
      <c r="A1186" t="s">
        <v>146</v>
      </c>
      <c r="B1186">
        <v>1930</v>
      </c>
      <c r="C1186">
        <v>19464</v>
      </c>
      <c r="D1186">
        <v>25006</v>
      </c>
      <c r="E1186">
        <v>55185</v>
      </c>
      <c r="F1186">
        <v>11677</v>
      </c>
      <c r="G1186">
        <v>206</v>
      </c>
      <c r="H1186">
        <v>56</v>
      </c>
    </row>
    <row r="1187" spans="1:8" x14ac:dyDescent="0.25">
      <c r="A1187" t="s">
        <v>147</v>
      </c>
      <c r="B1187">
        <v>1930</v>
      </c>
      <c r="C1187">
        <v>18775</v>
      </c>
      <c r="D1187">
        <v>22423</v>
      </c>
      <c r="E1187">
        <v>54987</v>
      </c>
      <c r="F1187">
        <v>11627</v>
      </c>
      <c r="G1187">
        <v>198</v>
      </c>
      <c r="H1187">
        <v>50</v>
      </c>
    </row>
    <row r="1188" spans="1:8" x14ac:dyDescent="0.25">
      <c r="A1188" t="s">
        <v>148</v>
      </c>
      <c r="B1188">
        <v>1930</v>
      </c>
      <c r="C1188">
        <v>16170</v>
      </c>
      <c r="D1188">
        <v>18452</v>
      </c>
      <c r="E1188">
        <v>54817</v>
      </c>
      <c r="F1188">
        <v>11586</v>
      </c>
      <c r="G1188">
        <v>170</v>
      </c>
      <c r="H1188">
        <v>41</v>
      </c>
    </row>
    <row r="1189" spans="1:8" x14ac:dyDescent="0.25">
      <c r="A1189" t="s">
        <v>149</v>
      </c>
      <c r="B1189">
        <v>1930</v>
      </c>
      <c r="C1189">
        <v>16029</v>
      </c>
      <c r="D1189">
        <v>20331</v>
      </c>
      <c r="E1189">
        <v>54649</v>
      </c>
      <c r="F1189">
        <v>11541</v>
      </c>
      <c r="G1189">
        <v>168</v>
      </c>
      <c r="H1189">
        <v>45</v>
      </c>
    </row>
    <row r="1190" spans="1:8" x14ac:dyDescent="0.25">
      <c r="A1190" t="s">
        <v>150</v>
      </c>
      <c r="B1190">
        <v>1930</v>
      </c>
      <c r="C1190">
        <v>16463</v>
      </c>
      <c r="D1190">
        <v>18135</v>
      </c>
      <c r="E1190">
        <v>54477</v>
      </c>
      <c r="F1190">
        <v>11501</v>
      </c>
      <c r="G1190">
        <v>172</v>
      </c>
      <c r="H1190">
        <v>40</v>
      </c>
    </row>
    <row r="1191" spans="1:8" x14ac:dyDescent="0.25">
      <c r="A1191" t="s">
        <v>151</v>
      </c>
      <c r="B1191">
        <v>1930</v>
      </c>
      <c r="C1191">
        <v>17767</v>
      </c>
      <c r="D1191">
        <v>17741</v>
      </c>
      <c r="E1191">
        <v>54292</v>
      </c>
      <c r="F1191">
        <v>11462</v>
      </c>
      <c r="G1191">
        <v>185</v>
      </c>
      <c r="H1191">
        <v>39</v>
      </c>
    </row>
    <row r="1192" spans="1:8" x14ac:dyDescent="0.25">
      <c r="A1192" t="s">
        <v>152</v>
      </c>
      <c r="B1192">
        <v>1930</v>
      </c>
      <c r="C1192">
        <v>17054</v>
      </c>
      <c r="D1192">
        <v>17802</v>
      </c>
      <c r="E1192">
        <v>54115</v>
      </c>
      <c r="F1192">
        <v>11423</v>
      </c>
      <c r="G1192">
        <v>177</v>
      </c>
      <c r="H1192">
        <v>39</v>
      </c>
    </row>
    <row r="1193" spans="1:8" x14ac:dyDescent="0.25">
      <c r="A1193" t="s">
        <v>153</v>
      </c>
      <c r="B1193">
        <v>1930</v>
      </c>
      <c r="C1193">
        <v>18663</v>
      </c>
      <c r="D1193">
        <v>21082</v>
      </c>
      <c r="E1193">
        <v>53922</v>
      </c>
      <c r="F1193">
        <v>11377</v>
      </c>
      <c r="G1193">
        <v>193</v>
      </c>
      <c r="H1193">
        <v>46</v>
      </c>
    </row>
    <row r="1194" spans="1:8" x14ac:dyDescent="0.25">
      <c r="A1194" t="s">
        <v>154</v>
      </c>
      <c r="B1194">
        <v>1930</v>
      </c>
      <c r="C1194">
        <v>17367</v>
      </c>
      <c r="D1194">
        <v>18397</v>
      </c>
      <c r="E1194">
        <v>53743</v>
      </c>
      <c r="F1194">
        <v>11337</v>
      </c>
      <c r="G1194">
        <v>179</v>
      </c>
      <c r="H1194">
        <v>40</v>
      </c>
    </row>
    <row r="1195" spans="1:8" x14ac:dyDescent="0.25">
      <c r="A1195" t="s">
        <v>155</v>
      </c>
      <c r="B1195">
        <v>1930</v>
      </c>
      <c r="C1195">
        <v>15667</v>
      </c>
      <c r="D1195">
        <v>13834</v>
      </c>
      <c r="E1195">
        <v>53582</v>
      </c>
      <c r="F1195">
        <v>11307</v>
      </c>
      <c r="G1195">
        <v>161</v>
      </c>
      <c r="H1195">
        <v>30</v>
      </c>
    </row>
    <row r="1196" spans="1:8" x14ac:dyDescent="0.25">
      <c r="A1196" t="s">
        <v>156</v>
      </c>
      <c r="B1196">
        <v>1930</v>
      </c>
      <c r="C1196">
        <v>17183</v>
      </c>
      <c r="D1196">
        <v>24090</v>
      </c>
      <c r="E1196">
        <v>53406</v>
      </c>
      <c r="F1196">
        <v>11255</v>
      </c>
      <c r="G1196">
        <v>176</v>
      </c>
      <c r="H1196">
        <v>52</v>
      </c>
    </row>
    <row r="1197" spans="1:8" x14ac:dyDescent="0.25">
      <c r="A1197" t="s">
        <v>157</v>
      </c>
      <c r="B1197">
        <v>1930</v>
      </c>
      <c r="C1197">
        <v>14490</v>
      </c>
      <c r="D1197">
        <v>19064</v>
      </c>
      <c r="E1197">
        <v>53258</v>
      </c>
      <c r="F1197">
        <v>11214</v>
      </c>
      <c r="G1197">
        <v>148</v>
      </c>
      <c r="H1197">
        <v>41</v>
      </c>
    </row>
    <row r="1198" spans="1:8" x14ac:dyDescent="0.25">
      <c r="A1198" t="s">
        <v>158</v>
      </c>
      <c r="B1198">
        <v>1930</v>
      </c>
      <c r="C1198">
        <v>17288</v>
      </c>
      <c r="D1198">
        <v>23353</v>
      </c>
      <c r="E1198">
        <v>53082</v>
      </c>
      <c r="F1198">
        <v>11164</v>
      </c>
      <c r="G1198">
        <v>176</v>
      </c>
      <c r="H1198">
        <v>50</v>
      </c>
    </row>
    <row r="1199" spans="1:8" x14ac:dyDescent="0.25">
      <c r="A1199" t="s">
        <v>159</v>
      </c>
      <c r="B1199">
        <v>1930</v>
      </c>
      <c r="C1199">
        <v>16456</v>
      </c>
      <c r="D1199">
        <v>24872</v>
      </c>
      <c r="E1199">
        <v>52915</v>
      </c>
      <c r="F1199">
        <v>11111</v>
      </c>
      <c r="G1199">
        <v>167</v>
      </c>
      <c r="H1199">
        <v>53</v>
      </c>
    </row>
    <row r="1200" spans="1:8" x14ac:dyDescent="0.25">
      <c r="A1200" t="s">
        <v>160</v>
      </c>
      <c r="B1200">
        <v>1930</v>
      </c>
      <c r="C1200">
        <v>17500</v>
      </c>
      <c r="D1200">
        <v>19312</v>
      </c>
      <c r="E1200">
        <v>52738</v>
      </c>
      <c r="F1200">
        <v>11070</v>
      </c>
      <c r="G1200">
        <v>177</v>
      </c>
      <c r="H1200">
        <v>41</v>
      </c>
    </row>
    <row r="1201" spans="1:8" x14ac:dyDescent="0.25">
      <c r="A1201" t="s">
        <v>161</v>
      </c>
      <c r="B1201">
        <v>1930</v>
      </c>
      <c r="C1201">
        <v>15171</v>
      </c>
      <c r="D1201">
        <v>17486</v>
      </c>
      <c r="E1201">
        <v>52585</v>
      </c>
      <c r="F1201">
        <v>11033</v>
      </c>
      <c r="G1201">
        <v>153</v>
      </c>
      <c r="H1201">
        <v>37</v>
      </c>
    </row>
    <row r="1202" spans="1:8" x14ac:dyDescent="0.25">
      <c r="A1202" t="s">
        <v>162</v>
      </c>
      <c r="B1202">
        <v>1930</v>
      </c>
      <c r="C1202">
        <v>14916</v>
      </c>
      <c r="D1202">
        <v>19449</v>
      </c>
      <c r="E1202">
        <v>52435</v>
      </c>
      <c r="F1202">
        <v>10992</v>
      </c>
      <c r="G1202">
        <v>150</v>
      </c>
      <c r="H1202">
        <v>41</v>
      </c>
    </row>
    <row r="1203" spans="1:8" x14ac:dyDescent="0.25">
      <c r="A1203" t="s">
        <v>163</v>
      </c>
      <c r="B1203">
        <v>1930</v>
      </c>
      <c r="C1203">
        <v>16960</v>
      </c>
      <c r="D1203">
        <v>21434</v>
      </c>
      <c r="E1203">
        <v>52265</v>
      </c>
      <c r="F1203">
        <v>10947</v>
      </c>
      <c r="G1203">
        <v>170</v>
      </c>
      <c r="H1203">
        <v>45</v>
      </c>
    </row>
    <row r="1204" spans="1:8" x14ac:dyDescent="0.25">
      <c r="A1204" t="s">
        <v>164</v>
      </c>
      <c r="B1204">
        <v>1930</v>
      </c>
      <c r="C1204">
        <v>17517</v>
      </c>
      <c r="D1204">
        <v>18163</v>
      </c>
      <c r="E1204">
        <v>52090</v>
      </c>
      <c r="F1204">
        <v>10909</v>
      </c>
      <c r="G1204">
        <v>175</v>
      </c>
      <c r="H1204">
        <v>38</v>
      </c>
    </row>
    <row r="1205" spans="1:8" x14ac:dyDescent="0.25">
      <c r="A1205" t="s">
        <v>165</v>
      </c>
      <c r="B1205">
        <v>1930</v>
      </c>
      <c r="C1205">
        <v>14957</v>
      </c>
      <c r="D1205">
        <v>11016</v>
      </c>
      <c r="E1205">
        <v>51941</v>
      </c>
      <c r="F1205">
        <v>10886</v>
      </c>
      <c r="G1205">
        <v>149</v>
      </c>
      <c r="H1205">
        <v>23</v>
      </c>
    </row>
    <row r="1206" spans="1:8" x14ac:dyDescent="0.25">
      <c r="A1206" t="s">
        <v>166</v>
      </c>
      <c r="B1206">
        <v>1930</v>
      </c>
      <c r="C1206">
        <v>17728</v>
      </c>
      <c r="D1206">
        <v>19712</v>
      </c>
      <c r="E1206">
        <v>51765</v>
      </c>
      <c r="F1206">
        <v>10845</v>
      </c>
      <c r="G1206">
        <v>176</v>
      </c>
      <c r="H1206">
        <v>41</v>
      </c>
    </row>
    <row r="1207" spans="1:8" x14ac:dyDescent="0.25">
      <c r="A1207" t="s">
        <v>167</v>
      </c>
      <c r="B1207">
        <v>1930</v>
      </c>
      <c r="C1207">
        <v>13532</v>
      </c>
      <c r="D1207">
        <v>18334</v>
      </c>
      <c r="E1207">
        <v>51631</v>
      </c>
      <c r="F1207">
        <v>10807</v>
      </c>
      <c r="G1207">
        <v>134</v>
      </c>
      <c r="H1207">
        <v>38</v>
      </c>
    </row>
    <row r="1208" spans="1:8" x14ac:dyDescent="0.25">
      <c r="A1208" t="s">
        <v>168</v>
      </c>
      <c r="B1208">
        <v>1930</v>
      </c>
      <c r="C1208">
        <v>14583</v>
      </c>
      <c r="D1208">
        <v>17427</v>
      </c>
      <c r="E1208">
        <v>51487</v>
      </c>
      <c r="F1208">
        <v>10771</v>
      </c>
      <c r="G1208">
        <v>144</v>
      </c>
      <c r="H1208">
        <v>36</v>
      </c>
    </row>
    <row r="1209" spans="1:8" x14ac:dyDescent="0.25">
      <c r="A1209" t="s">
        <v>169</v>
      </c>
      <c r="B1209">
        <v>1930</v>
      </c>
      <c r="C1209">
        <v>15031</v>
      </c>
      <c r="D1209">
        <v>15050</v>
      </c>
      <c r="E1209">
        <v>51339</v>
      </c>
      <c r="F1209">
        <v>10740</v>
      </c>
      <c r="G1209">
        <v>148</v>
      </c>
      <c r="H1209">
        <v>31</v>
      </c>
    </row>
    <row r="1210" spans="1:8" x14ac:dyDescent="0.25">
      <c r="A1210" t="s">
        <v>170</v>
      </c>
      <c r="B1210">
        <v>1930</v>
      </c>
      <c r="C1210">
        <v>15483</v>
      </c>
      <c r="D1210">
        <v>18025</v>
      </c>
      <c r="E1210">
        <v>51187</v>
      </c>
      <c r="F1210">
        <v>10703</v>
      </c>
      <c r="G1210">
        <v>152</v>
      </c>
      <c r="H1210">
        <v>37</v>
      </c>
    </row>
    <row r="1211" spans="1:8" x14ac:dyDescent="0.25">
      <c r="A1211" t="s">
        <v>171</v>
      </c>
      <c r="B1211">
        <v>1930</v>
      </c>
      <c r="C1211">
        <v>14402</v>
      </c>
      <c r="D1211">
        <v>18088</v>
      </c>
      <c r="E1211">
        <v>51046</v>
      </c>
      <c r="F1211">
        <v>10666</v>
      </c>
      <c r="G1211">
        <v>141</v>
      </c>
      <c r="H1211">
        <v>37</v>
      </c>
    </row>
    <row r="1212" spans="1:8" x14ac:dyDescent="0.25">
      <c r="A1212" t="s">
        <v>172</v>
      </c>
      <c r="B1212">
        <v>1930</v>
      </c>
      <c r="C1212">
        <v>14956</v>
      </c>
      <c r="D1212">
        <v>13724</v>
      </c>
      <c r="E1212">
        <v>50900</v>
      </c>
      <c r="F1212">
        <v>10638</v>
      </c>
      <c r="G1212">
        <v>146</v>
      </c>
      <c r="H1212">
        <v>28</v>
      </c>
    </row>
    <row r="1213" spans="1:8" x14ac:dyDescent="0.25">
      <c r="A1213" t="s">
        <v>173</v>
      </c>
      <c r="B1213">
        <v>1930</v>
      </c>
      <c r="C1213">
        <v>12322</v>
      </c>
      <c r="D1213">
        <v>14253</v>
      </c>
      <c r="E1213">
        <v>50780</v>
      </c>
      <c r="F1213">
        <v>10609</v>
      </c>
      <c r="G1213">
        <v>120</v>
      </c>
      <c r="H1213">
        <v>29</v>
      </c>
    </row>
    <row r="1214" spans="1:8" x14ac:dyDescent="0.25">
      <c r="A1214" t="s">
        <v>174</v>
      </c>
      <c r="B1214">
        <v>1930</v>
      </c>
      <c r="C1214">
        <v>9773</v>
      </c>
      <c r="D1214">
        <v>10835</v>
      </c>
      <c r="E1214">
        <v>50685</v>
      </c>
      <c r="F1214">
        <v>10587</v>
      </c>
      <c r="G1214">
        <v>95</v>
      </c>
      <c r="H1214">
        <v>22</v>
      </c>
    </row>
    <row r="1215" spans="1:8" x14ac:dyDescent="0.25">
      <c r="A1215" t="s">
        <v>175</v>
      </c>
      <c r="B1215">
        <v>1930</v>
      </c>
      <c r="C1215">
        <v>9481</v>
      </c>
      <c r="D1215">
        <v>9374</v>
      </c>
      <c r="E1215">
        <v>50593</v>
      </c>
      <c r="F1215">
        <v>10568</v>
      </c>
      <c r="G1215">
        <v>92</v>
      </c>
      <c r="H1215">
        <v>19</v>
      </c>
    </row>
    <row r="1216" spans="1:8" x14ac:dyDescent="0.25">
      <c r="A1216" t="s">
        <v>176</v>
      </c>
      <c r="B1216">
        <v>1930</v>
      </c>
      <c r="C1216">
        <v>8671</v>
      </c>
      <c r="D1216">
        <v>7411</v>
      </c>
      <c r="E1216">
        <v>50509</v>
      </c>
      <c r="F1216">
        <v>10553</v>
      </c>
      <c r="G1216">
        <v>84</v>
      </c>
      <c r="H1216">
        <v>15</v>
      </c>
    </row>
    <row r="1217" spans="1:8" x14ac:dyDescent="0.25">
      <c r="A1217" t="s">
        <v>177</v>
      </c>
      <c r="B1217">
        <v>1930</v>
      </c>
      <c r="C1217">
        <v>4753</v>
      </c>
      <c r="D1217">
        <v>7917</v>
      </c>
      <c r="E1217">
        <v>50463</v>
      </c>
      <c r="F1217">
        <v>10537</v>
      </c>
      <c r="G1217">
        <v>46</v>
      </c>
      <c r="H1217">
        <v>16</v>
      </c>
    </row>
    <row r="1218" spans="1:8" x14ac:dyDescent="0.25">
      <c r="A1218" t="s">
        <v>178</v>
      </c>
      <c r="B1218">
        <v>1930</v>
      </c>
      <c r="C1218">
        <v>1963</v>
      </c>
      <c r="D1218">
        <v>2475</v>
      </c>
      <c r="E1218">
        <v>50444</v>
      </c>
      <c r="F1218">
        <v>10532</v>
      </c>
      <c r="G1218">
        <v>19</v>
      </c>
      <c r="H1218">
        <v>5</v>
      </c>
    </row>
    <row r="1219" spans="1:8" x14ac:dyDescent="0.25">
      <c r="A1219" t="s">
        <v>179</v>
      </c>
      <c r="B1219">
        <v>1930</v>
      </c>
      <c r="C1219">
        <v>413</v>
      </c>
      <c r="D1219">
        <v>495</v>
      </c>
      <c r="E1219">
        <v>50440</v>
      </c>
      <c r="F1219">
        <v>10531</v>
      </c>
      <c r="G1219">
        <v>4</v>
      </c>
      <c r="H1219">
        <v>1</v>
      </c>
    </row>
    <row r="1220" spans="1:8" x14ac:dyDescent="0.25">
      <c r="A1220" t="s">
        <v>180</v>
      </c>
      <c r="B1220">
        <v>1935</v>
      </c>
      <c r="C1220">
        <v>6068</v>
      </c>
      <c r="D1220">
        <v>14873</v>
      </c>
      <c r="E1220">
        <v>165840</v>
      </c>
      <c r="F1220">
        <v>34708</v>
      </c>
      <c r="G1220">
        <v>193</v>
      </c>
      <c r="H1220">
        <v>99</v>
      </c>
    </row>
    <row r="1221" spans="1:8" x14ac:dyDescent="0.25">
      <c r="A1221" t="s">
        <v>181</v>
      </c>
      <c r="B1221">
        <v>1935</v>
      </c>
      <c r="C1221">
        <v>5130</v>
      </c>
      <c r="D1221">
        <v>15671</v>
      </c>
      <c r="E1221">
        <v>165677</v>
      </c>
      <c r="F1221">
        <v>34604</v>
      </c>
      <c r="G1221">
        <v>163</v>
      </c>
      <c r="H1221">
        <v>104</v>
      </c>
    </row>
    <row r="1222" spans="1:8" x14ac:dyDescent="0.25">
      <c r="A1222" t="s">
        <v>8</v>
      </c>
      <c r="B1222">
        <v>1935</v>
      </c>
      <c r="C1222">
        <v>6144</v>
      </c>
      <c r="D1222">
        <v>12536</v>
      </c>
      <c r="E1222">
        <v>165482</v>
      </c>
      <c r="F1222">
        <v>34521</v>
      </c>
      <c r="G1222">
        <v>195</v>
      </c>
      <c r="H1222">
        <v>83</v>
      </c>
    </row>
    <row r="1223" spans="1:8" x14ac:dyDescent="0.25">
      <c r="A1223" t="s">
        <v>9</v>
      </c>
      <c r="B1223">
        <v>1935</v>
      </c>
      <c r="C1223">
        <v>5425</v>
      </c>
      <c r="D1223">
        <v>16516</v>
      </c>
      <c r="E1223">
        <v>165310</v>
      </c>
      <c r="F1223">
        <v>34412</v>
      </c>
      <c r="G1223">
        <v>172</v>
      </c>
      <c r="H1223">
        <v>109</v>
      </c>
    </row>
    <row r="1224" spans="1:8" x14ac:dyDescent="0.25">
      <c r="A1224" t="s">
        <v>10</v>
      </c>
      <c r="B1224">
        <v>1935</v>
      </c>
      <c r="C1224">
        <v>5905</v>
      </c>
      <c r="D1224">
        <v>13368</v>
      </c>
      <c r="E1224">
        <v>165123</v>
      </c>
      <c r="F1224">
        <v>34324</v>
      </c>
      <c r="G1224">
        <v>187</v>
      </c>
      <c r="H1224">
        <v>88</v>
      </c>
    </row>
    <row r="1225" spans="1:8" x14ac:dyDescent="0.25">
      <c r="A1225" t="s">
        <v>11</v>
      </c>
      <c r="B1225">
        <v>1935</v>
      </c>
      <c r="C1225">
        <v>5848</v>
      </c>
      <c r="D1225">
        <v>13555</v>
      </c>
      <c r="E1225">
        <v>164938</v>
      </c>
      <c r="F1225">
        <v>34235</v>
      </c>
      <c r="G1225">
        <v>185</v>
      </c>
      <c r="H1225">
        <v>89</v>
      </c>
    </row>
    <row r="1226" spans="1:8" x14ac:dyDescent="0.25">
      <c r="A1226" t="s">
        <v>12</v>
      </c>
      <c r="B1226">
        <v>1935</v>
      </c>
      <c r="C1226">
        <v>6837</v>
      </c>
      <c r="D1226">
        <v>13284</v>
      </c>
      <c r="E1226">
        <v>164722</v>
      </c>
      <c r="F1226">
        <v>34148</v>
      </c>
      <c r="G1226">
        <v>216</v>
      </c>
      <c r="H1226">
        <v>87</v>
      </c>
    </row>
    <row r="1227" spans="1:8" x14ac:dyDescent="0.25">
      <c r="A1227" t="s">
        <v>13</v>
      </c>
      <c r="B1227">
        <v>1935</v>
      </c>
      <c r="C1227">
        <v>4784</v>
      </c>
      <c r="D1227">
        <v>12091</v>
      </c>
      <c r="E1227">
        <v>164571</v>
      </c>
      <c r="F1227">
        <v>34069</v>
      </c>
      <c r="G1227">
        <v>151</v>
      </c>
      <c r="H1227">
        <v>79</v>
      </c>
    </row>
    <row r="1228" spans="1:8" x14ac:dyDescent="0.25">
      <c r="A1228" t="s">
        <v>14</v>
      </c>
      <c r="B1228">
        <v>1935</v>
      </c>
      <c r="C1228">
        <v>5963</v>
      </c>
      <c r="D1228">
        <v>12272</v>
      </c>
      <c r="E1228">
        <v>164383</v>
      </c>
      <c r="F1228">
        <v>33989</v>
      </c>
      <c r="G1228">
        <v>188</v>
      </c>
      <c r="H1228">
        <v>80</v>
      </c>
    </row>
    <row r="1229" spans="1:8" x14ac:dyDescent="0.25">
      <c r="A1229" t="s">
        <v>15</v>
      </c>
      <c r="B1229">
        <v>1935</v>
      </c>
      <c r="C1229">
        <v>6192</v>
      </c>
      <c r="D1229">
        <v>11377</v>
      </c>
      <c r="E1229">
        <v>164188</v>
      </c>
      <c r="F1229">
        <v>33915</v>
      </c>
      <c r="G1229">
        <v>195</v>
      </c>
      <c r="H1229">
        <v>74</v>
      </c>
    </row>
    <row r="1230" spans="1:8" x14ac:dyDescent="0.25">
      <c r="A1230" t="s">
        <v>16</v>
      </c>
      <c r="B1230">
        <v>1935</v>
      </c>
      <c r="C1230">
        <v>6200</v>
      </c>
      <c r="D1230">
        <v>11865</v>
      </c>
      <c r="E1230">
        <v>163993</v>
      </c>
      <c r="F1230">
        <v>33838</v>
      </c>
      <c r="G1230">
        <v>195</v>
      </c>
      <c r="H1230">
        <v>77</v>
      </c>
    </row>
    <row r="1231" spans="1:8" x14ac:dyDescent="0.25">
      <c r="A1231" t="s">
        <v>17</v>
      </c>
      <c r="B1231">
        <v>1935</v>
      </c>
      <c r="C1231">
        <v>6558</v>
      </c>
      <c r="D1231">
        <v>9726</v>
      </c>
      <c r="E1231">
        <v>163787</v>
      </c>
      <c r="F1231">
        <v>33775</v>
      </c>
      <c r="G1231">
        <v>206</v>
      </c>
      <c r="H1231">
        <v>63</v>
      </c>
    </row>
    <row r="1232" spans="1:8" x14ac:dyDescent="0.25">
      <c r="A1232" t="s">
        <v>18</v>
      </c>
      <c r="B1232">
        <v>1935</v>
      </c>
      <c r="C1232">
        <v>6566</v>
      </c>
      <c r="D1232">
        <v>10209</v>
      </c>
      <c r="E1232">
        <v>163581</v>
      </c>
      <c r="F1232">
        <v>33709</v>
      </c>
      <c r="G1232">
        <v>206</v>
      </c>
      <c r="H1232">
        <v>66</v>
      </c>
    </row>
    <row r="1233" spans="1:8" x14ac:dyDescent="0.25">
      <c r="A1233" t="s">
        <v>19</v>
      </c>
      <c r="B1233">
        <v>1935</v>
      </c>
      <c r="C1233">
        <v>6255</v>
      </c>
      <c r="D1233">
        <v>12870</v>
      </c>
      <c r="E1233">
        <v>163385</v>
      </c>
      <c r="F1233">
        <v>33626</v>
      </c>
      <c r="G1233">
        <v>196</v>
      </c>
      <c r="H1233">
        <v>83</v>
      </c>
    </row>
    <row r="1234" spans="1:8" x14ac:dyDescent="0.25">
      <c r="A1234" t="s">
        <v>20</v>
      </c>
      <c r="B1234">
        <v>1935</v>
      </c>
      <c r="C1234">
        <v>6454</v>
      </c>
      <c r="D1234">
        <v>15552</v>
      </c>
      <c r="E1234">
        <v>163183</v>
      </c>
      <c r="F1234">
        <v>33526</v>
      </c>
      <c r="G1234">
        <v>202</v>
      </c>
      <c r="H1234">
        <v>100</v>
      </c>
    </row>
    <row r="1235" spans="1:8" x14ac:dyDescent="0.25">
      <c r="A1235" t="s">
        <v>21</v>
      </c>
      <c r="B1235">
        <v>1935</v>
      </c>
      <c r="C1235">
        <v>7231</v>
      </c>
      <c r="D1235">
        <v>13878</v>
      </c>
      <c r="E1235">
        <v>162957</v>
      </c>
      <c r="F1235">
        <v>33437</v>
      </c>
      <c r="G1235">
        <v>226</v>
      </c>
      <c r="H1235">
        <v>89</v>
      </c>
    </row>
    <row r="1236" spans="1:8" x14ac:dyDescent="0.25">
      <c r="A1236" t="s">
        <v>22</v>
      </c>
      <c r="B1236">
        <v>1935</v>
      </c>
      <c r="C1236">
        <v>7145</v>
      </c>
      <c r="D1236">
        <v>13132</v>
      </c>
      <c r="E1236">
        <v>162734</v>
      </c>
      <c r="F1236">
        <v>33353</v>
      </c>
      <c r="G1236">
        <v>223</v>
      </c>
      <c r="H1236">
        <v>84</v>
      </c>
    </row>
    <row r="1237" spans="1:8" x14ac:dyDescent="0.25">
      <c r="A1237" t="s">
        <v>23</v>
      </c>
      <c r="B1237">
        <v>1935</v>
      </c>
      <c r="C1237">
        <v>7604</v>
      </c>
      <c r="D1237">
        <v>15366</v>
      </c>
      <c r="E1237">
        <v>162497</v>
      </c>
      <c r="F1237">
        <v>33255</v>
      </c>
      <c r="G1237">
        <v>237</v>
      </c>
      <c r="H1237">
        <v>98</v>
      </c>
    </row>
    <row r="1238" spans="1:8" x14ac:dyDescent="0.25">
      <c r="A1238" t="s">
        <v>24</v>
      </c>
      <c r="B1238">
        <v>1935</v>
      </c>
      <c r="C1238">
        <v>7937</v>
      </c>
      <c r="D1238">
        <v>13204</v>
      </c>
      <c r="E1238">
        <v>162250</v>
      </c>
      <c r="F1238">
        <v>33171</v>
      </c>
      <c r="G1238">
        <v>247</v>
      </c>
      <c r="H1238">
        <v>84</v>
      </c>
    </row>
    <row r="1239" spans="1:8" x14ac:dyDescent="0.25">
      <c r="A1239" t="s">
        <v>25</v>
      </c>
      <c r="B1239">
        <v>1935</v>
      </c>
      <c r="C1239">
        <v>8046</v>
      </c>
      <c r="D1239">
        <v>14976</v>
      </c>
      <c r="E1239">
        <v>162000</v>
      </c>
      <c r="F1239">
        <v>33076</v>
      </c>
      <c r="G1239">
        <v>250</v>
      </c>
      <c r="H1239">
        <v>95</v>
      </c>
    </row>
    <row r="1240" spans="1:8" x14ac:dyDescent="0.25">
      <c r="A1240" t="s">
        <v>26</v>
      </c>
      <c r="B1240">
        <v>1935</v>
      </c>
      <c r="C1240">
        <v>9318</v>
      </c>
      <c r="D1240">
        <v>17557</v>
      </c>
      <c r="E1240">
        <v>161711</v>
      </c>
      <c r="F1240">
        <v>32965</v>
      </c>
      <c r="G1240">
        <v>289</v>
      </c>
      <c r="H1240">
        <v>111</v>
      </c>
    </row>
    <row r="1241" spans="1:8" x14ac:dyDescent="0.25">
      <c r="A1241" t="s">
        <v>27</v>
      </c>
      <c r="B1241">
        <v>1935</v>
      </c>
      <c r="C1241">
        <v>9464</v>
      </c>
      <c r="D1241">
        <v>21760</v>
      </c>
      <c r="E1241">
        <v>161418</v>
      </c>
      <c r="F1241">
        <v>32828</v>
      </c>
      <c r="G1241">
        <v>293</v>
      </c>
      <c r="H1241">
        <v>137</v>
      </c>
    </row>
    <row r="1242" spans="1:8" x14ac:dyDescent="0.25">
      <c r="A1242" t="s">
        <v>28</v>
      </c>
      <c r="B1242">
        <v>1935</v>
      </c>
      <c r="C1242">
        <v>9028</v>
      </c>
      <c r="D1242">
        <v>24576</v>
      </c>
      <c r="E1242">
        <v>161139</v>
      </c>
      <c r="F1242">
        <v>32674</v>
      </c>
      <c r="G1242">
        <v>279</v>
      </c>
      <c r="H1242">
        <v>154</v>
      </c>
    </row>
    <row r="1243" spans="1:8" x14ac:dyDescent="0.25">
      <c r="A1243" t="s">
        <v>29</v>
      </c>
      <c r="B1243">
        <v>1935</v>
      </c>
      <c r="C1243">
        <v>10830</v>
      </c>
      <c r="D1243">
        <v>23242</v>
      </c>
      <c r="E1243">
        <v>160805</v>
      </c>
      <c r="F1243">
        <v>32529</v>
      </c>
      <c r="G1243">
        <v>334</v>
      </c>
      <c r="H1243">
        <v>145</v>
      </c>
    </row>
    <row r="1244" spans="1:8" x14ac:dyDescent="0.25">
      <c r="A1244" t="s">
        <v>30</v>
      </c>
      <c r="B1244">
        <v>1935</v>
      </c>
      <c r="C1244">
        <v>10722</v>
      </c>
      <c r="D1244">
        <v>29338</v>
      </c>
      <c r="E1244">
        <v>160475</v>
      </c>
      <c r="F1244">
        <v>32347</v>
      </c>
      <c r="G1244">
        <v>330</v>
      </c>
      <c r="H1244">
        <v>182</v>
      </c>
    </row>
    <row r="1245" spans="1:8" x14ac:dyDescent="0.25">
      <c r="A1245" t="s">
        <v>31</v>
      </c>
      <c r="B1245">
        <v>1935</v>
      </c>
      <c r="C1245">
        <v>10614</v>
      </c>
      <c r="D1245">
        <v>26408</v>
      </c>
      <c r="E1245">
        <v>160149</v>
      </c>
      <c r="F1245">
        <v>32184</v>
      </c>
      <c r="G1245">
        <v>326</v>
      </c>
      <c r="H1245">
        <v>163</v>
      </c>
    </row>
    <row r="1246" spans="1:8" x14ac:dyDescent="0.25">
      <c r="A1246" t="s">
        <v>32</v>
      </c>
      <c r="B1246">
        <v>1935</v>
      </c>
      <c r="C1246">
        <v>9263</v>
      </c>
      <c r="D1246">
        <v>28671</v>
      </c>
      <c r="E1246">
        <v>159865</v>
      </c>
      <c r="F1246">
        <v>32008</v>
      </c>
      <c r="G1246">
        <v>284</v>
      </c>
      <c r="H1246">
        <v>176</v>
      </c>
    </row>
    <row r="1247" spans="1:8" x14ac:dyDescent="0.25">
      <c r="A1247" t="s">
        <v>33</v>
      </c>
      <c r="B1247">
        <v>1935</v>
      </c>
      <c r="C1247">
        <v>8755</v>
      </c>
      <c r="D1247">
        <v>17817</v>
      </c>
      <c r="E1247">
        <v>159597</v>
      </c>
      <c r="F1247">
        <v>31899</v>
      </c>
      <c r="G1247">
        <v>268</v>
      </c>
      <c r="H1247">
        <v>109</v>
      </c>
    </row>
    <row r="1248" spans="1:8" x14ac:dyDescent="0.25">
      <c r="A1248" t="s">
        <v>34</v>
      </c>
      <c r="B1248">
        <v>1935</v>
      </c>
      <c r="C1248">
        <v>8606</v>
      </c>
      <c r="D1248">
        <v>22326</v>
      </c>
      <c r="E1248">
        <v>159334</v>
      </c>
      <c r="F1248">
        <v>31763</v>
      </c>
      <c r="G1248">
        <v>263</v>
      </c>
      <c r="H1248">
        <v>136</v>
      </c>
    </row>
    <row r="1249" spans="1:8" x14ac:dyDescent="0.25">
      <c r="A1249" t="s">
        <v>35</v>
      </c>
      <c r="B1249">
        <v>1935</v>
      </c>
      <c r="C1249">
        <v>8062</v>
      </c>
      <c r="D1249">
        <v>21594</v>
      </c>
      <c r="E1249">
        <v>159088</v>
      </c>
      <c r="F1249">
        <v>31632</v>
      </c>
      <c r="G1249">
        <v>246</v>
      </c>
      <c r="H1249">
        <v>131</v>
      </c>
    </row>
    <row r="1250" spans="1:8" x14ac:dyDescent="0.25">
      <c r="A1250" t="s">
        <v>36</v>
      </c>
      <c r="B1250">
        <v>1935</v>
      </c>
      <c r="C1250">
        <v>7648</v>
      </c>
      <c r="D1250">
        <v>18693</v>
      </c>
      <c r="E1250">
        <v>158855</v>
      </c>
      <c r="F1250">
        <v>31519</v>
      </c>
      <c r="G1250">
        <v>233</v>
      </c>
      <c r="H1250">
        <v>113</v>
      </c>
    </row>
    <row r="1251" spans="1:8" x14ac:dyDescent="0.25">
      <c r="A1251" t="s">
        <v>37</v>
      </c>
      <c r="B1251">
        <v>1935</v>
      </c>
      <c r="C1251">
        <v>8943</v>
      </c>
      <c r="D1251">
        <v>19927</v>
      </c>
      <c r="E1251">
        <v>158583</v>
      </c>
      <c r="F1251">
        <v>31399</v>
      </c>
      <c r="G1251">
        <v>272</v>
      </c>
      <c r="H1251">
        <v>120</v>
      </c>
    </row>
    <row r="1252" spans="1:8" x14ac:dyDescent="0.25">
      <c r="A1252" t="s">
        <v>38</v>
      </c>
      <c r="B1252">
        <v>1935</v>
      </c>
      <c r="C1252">
        <v>7606</v>
      </c>
      <c r="D1252">
        <v>16993</v>
      </c>
      <c r="E1252">
        <v>158352</v>
      </c>
      <c r="F1252">
        <v>31297</v>
      </c>
      <c r="G1252">
        <v>231</v>
      </c>
      <c r="H1252">
        <v>102</v>
      </c>
    </row>
    <row r="1253" spans="1:8" x14ac:dyDescent="0.25">
      <c r="A1253" t="s">
        <v>39</v>
      </c>
      <c r="B1253">
        <v>1935</v>
      </c>
      <c r="C1253">
        <v>8938</v>
      </c>
      <c r="D1253">
        <v>24606</v>
      </c>
      <c r="E1253">
        <v>158081</v>
      </c>
      <c r="F1253">
        <v>31150</v>
      </c>
      <c r="G1253">
        <v>271</v>
      </c>
      <c r="H1253">
        <v>147</v>
      </c>
    </row>
    <row r="1254" spans="1:8" x14ac:dyDescent="0.25">
      <c r="A1254" t="s">
        <v>40</v>
      </c>
      <c r="B1254">
        <v>1935</v>
      </c>
      <c r="C1254">
        <v>9450</v>
      </c>
      <c r="D1254">
        <v>19490</v>
      </c>
      <c r="E1254">
        <v>157795</v>
      </c>
      <c r="F1254">
        <v>31034</v>
      </c>
      <c r="G1254">
        <v>286</v>
      </c>
      <c r="H1254">
        <v>116</v>
      </c>
    </row>
    <row r="1255" spans="1:8" x14ac:dyDescent="0.25">
      <c r="A1255" t="s">
        <v>41</v>
      </c>
      <c r="B1255">
        <v>1935</v>
      </c>
      <c r="C1255">
        <v>8605</v>
      </c>
      <c r="D1255">
        <v>21256</v>
      </c>
      <c r="E1255">
        <v>157535</v>
      </c>
      <c r="F1255">
        <v>30908</v>
      </c>
      <c r="G1255">
        <v>260</v>
      </c>
      <c r="H1255">
        <v>126</v>
      </c>
    </row>
    <row r="1256" spans="1:8" x14ac:dyDescent="0.25">
      <c r="A1256" t="s">
        <v>42</v>
      </c>
      <c r="B1256">
        <v>1935</v>
      </c>
      <c r="C1256">
        <v>8586</v>
      </c>
      <c r="D1256">
        <v>20153</v>
      </c>
      <c r="E1256">
        <v>157276</v>
      </c>
      <c r="F1256">
        <v>30789</v>
      </c>
      <c r="G1256">
        <v>259</v>
      </c>
      <c r="H1256">
        <v>119</v>
      </c>
    </row>
    <row r="1257" spans="1:8" x14ac:dyDescent="0.25">
      <c r="A1257" t="s">
        <v>43</v>
      </c>
      <c r="B1257">
        <v>1935</v>
      </c>
      <c r="C1257">
        <v>7503</v>
      </c>
      <c r="D1257">
        <v>18184</v>
      </c>
      <c r="E1257">
        <v>157050</v>
      </c>
      <c r="F1257">
        <v>30682</v>
      </c>
      <c r="G1257">
        <v>226</v>
      </c>
      <c r="H1257">
        <v>107</v>
      </c>
    </row>
    <row r="1258" spans="1:8" x14ac:dyDescent="0.25">
      <c r="A1258" t="s">
        <v>44</v>
      </c>
      <c r="B1258">
        <v>1935</v>
      </c>
      <c r="C1258">
        <v>8713</v>
      </c>
      <c r="D1258">
        <v>21672</v>
      </c>
      <c r="E1258">
        <v>156788</v>
      </c>
      <c r="F1258">
        <v>30555</v>
      </c>
      <c r="G1258">
        <v>262</v>
      </c>
      <c r="H1258">
        <v>127</v>
      </c>
    </row>
    <row r="1259" spans="1:8" x14ac:dyDescent="0.25">
      <c r="A1259" t="s">
        <v>45</v>
      </c>
      <c r="B1259">
        <v>1935</v>
      </c>
      <c r="C1259">
        <v>8127</v>
      </c>
      <c r="D1259">
        <v>16777</v>
      </c>
      <c r="E1259">
        <v>156544</v>
      </c>
      <c r="F1259">
        <v>30457</v>
      </c>
      <c r="G1259">
        <v>244</v>
      </c>
      <c r="H1259">
        <v>98</v>
      </c>
    </row>
    <row r="1260" spans="1:8" x14ac:dyDescent="0.25">
      <c r="A1260" t="s">
        <v>46</v>
      </c>
      <c r="B1260">
        <v>1935</v>
      </c>
      <c r="C1260">
        <v>7872</v>
      </c>
      <c r="D1260">
        <v>19590</v>
      </c>
      <c r="E1260">
        <v>156308</v>
      </c>
      <c r="F1260">
        <v>30343</v>
      </c>
      <c r="G1260">
        <v>236</v>
      </c>
      <c r="H1260">
        <v>114</v>
      </c>
    </row>
    <row r="1261" spans="1:8" x14ac:dyDescent="0.25">
      <c r="A1261" t="s">
        <v>47</v>
      </c>
      <c r="B1261">
        <v>1935</v>
      </c>
      <c r="C1261">
        <v>8955</v>
      </c>
      <c r="D1261">
        <v>17760</v>
      </c>
      <c r="E1261">
        <v>156040</v>
      </c>
      <c r="F1261">
        <v>30240</v>
      </c>
      <c r="G1261">
        <v>268</v>
      </c>
      <c r="H1261">
        <v>103</v>
      </c>
    </row>
    <row r="1262" spans="1:8" x14ac:dyDescent="0.25">
      <c r="A1262" t="s">
        <v>48</v>
      </c>
      <c r="B1262">
        <v>1935</v>
      </c>
      <c r="C1262">
        <v>8568</v>
      </c>
      <c r="D1262">
        <v>17647</v>
      </c>
      <c r="E1262">
        <v>155784</v>
      </c>
      <c r="F1262">
        <v>30138</v>
      </c>
      <c r="G1262">
        <v>256</v>
      </c>
      <c r="H1262">
        <v>102</v>
      </c>
    </row>
    <row r="1263" spans="1:8" x14ac:dyDescent="0.25">
      <c r="A1263" t="s">
        <v>49</v>
      </c>
      <c r="B1263">
        <v>1935</v>
      </c>
      <c r="C1263">
        <v>8414</v>
      </c>
      <c r="D1263">
        <v>17881</v>
      </c>
      <c r="E1263">
        <v>155533</v>
      </c>
      <c r="F1263">
        <v>30035</v>
      </c>
      <c r="G1263">
        <v>251</v>
      </c>
      <c r="H1263">
        <v>103</v>
      </c>
    </row>
    <row r="1264" spans="1:8" x14ac:dyDescent="0.25">
      <c r="A1264" t="s">
        <v>50</v>
      </c>
      <c r="B1264">
        <v>1935</v>
      </c>
      <c r="C1264">
        <v>8731</v>
      </c>
      <c r="D1264">
        <v>16544</v>
      </c>
      <c r="E1264">
        <v>155273</v>
      </c>
      <c r="F1264">
        <v>29940</v>
      </c>
      <c r="G1264">
        <v>260</v>
      </c>
      <c r="H1264">
        <v>95</v>
      </c>
    </row>
    <row r="1265" spans="1:8" x14ac:dyDescent="0.25">
      <c r="A1265" t="s">
        <v>51</v>
      </c>
      <c r="B1265">
        <v>1935</v>
      </c>
      <c r="C1265">
        <v>8981</v>
      </c>
      <c r="D1265">
        <v>14495</v>
      </c>
      <c r="E1265">
        <v>155006</v>
      </c>
      <c r="F1265">
        <v>29857</v>
      </c>
      <c r="G1265">
        <v>267</v>
      </c>
      <c r="H1265">
        <v>83</v>
      </c>
    </row>
    <row r="1266" spans="1:8" x14ac:dyDescent="0.25">
      <c r="A1266" t="s">
        <v>52</v>
      </c>
      <c r="B1266">
        <v>1935</v>
      </c>
      <c r="C1266">
        <v>8592</v>
      </c>
      <c r="D1266">
        <v>14184</v>
      </c>
      <c r="E1266">
        <v>154751</v>
      </c>
      <c r="F1266">
        <v>29776</v>
      </c>
      <c r="G1266">
        <v>255</v>
      </c>
      <c r="H1266">
        <v>81</v>
      </c>
    </row>
    <row r="1267" spans="1:8" x14ac:dyDescent="0.25">
      <c r="A1267" t="s">
        <v>53</v>
      </c>
      <c r="B1267">
        <v>1935</v>
      </c>
      <c r="C1267">
        <v>8166</v>
      </c>
      <c r="D1267">
        <v>13518</v>
      </c>
      <c r="E1267">
        <v>154509</v>
      </c>
      <c r="F1267">
        <v>29699</v>
      </c>
      <c r="G1267">
        <v>242</v>
      </c>
      <c r="H1267">
        <v>77</v>
      </c>
    </row>
    <row r="1268" spans="1:8" x14ac:dyDescent="0.25">
      <c r="A1268" t="s">
        <v>54</v>
      </c>
      <c r="B1268">
        <v>1935</v>
      </c>
      <c r="C1268">
        <v>7875</v>
      </c>
      <c r="D1268">
        <v>10731</v>
      </c>
      <c r="E1268">
        <v>154276</v>
      </c>
      <c r="F1268">
        <v>29638</v>
      </c>
      <c r="G1268">
        <v>233</v>
      </c>
      <c r="H1268">
        <v>61</v>
      </c>
    </row>
    <row r="1269" spans="1:8" x14ac:dyDescent="0.25">
      <c r="A1269" t="s">
        <v>55</v>
      </c>
      <c r="B1269">
        <v>1935</v>
      </c>
      <c r="C1269">
        <v>6802</v>
      </c>
      <c r="D1269">
        <v>12167</v>
      </c>
      <c r="E1269">
        <v>154075</v>
      </c>
      <c r="F1269">
        <v>29569</v>
      </c>
      <c r="G1269">
        <v>201</v>
      </c>
      <c r="H1269">
        <v>69</v>
      </c>
    </row>
    <row r="1270" spans="1:8" x14ac:dyDescent="0.25">
      <c r="A1270" t="s">
        <v>56</v>
      </c>
      <c r="B1270">
        <v>1935</v>
      </c>
      <c r="C1270">
        <v>8474</v>
      </c>
      <c r="D1270">
        <v>10602</v>
      </c>
      <c r="E1270">
        <v>153825</v>
      </c>
      <c r="F1270">
        <v>29509</v>
      </c>
      <c r="G1270">
        <v>250</v>
      </c>
      <c r="H1270">
        <v>60</v>
      </c>
    </row>
    <row r="1271" spans="1:8" x14ac:dyDescent="0.25">
      <c r="A1271" t="s">
        <v>57</v>
      </c>
      <c r="B1271">
        <v>1935</v>
      </c>
      <c r="C1271">
        <v>7264</v>
      </c>
      <c r="D1271">
        <v>13108</v>
      </c>
      <c r="E1271">
        <v>153611</v>
      </c>
      <c r="F1271">
        <v>29435</v>
      </c>
      <c r="G1271">
        <v>214</v>
      </c>
      <c r="H1271">
        <v>74</v>
      </c>
    </row>
    <row r="1272" spans="1:8" x14ac:dyDescent="0.25">
      <c r="A1272" t="s">
        <v>58</v>
      </c>
      <c r="B1272">
        <v>1935</v>
      </c>
      <c r="C1272">
        <v>7580</v>
      </c>
      <c r="D1272">
        <v>12251</v>
      </c>
      <c r="E1272">
        <v>153388</v>
      </c>
      <c r="F1272">
        <v>29366</v>
      </c>
      <c r="G1272">
        <v>223</v>
      </c>
      <c r="H1272">
        <v>69</v>
      </c>
    </row>
    <row r="1273" spans="1:8" x14ac:dyDescent="0.25">
      <c r="A1273" t="s">
        <v>59</v>
      </c>
      <c r="B1273">
        <v>1935</v>
      </c>
      <c r="C1273">
        <v>7796</v>
      </c>
      <c r="D1273">
        <v>15136</v>
      </c>
      <c r="E1273">
        <v>153159</v>
      </c>
      <c r="F1273">
        <v>29281</v>
      </c>
      <c r="G1273">
        <v>229</v>
      </c>
      <c r="H1273">
        <v>85</v>
      </c>
    </row>
    <row r="1274" spans="1:8" x14ac:dyDescent="0.25">
      <c r="A1274" t="s">
        <v>60</v>
      </c>
      <c r="B1274">
        <v>1935</v>
      </c>
      <c r="C1274">
        <v>8388</v>
      </c>
      <c r="D1274">
        <v>13569</v>
      </c>
      <c r="E1274">
        <v>152913</v>
      </c>
      <c r="F1274">
        <v>29205</v>
      </c>
      <c r="G1274">
        <v>246</v>
      </c>
      <c r="H1274">
        <v>76</v>
      </c>
    </row>
    <row r="1275" spans="1:8" x14ac:dyDescent="0.25">
      <c r="A1275" t="s">
        <v>61</v>
      </c>
      <c r="B1275">
        <v>1935</v>
      </c>
      <c r="C1275">
        <v>6965</v>
      </c>
      <c r="D1275">
        <v>11631</v>
      </c>
      <c r="E1275">
        <v>152709</v>
      </c>
      <c r="F1275">
        <v>29140</v>
      </c>
      <c r="G1275">
        <v>204</v>
      </c>
      <c r="H1275">
        <v>65</v>
      </c>
    </row>
    <row r="1276" spans="1:8" x14ac:dyDescent="0.25">
      <c r="A1276" t="s">
        <v>62</v>
      </c>
      <c r="B1276">
        <v>1935</v>
      </c>
      <c r="C1276">
        <v>8002</v>
      </c>
      <c r="D1276">
        <v>11657</v>
      </c>
      <c r="E1276">
        <v>152475</v>
      </c>
      <c r="F1276">
        <v>29075</v>
      </c>
      <c r="G1276">
        <v>234</v>
      </c>
      <c r="H1276">
        <v>65</v>
      </c>
    </row>
    <row r="1277" spans="1:8" x14ac:dyDescent="0.25">
      <c r="A1277" t="s">
        <v>63</v>
      </c>
      <c r="B1277">
        <v>1935</v>
      </c>
      <c r="C1277">
        <v>8872</v>
      </c>
      <c r="D1277">
        <v>12043</v>
      </c>
      <c r="E1277">
        <v>152216</v>
      </c>
      <c r="F1277">
        <v>29008</v>
      </c>
      <c r="G1277">
        <v>259</v>
      </c>
      <c r="H1277">
        <v>67</v>
      </c>
    </row>
    <row r="1278" spans="1:8" x14ac:dyDescent="0.25">
      <c r="A1278" t="s">
        <v>64</v>
      </c>
      <c r="B1278">
        <v>1935</v>
      </c>
      <c r="C1278">
        <v>8096</v>
      </c>
      <c r="D1278">
        <v>15323</v>
      </c>
      <c r="E1278">
        <v>151980</v>
      </c>
      <c r="F1278">
        <v>28923</v>
      </c>
      <c r="G1278">
        <v>236</v>
      </c>
      <c r="H1278">
        <v>85</v>
      </c>
    </row>
    <row r="1279" spans="1:8" x14ac:dyDescent="0.25">
      <c r="A1279" t="s">
        <v>65</v>
      </c>
      <c r="B1279">
        <v>1935</v>
      </c>
      <c r="C1279">
        <v>7627</v>
      </c>
      <c r="D1279">
        <v>14099</v>
      </c>
      <c r="E1279">
        <v>151758</v>
      </c>
      <c r="F1279">
        <v>28845</v>
      </c>
      <c r="G1279">
        <v>222</v>
      </c>
      <c r="H1279">
        <v>78</v>
      </c>
    </row>
    <row r="1280" spans="1:8" x14ac:dyDescent="0.25">
      <c r="A1280" t="s">
        <v>66</v>
      </c>
      <c r="B1280">
        <v>1935</v>
      </c>
      <c r="C1280">
        <v>8569</v>
      </c>
      <c r="D1280">
        <v>11776</v>
      </c>
      <c r="E1280">
        <v>151509</v>
      </c>
      <c r="F1280">
        <v>28780</v>
      </c>
      <c r="G1280">
        <v>249</v>
      </c>
      <c r="H1280">
        <v>65</v>
      </c>
    </row>
    <row r="1281" spans="1:8" x14ac:dyDescent="0.25">
      <c r="A1281" t="s">
        <v>67</v>
      </c>
      <c r="B1281">
        <v>1935</v>
      </c>
      <c r="C1281">
        <v>9412</v>
      </c>
      <c r="D1281">
        <v>16174</v>
      </c>
      <c r="E1281">
        <v>151236</v>
      </c>
      <c r="F1281">
        <v>28691</v>
      </c>
      <c r="G1281">
        <v>273</v>
      </c>
      <c r="H1281">
        <v>89</v>
      </c>
    </row>
    <row r="1282" spans="1:8" x14ac:dyDescent="0.25">
      <c r="A1282" t="s">
        <v>68</v>
      </c>
      <c r="B1282">
        <v>1935</v>
      </c>
      <c r="C1282">
        <v>8357</v>
      </c>
      <c r="D1282">
        <v>12205</v>
      </c>
      <c r="E1282">
        <v>150994</v>
      </c>
      <c r="F1282">
        <v>28624</v>
      </c>
      <c r="G1282">
        <v>242</v>
      </c>
      <c r="H1282">
        <v>67</v>
      </c>
    </row>
    <row r="1283" spans="1:8" x14ac:dyDescent="0.25">
      <c r="A1283" t="s">
        <v>69</v>
      </c>
      <c r="B1283">
        <v>1935</v>
      </c>
      <c r="C1283">
        <v>8231</v>
      </c>
      <c r="D1283">
        <v>10769</v>
      </c>
      <c r="E1283">
        <v>150756</v>
      </c>
      <c r="F1283">
        <v>28565</v>
      </c>
      <c r="G1283">
        <v>238</v>
      </c>
      <c r="H1283">
        <v>59</v>
      </c>
    </row>
    <row r="1284" spans="1:8" x14ac:dyDescent="0.25">
      <c r="A1284" t="s">
        <v>70</v>
      </c>
      <c r="B1284">
        <v>1935</v>
      </c>
      <c r="C1284">
        <v>7759</v>
      </c>
      <c r="D1284">
        <v>15562</v>
      </c>
      <c r="E1284">
        <v>150532</v>
      </c>
      <c r="F1284">
        <v>28480</v>
      </c>
      <c r="G1284">
        <v>224</v>
      </c>
      <c r="H1284">
        <v>85</v>
      </c>
    </row>
    <row r="1285" spans="1:8" x14ac:dyDescent="0.25">
      <c r="A1285" t="s">
        <v>71</v>
      </c>
      <c r="B1285">
        <v>1935</v>
      </c>
      <c r="C1285">
        <v>9299</v>
      </c>
      <c r="D1285">
        <v>11192</v>
      </c>
      <c r="E1285">
        <v>150264</v>
      </c>
      <c r="F1285">
        <v>28419</v>
      </c>
      <c r="G1285">
        <v>268</v>
      </c>
      <c r="H1285">
        <v>61</v>
      </c>
    </row>
    <row r="1286" spans="1:8" x14ac:dyDescent="0.25">
      <c r="A1286" t="s">
        <v>72</v>
      </c>
      <c r="B1286">
        <v>1935</v>
      </c>
      <c r="C1286">
        <v>9107</v>
      </c>
      <c r="D1286">
        <v>15088</v>
      </c>
      <c r="E1286">
        <v>150002</v>
      </c>
      <c r="F1286">
        <v>28337</v>
      </c>
      <c r="G1286">
        <v>262</v>
      </c>
      <c r="H1286">
        <v>82</v>
      </c>
    </row>
    <row r="1287" spans="1:8" x14ac:dyDescent="0.25">
      <c r="A1287" t="s">
        <v>73</v>
      </c>
      <c r="B1287">
        <v>1935</v>
      </c>
      <c r="C1287">
        <v>8879</v>
      </c>
      <c r="D1287">
        <v>13837</v>
      </c>
      <c r="E1287">
        <v>149747</v>
      </c>
      <c r="F1287">
        <v>28262</v>
      </c>
      <c r="G1287">
        <v>255</v>
      </c>
      <c r="H1287">
        <v>75</v>
      </c>
    </row>
    <row r="1288" spans="1:8" x14ac:dyDescent="0.25">
      <c r="A1288" t="s">
        <v>74</v>
      </c>
      <c r="B1288">
        <v>1935</v>
      </c>
      <c r="C1288">
        <v>10047</v>
      </c>
      <c r="D1288">
        <v>17772</v>
      </c>
      <c r="E1288">
        <v>149459</v>
      </c>
      <c r="F1288">
        <v>28166</v>
      </c>
      <c r="G1288">
        <v>288</v>
      </c>
      <c r="H1288">
        <v>96</v>
      </c>
    </row>
    <row r="1289" spans="1:8" x14ac:dyDescent="0.25">
      <c r="A1289" t="s">
        <v>75</v>
      </c>
      <c r="B1289">
        <v>1935</v>
      </c>
      <c r="C1289">
        <v>8246</v>
      </c>
      <c r="D1289">
        <v>15969</v>
      </c>
      <c r="E1289">
        <v>149223</v>
      </c>
      <c r="F1289">
        <v>28080</v>
      </c>
      <c r="G1289">
        <v>236</v>
      </c>
      <c r="H1289">
        <v>86</v>
      </c>
    </row>
    <row r="1290" spans="1:8" x14ac:dyDescent="0.25">
      <c r="A1290" t="s">
        <v>76</v>
      </c>
      <c r="B1290">
        <v>1935</v>
      </c>
      <c r="C1290">
        <v>9591</v>
      </c>
      <c r="D1290">
        <v>15831</v>
      </c>
      <c r="E1290">
        <v>148949</v>
      </c>
      <c r="F1290">
        <v>27995</v>
      </c>
      <c r="G1290">
        <v>274</v>
      </c>
      <c r="H1290">
        <v>85</v>
      </c>
    </row>
    <row r="1291" spans="1:8" x14ac:dyDescent="0.25">
      <c r="A1291" t="s">
        <v>77</v>
      </c>
      <c r="B1291">
        <v>1935</v>
      </c>
      <c r="C1291">
        <v>9398</v>
      </c>
      <c r="D1291">
        <v>13070</v>
      </c>
      <c r="E1291">
        <v>148681</v>
      </c>
      <c r="F1291">
        <v>27925</v>
      </c>
      <c r="G1291">
        <v>268</v>
      </c>
      <c r="H1291">
        <v>70</v>
      </c>
    </row>
    <row r="1292" spans="1:8" x14ac:dyDescent="0.25">
      <c r="A1292" t="s">
        <v>78</v>
      </c>
      <c r="B1292">
        <v>1935</v>
      </c>
      <c r="C1292">
        <v>8430</v>
      </c>
      <c r="D1292">
        <v>14605</v>
      </c>
      <c r="E1292">
        <v>148441</v>
      </c>
      <c r="F1292">
        <v>27847</v>
      </c>
      <c r="G1292">
        <v>240</v>
      </c>
      <c r="H1292">
        <v>78</v>
      </c>
    </row>
    <row r="1293" spans="1:8" x14ac:dyDescent="0.25">
      <c r="A1293" t="s">
        <v>79</v>
      </c>
      <c r="B1293">
        <v>1935</v>
      </c>
      <c r="C1293">
        <v>8655</v>
      </c>
      <c r="D1293">
        <v>12952</v>
      </c>
      <c r="E1293">
        <v>148195</v>
      </c>
      <c r="F1293">
        <v>27778</v>
      </c>
      <c r="G1293">
        <v>246</v>
      </c>
      <c r="H1293">
        <v>69</v>
      </c>
    </row>
    <row r="1294" spans="1:8" x14ac:dyDescent="0.25">
      <c r="A1294" t="s">
        <v>80</v>
      </c>
      <c r="B1294">
        <v>1935</v>
      </c>
      <c r="C1294">
        <v>9234</v>
      </c>
      <c r="D1294">
        <v>10533</v>
      </c>
      <c r="E1294">
        <v>147933</v>
      </c>
      <c r="F1294">
        <v>27722</v>
      </c>
      <c r="G1294">
        <v>262</v>
      </c>
      <c r="H1294">
        <v>56</v>
      </c>
    </row>
    <row r="1295" spans="1:8" x14ac:dyDescent="0.25">
      <c r="A1295" t="s">
        <v>81</v>
      </c>
      <c r="B1295">
        <v>1935</v>
      </c>
      <c r="C1295">
        <v>9145</v>
      </c>
      <c r="D1295">
        <v>15280</v>
      </c>
      <c r="E1295">
        <v>147674</v>
      </c>
      <c r="F1295">
        <v>27641</v>
      </c>
      <c r="G1295">
        <v>259</v>
      </c>
      <c r="H1295">
        <v>81</v>
      </c>
    </row>
    <row r="1296" spans="1:8" x14ac:dyDescent="0.25">
      <c r="A1296" t="s">
        <v>82</v>
      </c>
      <c r="B1296">
        <v>1935</v>
      </c>
      <c r="C1296">
        <v>10188</v>
      </c>
      <c r="D1296">
        <v>15894</v>
      </c>
      <c r="E1296">
        <v>147386</v>
      </c>
      <c r="F1296">
        <v>27557</v>
      </c>
      <c r="G1296">
        <v>288</v>
      </c>
      <c r="H1296">
        <v>84</v>
      </c>
    </row>
    <row r="1297" spans="1:8" x14ac:dyDescent="0.25">
      <c r="A1297" t="s">
        <v>83</v>
      </c>
      <c r="B1297">
        <v>1935</v>
      </c>
      <c r="C1297">
        <v>9747</v>
      </c>
      <c r="D1297">
        <v>16323</v>
      </c>
      <c r="E1297">
        <v>147111</v>
      </c>
      <c r="F1297">
        <v>27471</v>
      </c>
      <c r="G1297">
        <v>275</v>
      </c>
      <c r="H1297">
        <v>86</v>
      </c>
    </row>
    <row r="1298" spans="1:8" x14ac:dyDescent="0.25">
      <c r="A1298" t="s">
        <v>84</v>
      </c>
      <c r="B1298">
        <v>1935</v>
      </c>
      <c r="C1298">
        <v>11794</v>
      </c>
      <c r="D1298">
        <v>15802</v>
      </c>
      <c r="E1298">
        <v>146779</v>
      </c>
      <c r="F1298">
        <v>27388</v>
      </c>
      <c r="G1298">
        <v>332</v>
      </c>
      <c r="H1298">
        <v>83</v>
      </c>
    </row>
    <row r="1299" spans="1:8" x14ac:dyDescent="0.25">
      <c r="A1299" t="s">
        <v>85</v>
      </c>
      <c r="B1299">
        <v>1935</v>
      </c>
      <c r="C1299">
        <v>12177</v>
      </c>
      <c r="D1299">
        <v>18149</v>
      </c>
      <c r="E1299">
        <v>146437</v>
      </c>
      <c r="F1299">
        <v>27293</v>
      </c>
      <c r="G1299">
        <v>342</v>
      </c>
      <c r="H1299">
        <v>95</v>
      </c>
    </row>
    <row r="1300" spans="1:8" x14ac:dyDescent="0.25">
      <c r="A1300" t="s">
        <v>86</v>
      </c>
      <c r="B1300">
        <v>1935</v>
      </c>
      <c r="C1300">
        <v>13530</v>
      </c>
      <c r="D1300">
        <v>21870</v>
      </c>
      <c r="E1300">
        <v>146058</v>
      </c>
      <c r="F1300">
        <v>27179</v>
      </c>
      <c r="G1300">
        <v>379</v>
      </c>
      <c r="H1300">
        <v>114</v>
      </c>
    </row>
    <row r="1301" spans="1:8" x14ac:dyDescent="0.25">
      <c r="A1301" t="s">
        <v>87</v>
      </c>
      <c r="B1301">
        <v>1935</v>
      </c>
      <c r="C1301">
        <v>12309</v>
      </c>
      <c r="D1301">
        <v>17710</v>
      </c>
      <c r="E1301">
        <v>145714</v>
      </c>
      <c r="F1301">
        <v>27087</v>
      </c>
      <c r="G1301">
        <v>344</v>
      </c>
      <c r="H1301">
        <v>92</v>
      </c>
    </row>
    <row r="1302" spans="1:8" x14ac:dyDescent="0.25">
      <c r="A1302" t="s">
        <v>88</v>
      </c>
      <c r="B1302">
        <v>1935</v>
      </c>
      <c r="C1302">
        <v>10829</v>
      </c>
      <c r="D1302">
        <v>16026</v>
      </c>
      <c r="E1302">
        <v>145412</v>
      </c>
      <c r="F1302">
        <v>27004</v>
      </c>
      <c r="G1302">
        <v>302</v>
      </c>
      <c r="H1302">
        <v>83</v>
      </c>
    </row>
    <row r="1303" spans="1:8" x14ac:dyDescent="0.25">
      <c r="A1303" t="s">
        <v>89</v>
      </c>
      <c r="B1303">
        <v>1935</v>
      </c>
      <c r="C1303">
        <v>10923</v>
      </c>
      <c r="D1303">
        <v>16270</v>
      </c>
      <c r="E1303">
        <v>145108</v>
      </c>
      <c r="F1303">
        <v>26920</v>
      </c>
      <c r="G1303">
        <v>304</v>
      </c>
      <c r="H1303">
        <v>84</v>
      </c>
    </row>
    <row r="1304" spans="1:8" x14ac:dyDescent="0.25">
      <c r="A1304" t="s">
        <v>90</v>
      </c>
      <c r="B1304">
        <v>1935</v>
      </c>
      <c r="C1304">
        <v>9467</v>
      </c>
      <c r="D1304">
        <v>13788</v>
      </c>
      <c r="E1304">
        <v>144845</v>
      </c>
      <c r="F1304">
        <v>26849</v>
      </c>
      <c r="G1304">
        <v>263</v>
      </c>
      <c r="H1304">
        <v>71</v>
      </c>
    </row>
    <row r="1305" spans="1:8" x14ac:dyDescent="0.25">
      <c r="A1305" t="s">
        <v>91</v>
      </c>
      <c r="B1305">
        <v>1935</v>
      </c>
      <c r="C1305">
        <v>9521</v>
      </c>
      <c r="D1305">
        <v>11873</v>
      </c>
      <c r="E1305">
        <v>144581</v>
      </c>
      <c r="F1305">
        <v>26788</v>
      </c>
      <c r="G1305">
        <v>264</v>
      </c>
      <c r="H1305">
        <v>61</v>
      </c>
    </row>
    <row r="1306" spans="1:8" x14ac:dyDescent="0.25">
      <c r="A1306" t="s">
        <v>92</v>
      </c>
      <c r="B1306">
        <v>1935</v>
      </c>
      <c r="C1306">
        <v>9140</v>
      </c>
      <c r="D1306">
        <v>12878</v>
      </c>
      <c r="E1306">
        <v>144328</v>
      </c>
      <c r="F1306">
        <v>26722</v>
      </c>
      <c r="G1306">
        <v>253</v>
      </c>
      <c r="H1306">
        <v>66</v>
      </c>
    </row>
    <row r="1307" spans="1:8" x14ac:dyDescent="0.25">
      <c r="A1307" t="s">
        <v>93</v>
      </c>
      <c r="B1307">
        <v>1935</v>
      </c>
      <c r="C1307">
        <v>9772</v>
      </c>
      <c r="D1307">
        <v>14479</v>
      </c>
      <c r="E1307">
        <v>144058</v>
      </c>
      <c r="F1307">
        <v>26648</v>
      </c>
      <c r="G1307">
        <v>270</v>
      </c>
      <c r="H1307">
        <v>74</v>
      </c>
    </row>
    <row r="1308" spans="1:8" x14ac:dyDescent="0.25">
      <c r="A1308" t="s">
        <v>94</v>
      </c>
      <c r="B1308">
        <v>1935</v>
      </c>
      <c r="C1308">
        <v>9863</v>
      </c>
      <c r="D1308">
        <v>11570</v>
      </c>
      <c r="E1308">
        <v>143786</v>
      </c>
      <c r="F1308">
        <v>26589</v>
      </c>
      <c r="G1308">
        <v>272</v>
      </c>
      <c r="H1308">
        <v>59</v>
      </c>
    </row>
    <row r="1309" spans="1:8" x14ac:dyDescent="0.25">
      <c r="A1309" t="s">
        <v>95</v>
      </c>
      <c r="B1309">
        <v>1935</v>
      </c>
      <c r="C1309">
        <v>9336</v>
      </c>
      <c r="D1309">
        <v>15735</v>
      </c>
      <c r="E1309">
        <v>143529</v>
      </c>
      <c r="F1309">
        <v>26509</v>
      </c>
      <c r="G1309">
        <v>257</v>
      </c>
      <c r="H1309">
        <v>80</v>
      </c>
    </row>
    <row r="1310" spans="1:8" x14ac:dyDescent="0.25">
      <c r="A1310" t="s">
        <v>96</v>
      </c>
      <c r="B1310">
        <v>1935</v>
      </c>
      <c r="C1310">
        <v>9754</v>
      </c>
      <c r="D1310">
        <v>13014</v>
      </c>
      <c r="E1310">
        <v>143261</v>
      </c>
      <c r="F1310">
        <v>26443</v>
      </c>
      <c r="G1310">
        <v>268</v>
      </c>
      <c r="H1310">
        <v>66</v>
      </c>
    </row>
    <row r="1311" spans="1:8" x14ac:dyDescent="0.25">
      <c r="A1311" t="s">
        <v>97</v>
      </c>
      <c r="B1311">
        <v>1935</v>
      </c>
      <c r="C1311">
        <v>9516</v>
      </c>
      <c r="D1311">
        <v>11858</v>
      </c>
      <c r="E1311">
        <v>143000</v>
      </c>
      <c r="F1311">
        <v>26383</v>
      </c>
      <c r="G1311">
        <v>261</v>
      </c>
      <c r="H1311">
        <v>60</v>
      </c>
    </row>
    <row r="1312" spans="1:8" x14ac:dyDescent="0.25">
      <c r="A1312" t="s">
        <v>98</v>
      </c>
      <c r="B1312">
        <v>1935</v>
      </c>
      <c r="C1312">
        <v>8583</v>
      </c>
      <c r="D1312">
        <v>14268</v>
      </c>
      <c r="E1312">
        <v>142765</v>
      </c>
      <c r="F1312">
        <v>26311</v>
      </c>
      <c r="G1312">
        <v>235</v>
      </c>
      <c r="H1312">
        <v>72</v>
      </c>
    </row>
    <row r="1313" spans="1:8" x14ac:dyDescent="0.25">
      <c r="A1313" t="s">
        <v>99</v>
      </c>
      <c r="B1313">
        <v>1935</v>
      </c>
      <c r="C1313">
        <v>9146</v>
      </c>
      <c r="D1313">
        <v>13112</v>
      </c>
      <c r="E1313">
        <v>142515</v>
      </c>
      <c r="F1313">
        <v>26245</v>
      </c>
      <c r="G1313">
        <v>250</v>
      </c>
      <c r="H1313">
        <v>66</v>
      </c>
    </row>
    <row r="1314" spans="1:8" x14ac:dyDescent="0.25">
      <c r="A1314" t="s">
        <v>100</v>
      </c>
      <c r="B1314">
        <v>1935</v>
      </c>
      <c r="C1314">
        <v>8575</v>
      </c>
      <c r="D1314">
        <v>12546</v>
      </c>
      <c r="E1314">
        <v>142281</v>
      </c>
      <c r="F1314">
        <v>26182</v>
      </c>
      <c r="G1314">
        <v>234</v>
      </c>
      <c r="H1314">
        <v>63</v>
      </c>
    </row>
    <row r="1315" spans="1:8" x14ac:dyDescent="0.25">
      <c r="A1315" t="s">
        <v>101</v>
      </c>
      <c r="B1315">
        <v>1935</v>
      </c>
      <c r="C1315">
        <v>9950</v>
      </c>
      <c r="D1315">
        <v>10376</v>
      </c>
      <c r="E1315">
        <v>142010</v>
      </c>
      <c r="F1315">
        <v>26130</v>
      </c>
      <c r="G1315">
        <v>271</v>
      </c>
      <c r="H1315">
        <v>52</v>
      </c>
    </row>
    <row r="1316" spans="1:8" x14ac:dyDescent="0.25">
      <c r="A1316" t="s">
        <v>102</v>
      </c>
      <c r="B1316">
        <v>1935</v>
      </c>
      <c r="C1316">
        <v>9085</v>
      </c>
      <c r="D1316">
        <v>10197</v>
      </c>
      <c r="E1316">
        <v>141763</v>
      </c>
      <c r="F1316">
        <v>26079</v>
      </c>
      <c r="G1316">
        <v>247</v>
      </c>
      <c r="H1316">
        <v>51</v>
      </c>
    </row>
    <row r="1317" spans="1:8" x14ac:dyDescent="0.25">
      <c r="A1317" t="s">
        <v>103</v>
      </c>
      <c r="B1317">
        <v>1935</v>
      </c>
      <c r="C1317">
        <v>8252</v>
      </c>
      <c r="D1317">
        <v>11622</v>
      </c>
      <c r="E1317">
        <v>141539</v>
      </c>
      <c r="F1317">
        <v>26021</v>
      </c>
      <c r="G1317">
        <v>224</v>
      </c>
      <c r="H1317">
        <v>58</v>
      </c>
    </row>
    <row r="1318" spans="1:8" x14ac:dyDescent="0.25">
      <c r="A1318" t="s">
        <v>104</v>
      </c>
      <c r="B1318">
        <v>1935</v>
      </c>
      <c r="C1318">
        <v>8117</v>
      </c>
      <c r="D1318">
        <v>11648</v>
      </c>
      <c r="E1318">
        <v>141319</v>
      </c>
      <c r="F1318">
        <v>25963</v>
      </c>
      <c r="G1318">
        <v>220</v>
      </c>
      <c r="H1318">
        <v>58</v>
      </c>
    </row>
    <row r="1319" spans="1:8" x14ac:dyDescent="0.25">
      <c r="A1319" t="s">
        <v>105</v>
      </c>
      <c r="B1319">
        <v>1935</v>
      </c>
      <c r="C1319">
        <v>8611</v>
      </c>
      <c r="D1319">
        <v>11674</v>
      </c>
      <c r="E1319">
        <v>141086</v>
      </c>
      <c r="F1319">
        <v>25905</v>
      </c>
      <c r="G1319">
        <v>233</v>
      </c>
      <c r="H1319">
        <v>58</v>
      </c>
    </row>
    <row r="1320" spans="1:8" x14ac:dyDescent="0.25">
      <c r="A1320" t="s">
        <v>106</v>
      </c>
      <c r="B1320">
        <v>1935</v>
      </c>
      <c r="C1320">
        <v>7402</v>
      </c>
      <c r="D1320">
        <v>15140</v>
      </c>
      <c r="E1320">
        <v>140886</v>
      </c>
      <c r="F1320">
        <v>25830</v>
      </c>
      <c r="G1320">
        <v>200</v>
      </c>
      <c r="H1320">
        <v>75</v>
      </c>
    </row>
    <row r="1321" spans="1:8" x14ac:dyDescent="0.25">
      <c r="A1321" t="s">
        <v>107</v>
      </c>
      <c r="B1321">
        <v>1935</v>
      </c>
      <c r="C1321">
        <v>8303</v>
      </c>
      <c r="D1321">
        <v>13357</v>
      </c>
      <c r="E1321">
        <v>140662</v>
      </c>
      <c r="F1321">
        <v>25764</v>
      </c>
      <c r="G1321">
        <v>224</v>
      </c>
      <c r="H1321">
        <v>66</v>
      </c>
    </row>
    <row r="1322" spans="1:8" x14ac:dyDescent="0.25">
      <c r="A1322" t="s">
        <v>108</v>
      </c>
      <c r="B1322">
        <v>1935</v>
      </c>
      <c r="C1322">
        <v>8428</v>
      </c>
      <c r="D1322">
        <v>10342</v>
      </c>
      <c r="E1322">
        <v>140435</v>
      </c>
      <c r="F1322">
        <v>25713</v>
      </c>
      <c r="G1322">
        <v>227</v>
      </c>
      <c r="H1322">
        <v>51</v>
      </c>
    </row>
    <row r="1323" spans="1:8" x14ac:dyDescent="0.25">
      <c r="A1323" t="s">
        <v>109</v>
      </c>
      <c r="B1323">
        <v>1935</v>
      </c>
      <c r="C1323">
        <v>7622</v>
      </c>
      <c r="D1323">
        <v>10566</v>
      </c>
      <c r="E1323">
        <v>140230</v>
      </c>
      <c r="F1323">
        <v>25661</v>
      </c>
      <c r="G1323">
        <v>205</v>
      </c>
      <c r="H1323">
        <v>52</v>
      </c>
    </row>
    <row r="1324" spans="1:8" x14ac:dyDescent="0.25">
      <c r="A1324" t="s">
        <v>110</v>
      </c>
      <c r="B1324">
        <v>1935</v>
      </c>
      <c r="C1324">
        <v>8603</v>
      </c>
      <c r="D1324">
        <v>9363</v>
      </c>
      <c r="E1324">
        <v>139999</v>
      </c>
      <c r="F1324">
        <v>25615</v>
      </c>
      <c r="G1324">
        <v>231</v>
      </c>
      <c r="H1324">
        <v>46</v>
      </c>
    </row>
    <row r="1325" spans="1:8" x14ac:dyDescent="0.25">
      <c r="A1325" t="s">
        <v>111</v>
      </c>
      <c r="B1325">
        <v>1935</v>
      </c>
      <c r="C1325">
        <v>9514</v>
      </c>
      <c r="D1325">
        <v>10198</v>
      </c>
      <c r="E1325">
        <v>139744</v>
      </c>
      <c r="F1325">
        <v>25565</v>
      </c>
      <c r="G1325">
        <v>255</v>
      </c>
      <c r="H1325">
        <v>50</v>
      </c>
    </row>
    <row r="1326" spans="1:8" x14ac:dyDescent="0.25">
      <c r="A1326" t="s">
        <v>112</v>
      </c>
      <c r="B1326">
        <v>1935</v>
      </c>
      <c r="C1326">
        <v>8371</v>
      </c>
      <c r="D1326">
        <v>13496</v>
      </c>
      <c r="E1326">
        <v>139520</v>
      </c>
      <c r="F1326">
        <v>25499</v>
      </c>
      <c r="G1326">
        <v>224</v>
      </c>
      <c r="H1326">
        <v>66</v>
      </c>
    </row>
    <row r="1327" spans="1:8" x14ac:dyDescent="0.25">
      <c r="A1327" t="s">
        <v>113</v>
      </c>
      <c r="B1327">
        <v>1935</v>
      </c>
      <c r="C1327">
        <v>7710</v>
      </c>
      <c r="D1327">
        <v>11065</v>
      </c>
      <c r="E1327">
        <v>139314</v>
      </c>
      <c r="F1327">
        <v>25445</v>
      </c>
      <c r="G1327">
        <v>206</v>
      </c>
      <c r="H1327">
        <v>54</v>
      </c>
    </row>
    <row r="1328" spans="1:8" x14ac:dyDescent="0.25">
      <c r="A1328" t="s">
        <v>114</v>
      </c>
      <c r="B1328">
        <v>1935</v>
      </c>
      <c r="C1328">
        <v>7759</v>
      </c>
      <c r="D1328">
        <v>9032</v>
      </c>
      <c r="E1328">
        <v>139107</v>
      </c>
      <c r="F1328">
        <v>25401</v>
      </c>
      <c r="G1328">
        <v>207</v>
      </c>
      <c r="H1328">
        <v>44</v>
      </c>
    </row>
    <row r="1329" spans="1:8" x14ac:dyDescent="0.25">
      <c r="A1329" t="s">
        <v>115</v>
      </c>
      <c r="B1329">
        <v>1935</v>
      </c>
      <c r="C1329">
        <v>7770</v>
      </c>
      <c r="D1329">
        <v>12139</v>
      </c>
      <c r="E1329">
        <v>138900</v>
      </c>
      <c r="F1329">
        <v>25342</v>
      </c>
      <c r="G1329">
        <v>207</v>
      </c>
      <c r="H1329">
        <v>59</v>
      </c>
    </row>
    <row r="1330" spans="1:8" x14ac:dyDescent="0.25">
      <c r="A1330" t="s">
        <v>116</v>
      </c>
      <c r="B1330">
        <v>1935</v>
      </c>
      <c r="C1330">
        <v>6803</v>
      </c>
      <c r="D1330">
        <v>10101</v>
      </c>
      <c r="E1330">
        <v>138719</v>
      </c>
      <c r="F1330">
        <v>25293</v>
      </c>
      <c r="G1330">
        <v>181</v>
      </c>
      <c r="H1330">
        <v>49</v>
      </c>
    </row>
    <row r="1331" spans="1:8" x14ac:dyDescent="0.25">
      <c r="A1331" t="s">
        <v>117</v>
      </c>
      <c r="B1331">
        <v>1935</v>
      </c>
      <c r="C1331">
        <v>8546</v>
      </c>
      <c r="D1331">
        <v>9914</v>
      </c>
      <c r="E1331">
        <v>138492</v>
      </c>
      <c r="F1331">
        <v>25245</v>
      </c>
      <c r="G1331">
        <v>227</v>
      </c>
      <c r="H1331">
        <v>48</v>
      </c>
    </row>
    <row r="1332" spans="1:8" x14ac:dyDescent="0.25">
      <c r="A1332" t="s">
        <v>118</v>
      </c>
      <c r="B1332">
        <v>1935</v>
      </c>
      <c r="C1332">
        <v>7994</v>
      </c>
      <c r="D1332">
        <v>12422</v>
      </c>
      <c r="E1332">
        <v>138280</v>
      </c>
      <c r="F1332">
        <v>25185</v>
      </c>
      <c r="G1332">
        <v>212</v>
      </c>
      <c r="H1332">
        <v>60</v>
      </c>
    </row>
    <row r="1333" spans="1:8" x14ac:dyDescent="0.25">
      <c r="A1333" t="s">
        <v>119</v>
      </c>
      <c r="B1333">
        <v>1935</v>
      </c>
      <c r="C1333">
        <v>8914</v>
      </c>
      <c r="D1333">
        <v>12868</v>
      </c>
      <c r="E1333">
        <v>138044</v>
      </c>
      <c r="F1333">
        <v>25123</v>
      </c>
      <c r="G1333">
        <v>236</v>
      </c>
      <c r="H1333">
        <v>62</v>
      </c>
    </row>
    <row r="1334" spans="1:8" x14ac:dyDescent="0.25">
      <c r="A1334" t="s">
        <v>120</v>
      </c>
      <c r="B1334">
        <v>1935</v>
      </c>
      <c r="C1334">
        <v>8702</v>
      </c>
      <c r="D1334">
        <v>14986</v>
      </c>
      <c r="E1334">
        <v>137814</v>
      </c>
      <c r="F1334">
        <v>25051</v>
      </c>
      <c r="G1334">
        <v>230</v>
      </c>
      <c r="H1334">
        <v>72</v>
      </c>
    </row>
    <row r="1335" spans="1:8" x14ac:dyDescent="0.25">
      <c r="A1335" t="s">
        <v>121</v>
      </c>
      <c r="B1335">
        <v>1935</v>
      </c>
      <c r="C1335">
        <v>7540</v>
      </c>
      <c r="D1335">
        <v>8756</v>
      </c>
      <c r="E1335">
        <v>137615</v>
      </c>
      <c r="F1335">
        <v>25009</v>
      </c>
      <c r="G1335">
        <v>199</v>
      </c>
      <c r="H1335">
        <v>42</v>
      </c>
    </row>
    <row r="1336" spans="1:8" x14ac:dyDescent="0.25">
      <c r="A1336" t="s">
        <v>122</v>
      </c>
      <c r="B1336">
        <v>1935</v>
      </c>
      <c r="C1336">
        <v>7893</v>
      </c>
      <c r="D1336">
        <v>10236</v>
      </c>
      <c r="E1336">
        <v>137407</v>
      </c>
      <c r="F1336">
        <v>24960</v>
      </c>
      <c r="G1336">
        <v>208</v>
      </c>
      <c r="H1336">
        <v>49</v>
      </c>
    </row>
    <row r="1337" spans="1:8" x14ac:dyDescent="0.25">
      <c r="A1337" t="s">
        <v>123</v>
      </c>
      <c r="B1337">
        <v>1935</v>
      </c>
      <c r="C1337">
        <v>7410</v>
      </c>
      <c r="D1337">
        <v>12354</v>
      </c>
      <c r="E1337">
        <v>137212</v>
      </c>
      <c r="F1337">
        <v>24901</v>
      </c>
      <c r="G1337">
        <v>195</v>
      </c>
      <c r="H1337">
        <v>59</v>
      </c>
    </row>
    <row r="1338" spans="1:8" x14ac:dyDescent="0.25">
      <c r="A1338" t="s">
        <v>124</v>
      </c>
      <c r="B1338">
        <v>1935</v>
      </c>
      <c r="C1338">
        <v>8373</v>
      </c>
      <c r="D1338">
        <v>11752</v>
      </c>
      <c r="E1338">
        <v>136992</v>
      </c>
      <c r="F1338">
        <v>24845</v>
      </c>
      <c r="G1338">
        <v>220</v>
      </c>
      <c r="H1338">
        <v>56</v>
      </c>
    </row>
    <row r="1339" spans="1:8" x14ac:dyDescent="0.25">
      <c r="A1339" t="s">
        <v>125</v>
      </c>
      <c r="B1339">
        <v>1935</v>
      </c>
      <c r="C1339">
        <v>8119</v>
      </c>
      <c r="D1339">
        <v>11779</v>
      </c>
      <c r="E1339">
        <v>136779</v>
      </c>
      <c r="F1339">
        <v>24789</v>
      </c>
      <c r="G1339">
        <v>213</v>
      </c>
      <c r="H1339">
        <v>56</v>
      </c>
    </row>
    <row r="1340" spans="1:8" x14ac:dyDescent="0.25">
      <c r="A1340" t="s">
        <v>126</v>
      </c>
      <c r="B1340">
        <v>1935</v>
      </c>
      <c r="C1340">
        <v>7864</v>
      </c>
      <c r="D1340">
        <v>11594</v>
      </c>
      <c r="E1340">
        <v>136573</v>
      </c>
      <c r="F1340">
        <v>24734</v>
      </c>
      <c r="G1340">
        <v>206</v>
      </c>
      <c r="H1340">
        <v>55</v>
      </c>
    </row>
    <row r="1341" spans="1:8" x14ac:dyDescent="0.25">
      <c r="A1341" t="s">
        <v>127</v>
      </c>
      <c r="B1341">
        <v>1935</v>
      </c>
      <c r="C1341">
        <v>10137</v>
      </c>
      <c r="D1341">
        <v>13527</v>
      </c>
      <c r="E1341">
        <v>136308</v>
      </c>
      <c r="F1341">
        <v>24670</v>
      </c>
      <c r="G1341">
        <v>265</v>
      </c>
      <c r="H1341">
        <v>64</v>
      </c>
    </row>
    <row r="1342" spans="1:8" x14ac:dyDescent="0.25">
      <c r="A1342" t="s">
        <v>128</v>
      </c>
      <c r="B1342">
        <v>1935</v>
      </c>
      <c r="C1342">
        <v>9811</v>
      </c>
      <c r="D1342">
        <v>12925</v>
      </c>
      <c r="E1342">
        <v>136052</v>
      </c>
      <c r="F1342">
        <v>24609</v>
      </c>
      <c r="G1342">
        <v>256</v>
      </c>
      <c r="H1342">
        <v>61</v>
      </c>
    </row>
    <row r="1343" spans="1:8" x14ac:dyDescent="0.25">
      <c r="A1343" t="s">
        <v>129</v>
      </c>
      <c r="B1343">
        <v>1935</v>
      </c>
      <c r="C1343">
        <v>9137</v>
      </c>
      <c r="D1343">
        <v>11679</v>
      </c>
      <c r="E1343">
        <v>135814</v>
      </c>
      <c r="F1343">
        <v>24554</v>
      </c>
      <c r="G1343">
        <v>238</v>
      </c>
      <c r="H1343">
        <v>55</v>
      </c>
    </row>
    <row r="1344" spans="1:8" x14ac:dyDescent="0.25">
      <c r="A1344" t="s">
        <v>130</v>
      </c>
      <c r="B1344">
        <v>1935</v>
      </c>
      <c r="C1344">
        <v>10155</v>
      </c>
      <c r="D1344">
        <v>11706</v>
      </c>
      <c r="E1344">
        <v>135550</v>
      </c>
      <c r="F1344">
        <v>24499</v>
      </c>
      <c r="G1344">
        <v>264</v>
      </c>
      <c r="H1344">
        <v>55</v>
      </c>
    </row>
    <row r="1345" spans="1:8" x14ac:dyDescent="0.25">
      <c r="A1345" t="s">
        <v>131</v>
      </c>
      <c r="B1345">
        <v>1935</v>
      </c>
      <c r="C1345">
        <v>9325</v>
      </c>
      <c r="D1345">
        <v>11946</v>
      </c>
      <c r="E1345">
        <v>135308</v>
      </c>
      <c r="F1345">
        <v>24443</v>
      </c>
      <c r="G1345">
        <v>242</v>
      </c>
      <c r="H1345">
        <v>56</v>
      </c>
    </row>
    <row r="1346" spans="1:8" x14ac:dyDescent="0.25">
      <c r="A1346" t="s">
        <v>132</v>
      </c>
      <c r="B1346">
        <v>1935</v>
      </c>
      <c r="C1346">
        <v>10464</v>
      </c>
      <c r="D1346">
        <v>14332</v>
      </c>
      <c r="E1346">
        <v>135037</v>
      </c>
      <c r="F1346">
        <v>24376</v>
      </c>
      <c r="G1346">
        <v>271</v>
      </c>
      <c r="H1346">
        <v>67</v>
      </c>
    </row>
    <row r="1347" spans="1:8" x14ac:dyDescent="0.25">
      <c r="A1347" t="s">
        <v>133</v>
      </c>
      <c r="B1347">
        <v>1935</v>
      </c>
      <c r="C1347">
        <v>10097</v>
      </c>
      <c r="D1347">
        <v>15662</v>
      </c>
      <c r="E1347">
        <v>134776</v>
      </c>
      <c r="F1347">
        <v>24303</v>
      </c>
      <c r="G1347">
        <v>261</v>
      </c>
      <c r="H1347">
        <v>73</v>
      </c>
    </row>
    <row r="1348" spans="1:8" x14ac:dyDescent="0.25">
      <c r="A1348" t="s">
        <v>134</v>
      </c>
      <c r="B1348">
        <v>1935</v>
      </c>
      <c r="C1348">
        <v>9961</v>
      </c>
      <c r="D1348">
        <v>14199</v>
      </c>
      <c r="E1348">
        <v>134519</v>
      </c>
      <c r="F1348">
        <v>24237</v>
      </c>
      <c r="G1348">
        <v>257</v>
      </c>
      <c r="H1348">
        <v>66</v>
      </c>
    </row>
    <row r="1349" spans="1:8" x14ac:dyDescent="0.25">
      <c r="A1349" t="s">
        <v>135</v>
      </c>
      <c r="B1349">
        <v>1935</v>
      </c>
      <c r="C1349">
        <v>10486</v>
      </c>
      <c r="D1349">
        <v>17484</v>
      </c>
      <c r="E1349">
        <v>134249</v>
      </c>
      <c r="F1349">
        <v>24156</v>
      </c>
      <c r="G1349">
        <v>270</v>
      </c>
      <c r="H1349">
        <v>81</v>
      </c>
    </row>
    <row r="1350" spans="1:8" x14ac:dyDescent="0.25">
      <c r="A1350" t="s">
        <v>136</v>
      </c>
      <c r="B1350">
        <v>1935</v>
      </c>
      <c r="C1350">
        <v>11405</v>
      </c>
      <c r="D1350">
        <v>15154</v>
      </c>
      <c r="E1350">
        <v>133956</v>
      </c>
      <c r="F1350">
        <v>24086</v>
      </c>
      <c r="G1350">
        <v>293</v>
      </c>
      <c r="H1350">
        <v>70</v>
      </c>
    </row>
    <row r="1351" spans="1:8" x14ac:dyDescent="0.25">
      <c r="A1351" t="s">
        <v>137</v>
      </c>
      <c r="B1351">
        <v>1935</v>
      </c>
      <c r="C1351">
        <v>10921</v>
      </c>
      <c r="D1351">
        <v>19993</v>
      </c>
      <c r="E1351">
        <v>133676</v>
      </c>
      <c r="F1351">
        <v>23994</v>
      </c>
      <c r="G1351">
        <v>280</v>
      </c>
      <c r="H1351">
        <v>92</v>
      </c>
    </row>
    <row r="1352" spans="1:8" x14ac:dyDescent="0.25">
      <c r="A1352" t="s">
        <v>138</v>
      </c>
      <c r="B1352">
        <v>1935</v>
      </c>
      <c r="C1352">
        <v>11767</v>
      </c>
      <c r="D1352">
        <v>17443</v>
      </c>
      <c r="E1352">
        <v>133375</v>
      </c>
      <c r="F1352">
        <v>23914</v>
      </c>
      <c r="G1352">
        <v>301</v>
      </c>
      <c r="H1352">
        <v>80</v>
      </c>
    </row>
    <row r="1353" spans="1:8" x14ac:dyDescent="0.25">
      <c r="A1353" t="s">
        <v>139</v>
      </c>
      <c r="B1353">
        <v>1935</v>
      </c>
      <c r="C1353">
        <v>10145</v>
      </c>
      <c r="D1353">
        <v>14211</v>
      </c>
      <c r="E1353">
        <v>133116</v>
      </c>
      <c r="F1353">
        <v>23849</v>
      </c>
      <c r="G1353">
        <v>259</v>
      </c>
      <c r="H1353">
        <v>65</v>
      </c>
    </row>
    <row r="1354" spans="1:8" x14ac:dyDescent="0.25">
      <c r="A1354" t="s">
        <v>140</v>
      </c>
      <c r="B1354">
        <v>1935</v>
      </c>
      <c r="C1354">
        <v>9300</v>
      </c>
      <c r="D1354">
        <v>12492</v>
      </c>
      <c r="E1354">
        <v>132879</v>
      </c>
      <c r="F1354">
        <v>23792</v>
      </c>
      <c r="G1354">
        <v>237</v>
      </c>
      <c r="H1354">
        <v>57</v>
      </c>
    </row>
    <row r="1355" spans="1:8" x14ac:dyDescent="0.25">
      <c r="A1355" t="s">
        <v>141</v>
      </c>
      <c r="B1355">
        <v>1935</v>
      </c>
      <c r="C1355">
        <v>9946</v>
      </c>
      <c r="D1355">
        <v>16930</v>
      </c>
      <c r="E1355">
        <v>132626</v>
      </c>
      <c r="F1355">
        <v>23715</v>
      </c>
      <c r="G1355">
        <v>253</v>
      </c>
      <c r="H1355">
        <v>77</v>
      </c>
    </row>
    <row r="1356" spans="1:8" x14ac:dyDescent="0.25">
      <c r="A1356" t="s">
        <v>142</v>
      </c>
      <c r="B1356">
        <v>1935</v>
      </c>
      <c r="C1356">
        <v>9886</v>
      </c>
      <c r="D1356">
        <v>13888</v>
      </c>
      <c r="E1356">
        <v>132375</v>
      </c>
      <c r="F1356">
        <v>23652</v>
      </c>
      <c r="G1356">
        <v>251</v>
      </c>
      <c r="H1356">
        <v>63</v>
      </c>
    </row>
    <row r="1357" spans="1:8" x14ac:dyDescent="0.25">
      <c r="A1357" t="s">
        <v>143</v>
      </c>
      <c r="B1357">
        <v>1935</v>
      </c>
      <c r="C1357">
        <v>11290</v>
      </c>
      <c r="D1357">
        <v>14369</v>
      </c>
      <c r="E1357">
        <v>132089</v>
      </c>
      <c r="F1357">
        <v>23587</v>
      </c>
      <c r="G1357">
        <v>286</v>
      </c>
      <c r="H1357">
        <v>65</v>
      </c>
    </row>
    <row r="1358" spans="1:8" x14ac:dyDescent="0.25">
      <c r="A1358" t="s">
        <v>144</v>
      </c>
      <c r="B1358">
        <v>1935</v>
      </c>
      <c r="C1358">
        <v>12028</v>
      </c>
      <c r="D1358">
        <v>15075</v>
      </c>
      <c r="E1358">
        <v>131785</v>
      </c>
      <c r="F1358">
        <v>23519</v>
      </c>
      <c r="G1358">
        <v>304</v>
      </c>
      <c r="H1358">
        <v>68</v>
      </c>
    </row>
    <row r="1359" spans="1:8" x14ac:dyDescent="0.25">
      <c r="A1359" t="s">
        <v>145</v>
      </c>
      <c r="B1359">
        <v>1935</v>
      </c>
      <c r="C1359">
        <v>10546</v>
      </c>
      <c r="D1359">
        <v>12222</v>
      </c>
      <c r="E1359">
        <v>131519</v>
      </c>
      <c r="F1359">
        <v>23464</v>
      </c>
      <c r="G1359">
        <v>266</v>
      </c>
      <c r="H1359">
        <v>55</v>
      </c>
    </row>
    <row r="1360" spans="1:8" x14ac:dyDescent="0.25">
      <c r="A1360" t="s">
        <v>146</v>
      </c>
      <c r="B1360">
        <v>1935</v>
      </c>
      <c r="C1360">
        <v>9333</v>
      </c>
      <c r="D1360">
        <v>15155</v>
      </c>
      <c r="E1360">
        <v>131284</v>
      </c>
      <c r="F1360">
        <v>23396</v>
      </c>
      <c r="G1360">
        <v>235</v>
      </c>
      <c r="H1360">
        <v>68</v>
      </c>
    </row>
    <row r="1361" spans="1:8" x14ac:dyDescent="0.25">
      <c r="A1361" t="s">
        <v>147</v>
      </c>
      <c r="B1361">
        <v>1935</v>
      </c>
      <c r="C1361">
        <v>9390</v>
      </c>
      <c r="D1361">
        <v>11838</v>
      </c>
      <c r="E1361">
        <v>131048</v>
      </c>
      <c r="F1361">
        <v>23343</v>
      </c>
      <c r="G1361">
        <v>236</v>
      </c>
      <c r="H1361">
        <v>53</v>
      </c>
    </row>
    <row r="1362" spans="1:8" x14ac:dyDescent="0.25">
      <c r="A1362" t="s">
        <v>148</v>
      </c>
      <c r="B1362">
        <v>1935</v>
      </c>
      <c r="C1362">
        <v>9606</v>
      </c>
      <c r="D1362">
        <v>11641</v>
      </c>
      <c r="E1362">
        <v>130807</v>
      </c>
      <c r="F1362">
        <v>23291</v>
      </c>
      <c r="G1362">
        <v>241</v>
      </c>
      <c r="H1362">
        <v>52</v>
      </c>
    </row>
    <row r="1363" spans="1:8" x14ac:dyDescent="0.25">
      <c r="A1363" t="s">
        <v>149</v>
      </c>
      <c r="B1363">
        <v>1935</v>
      </c>
      <c r="C1363">
        <v>9384</v>
      </c>
      <c r="D1363">
        <v>11892</v>
      </c>
      <c r="E1363">
        <v>130572</v>
      </c>
      <c r="F1363">
        <v>23238</v>
      </c>
      <c r="G1363">
        <v>235</v>
      </c>
      <c r="H1363">
        <v>53</v>
      </c>
    </row>
    <row r="1364" spans="1:8" x14ac:dyDescent="0.25">
      <c r="A1364" t="s">
        <v>150</v>
      </c>
      <c r="B1364">
        <v>1935</v>
      </c>
      <c r="C1364">
        <v>9441</v>
      </c>
      <c r="D1364">
        <v>10342</v>
      </c>
      <c r="E1364">
        <v>130336</v>
      </c>
      <c r="F1364">
        <v>23192</v>
      </c>
      <c r="G1364">
        <v>236</v>
      </c>
      <c r="H1364">
        <v>46</v>
      </c>
    </row>
    <row r="1365" spans="1:8" x14ac:dyDescent="0.25">
      <c r="A1365" t="s">
        <v>151</v>
      </c>
      <c r="B1365">
        <v>1935</v>
      </c>
      <c r="C1365">
        <v>9458</v>
      </c>
      <c r="D1365">
        <v>10588</v>
      </c>
      <c r="E1365">
        <v>130100</v>
      </c>
      <c r="F1365">
        <v>23145</v>
      </c>
      <c r="G1365">
        <v>236</v>
      </c>
      <c r="H1365">
        <v>47</v>
      </c>
    </row>
    <row r="1366" spans="1:8" x14ac:dyDescent="0.25">
      <c r="A1366" t="s">
        <v>152</v>
      </c>
      <c r="B1366">
        <v>1935</v>
      </c>
      <c r="C1366">
        <v>9676</v>
      </c>
      <c r="D1366">
        <v>11062</v>
      </c>
      <c r="E1366">
        <v>129859</v>
      </c>
      <c r="F1366">
        <v>23096</v>
      </c>
      <c r="G1366">
        <v>241</v>
      </c>
      <c r="H1366">
        <v>49</v>
      </c>
    </row>
    <row r="1367" spans="1:8" x14ac:dyDescent="0.25">
      <c r="A1367" t="s">
        <v>153</v>
      </c>
      <c r="B1367">
        <v>1935</v>
      </c>
      <c r="C1367">
        <v>9211</v>
      </c>
      <c r="D1367">
        <v>15170</v>
      </c>
      <c r="E1367">
        <v>129630</v>
      </c>
      <c r="F1367">
        <v>23029</v>
      </c>
      <c r="G1367">
        <v>229</v>
      </c>
      <c r="H1367">
        <v>67</v>
      </c>
    </row>
    <row r="1368" spans="1:8" x14ac:dyDescent="0.25">
      <c r="A1368" t="s">
        <v>154</v>
      </c>
      <c r="B1368">
        <v>1935</v>
      </c>
      <c r="C1368">
        <v>9106</v>
      </c>
      <c r="D1368">
        <v>15897</v>
      </c>
      <c r="E1368">
        <v>129404</v>
      </c>
      <c r="F1368">
        <v>22959</v>
      </c>
      <c r="G1368">
        <v>226</v>
      </c>
      <c r="H1368">
        <v>70</v>
      </c>
    </row>
    <row r="1369" spans="1:8" x14ac:dyDescent="0.25">
      <c r="A1369" t="s">
        <v>155</v>
      </c>
      <c r="B1369">
        <v>1935</v>
      </c>
      <c r="C1369">
        <v>9567</v>
      </c>
      <c r="D1369">
        <v>12293</v>
      </c>
      <c r="E1369">
        <v>129167</v>
      </c>
      <c r="F1369">
        <v>22905</v>
      </c>
      <c r="G1369">
        <v>237</v>
      </c>
      <c r="H1369">
        <v>54</v>
      </c>
    </row>
    <row r="1370" spans="1:8" x14ac:dyDescent="0.25">
      <c r="A1370" t="s">
        <v>156</v>
      </c>
      <c r="B1370">
        <v>1935</v>
      </c>
      <c r="C1370">
        <v>8369</v>
      </c>
      <c r="D1370">
        <v>9807</v>
      </c>
      <c r="E1370">
        <v>128960</v>
      </c>
      <c r="F1370">
        <v>22862</v>
      </c>
      <c r="G1370">
        <v>207</v>
      </c>
      <c r="H1370">
        <v>43</v>
      </c>
    </row>
    <row r="1371" spans="1:8" x14ac:dyDescent="0.25">
      <c r="A1371" t="s">
        <v>157</v>
      </c>
      <c r="B1371">
        <v>1935</v>
      </c>
      <c r="C1371">
        <v>7815</v>
      </c>
      <c r="D1371">
        <v>12345</v>
      </c>
      <c r="E1371">
        <v>128767</v>
      </c>
      <c r="F1371">
        <v>22808</v>
      </c>
      <c r="G1371">
        <v>193</v>
      </c>
      <c r="H1371">
        <v>54</v>
      </c>
    </row>
    <row r="1372" spans="1:8" x14ac:dyDescent="0.25">
      <c r="A1372" t="s">
        <v>158</v>
      </c>
      <c r="B1372">
        <v>1935</v>
      </c>
      <c r="C1372">
        <v>8314</v>
      </c>
      <c r="D1372">
        <v>13523</v>
      </c>
      <c r="E1372">
        <v>128562</v>
      </c>
      <c r="F1372">
        <v>22749</v>
      </c>
      <c r="G1372">
        <v>205</v>
      </c>
      <c r="H1372">
        <v>59</v>
      </c>
    </row>
    <row r="1373" spans="1:8" x14ac:dyDescent="0.25">
      <c r="A1373" t="s">
        <v>159</v>
      </c>
      <c r="B1373">
        <v>1935</v>
      </c>
      <c r="C1373">
        <v>8734</v>
      </c>
      <c r="D1373">
        <v>11485</v>
      </c>
      <c r="E1373">
        <v>128347</v>
      </c>
      <c r="F1373">
        <v>22699</v>
      </c>
      <c r="G1373">
        <v>215</v>
      </c>
      <c r="H1373">
        <v>50</v>
      </c>
    </row>
    <row r="1374" spans="1:8" x14ac:dyDescent="0.25">
      <c r="A1374" t="s">
        <v>160</v>
      </c>
      <c r="B1374">
        <v>1935</v>
      </c>
      <c r="C1374">
        <v>9360</v>
      </c>
      <c r="D1374">
        <v>9204</v>
      </c>
      <c r="E1374">
        <v>128117</v>
      </c>
      <c r="F1374">
        <v>22659</v>
      </c>
      <c r="G1374">
        <v>230</v>
      </c>
      <c r="H1374">
        <v>40</v>
      </c>
    </row>
    <row r="1375" spans="1:8" x14ac:dyDescent="0.25">
      <c r="A1375" t="s">
        <v>161</v>
      </c>
      <c r="B1375">
        <v>1935</v>
      </c>
      <c r="C1375">
        <v>9050</v>
      </c>
      <c r="D1375">
        <v>11993</v>
      </c>
      <c r="E1375">
        <v>127895</v>
      </c>
      <c r="F1375">
        <v>22607</v>
      </c>
      <c r="G1375">
        <v>222</v>
      </c>
      <c r="H1375">
        <v>52</v>
      </c>
    </row>
    <row r="1376" spans="1:8" x14ac:dyDescent="0.25">
      <c r="A1376" t="s">
        <v>162</v>
      </c>
      <c r="B1376">
        <v>1935</v>
      </c>
      <c r="C1376">
        <v>8575</v>
      </c>
      <c r="D1376">
        <v>11326</v>
      </c>
      <c r="E1376">
        <v>127685</v>
      </c>
      <c r="F1376">
        <v>22558</v>
      </c>
      <c r="G1376">
        <v>210</v>
      </c>
      <c r="H1376">
        <v>49</v>
      </c>
    </row>
    <row r="1377" spans="1:8" x14ac:dyDescent="0.25">
      <c r="A1377" t="s">
        <v>163</v>
      </c>
      <c r="B1377">
        <v>1935</v>
      </c>
      <c r="C1377">
        <v>9368</v>
      </c>
      <c r="D1377">
        <v>13905</v>
      </c>
      <c r="E1377">
        <v>127456</v>
      </c>
      <c r="F1377">
        <v>22498</v>
      </c>
      <c r="G1377">
        <v>229</v>
      </c>
      <c r="H1377">
        <v>60</v>
      </c>
    </row>
    <row r="1378" spans="1:8" x14ac:dyDescent="0.25">
      <c r="A1378" t="s">
        <v>164</v>
      </c>
      <c r="B1378">
        <v>1935</v>
      </c>
      <c r="C1378">
        <v>8810</v>
      </c>
      <c r="D1378">
        <v>8822</v>
      </c>
      <c r="E1378">
        <v>127241</v>
      </c>
      <c r="F1378">
        <v>22460</v>
      </c>
      <c r="G1378">
        <v>215</v>
      </c>
      <c r="H1378">
        <v>38</v>
      </c>
    </row>
    <row r="1379" spans="1:8" x14ac:dyDescent="0.25">
      <c r="A1379" t="s">
        <v>165</v>
      </c>
      <c r="B1379">
        <v>1935</v>
      </c>
      <c r="C1379">
        <v>7345</v>
      </c>
      <c r="D1379">
        <v>10934</v>
      </c>
      <c r="E1379">
        <v>127062</v>
      </c>
      <c r="F1379">
        <v>22413</v>
      </c>
      <c r="G1379">
        <v>179</v>
      </c>
      <c r="H1379">
        <v>47</v>
      </c>
    </row>
    <row r="1380" spans="1:8" x14ac:dyDescent="0.25">
      <c r="A1380" t="s">
        <v>166</v>
      </c>
      <c r="B1380">
        <v>1935</v>
      </c>
      <c r="C1380">
        <v>8755</v>
      </c>
      <c r="D1380">
        <v>10957</v>
      </c>
      <c r="E1380">
        <v>126849</v>
      </c>
      <c r="F1380">
        <v>22366</v>
      </c>
      <c r="G1380">
        <v>213</v>
      </c>
      <c r="H1380">
        <v>47</v>
      </c>
    </row>
    <row r="1381" spans="1:8" x14ac:dyDescent="0.25">
      <c r="A1381" t="s">
        <v>167</v>
      </c>
      <c r="B1381">
        <v>1935</v>
      </c>
      <c r="C1381">
        <v>7368</v>
      </c>
      <c r="D1381">
        <v>9810</v>
      </c>
      <c r="E1381">
        <v>126670</v>
      </c>
      <c r="F1381">
        <v>22324</v>
      </c>
      <c r="G1381">
        <v>179</v>
      </c>
      <c r="H1381">
        <v>42</v>
      </c>
    </row>
    <row r="1382" spans="1:8" x14ac:dyDescent="0.25">
      <c r="A1382" t="s">
        <v>168</v>
      </c>
      <c r="B1382">
        <v>1935</v>
      </c>
      <c r="C1382">
        <v>8204</v>
      </c>
      <c r="D1382">
        <v>12174</v>
      </c>
      <c r="E1382">
        <v>126471</v>
      </c>
      <c r="F1382">
        <v>22272</v>
      </c>
      <c r="G1382">
        <v>199</v>
      </c>
      <c r="H1382">
        <v>52</v>
      </c>
    </row>
    <row r="1383" spans="1:8" x14ac:dyDescent="0.25">
      <c r="A1383" t="s">
        <v>169</v>
      </c>
      <c r="B1383">
        <v>1935</v>
      </c>
      <c r="C1383">
        <v>7307</v>
      </c>
      <c r="D1383">
        <v>10086</v>
      </c>
      <c r="E1383">
        <v>126294</v>
      </c>
      <c r="F1383">
        <v>22229</v>
      </c>
      <c r="G1383">
        <v>177</v>
      </c>
      <c r="H1383">
        <v>43</v>
      </c>
    </row>
    <row r="1384" spans="1:8" x14ac:dyDescent="0.25">
      <c r="A1384" t="s">
        <v>170</v>
      </c>
      <c r="B1384">
        <v>1935</v>
      </c>
      <c r="C1384">
        <v>7732</v>
      </c>
      <c r="D1384">
        <v>6811</v>
      </c>
      <c r="E1384">
        <v>126107</v>
      </c>
      <c r="F1384">
        <v>22200</v>
      </c>
      <c r="G1384">
        <v>187</v>
      </c>
      <c r="H1384">
        <v>29</v>
      </c>
    </row>
    <row r="1385" spans="1:8" x14ac:dyDescent="0.25">
      <c r="A1385" t="s">
        <v>171</v>
      </c>
      <c r="B1385">
        <v>1935</v>
      </c>
      <c r="C1385">
        <v>6582</v>
      </c>
      <c r="D1385">
        <v>7291</v>
      </c>
      <c r="E1385">
        <v>125948</v>
      </c>
      <c r="F1385">
        <v>22169</v>
      </c>
      <c r="G1385">
        <v>159</v>
      </c>
      <c r="H1385">
        <v>31</v>
      </c>
    </row>
    <row r="1386" spans="1:8" x14ac:dyDescent="0.25">
      <c r="A1386" t="s">
        <v>172</v>
      </c>
      <c r="B1386">
        <v>1935</v>
      </c>
      <c r="C1386">
        <v>5636</v>
      </c>
      <c r="D1386">
        <v>8009</v>
      </c>
      <c r="E1386">
        <v>125812</v>
      </c>
      <c r="F1386">
        <v>22135</v>
      </c>
      <c r="G1386">
        <v>136</v>
      </c>
      <c r="H1386">
        <v>34</v>
      </c>
    </row>
    <row r="1387" spans="1:8" x14ac:dyDescent="0.25">
      <c r="A1387" t="s">
        <v>173</v>
      </c>
      <c r="B1387">
        <v>1935</v>
      </c>
      <c r="C1387">
        <v>7013</v>
      </c>
      <c r="D1387">
        <v>7076</v>
      </c>
      <c r="E1387">
        <v>125643</v>
      </c>
      <c r="F1387">
        <v>22105</v>
      </c>
      <c r="G1387">
        <v>169</v>
      </c>
      <c r="H1387">
        <v>30</v>
      </c>
    </row>
    <row r="1388" spans="1:8" x14ac:dyDescent="0.25">
      <c r="A1388" t="s">
        <v>174</v>
      </c>
      <c r="B1388">
        <v>1935</v>
      </c>
      <c r="C1388">
        <v>4901</v>
      </c>
      <c r="D1388">
        <v>5903</v>
      </c>
      <c r="E1388">
        <v>125525</v>
      </c>
      <c r="F1388">
        <v>22080</v>
      </c>
      <c r="G1388">
        <v>118</v>
      </c>
      <c r="H1388">
        <v>25</v>
      </c>
    </row>
    <row r="1389" spans="1:8" x14ac:dyDescent="0.25">
      <c r="A1389" t="s">
        <v>175</v>
      </c>
      <c r="B1389">
        <v>1935</v>
      </c>
      <c r="C1389">
        <v>4656</v>
      </c>
      <c r="D1389">
        <v>7567</v>
      </c>
      <c r="E1389">
        <v>125413</v>
      </c>
      <c r="F1389">
        <v>22048</v>
      </c>
      <c r="G1389">
        <v>112</v>
      </c>
      <c r="H1389">
        <v>32</v>
      </c>
    </row>
    <row r="1390" spans="1:8" x14ac:dyDescent="0.25">
      <c r="A1390" t="s">
        <v>176</v>
      </c>
      <c r="B1390">
        <v>1935</v>
      </c>
      <c r="C1390">
        <v>3036</v>
      </c>
      <c r="D1390">
        <v>3786</v>
      </c>
      <c r="E1390">
        <v>125340</v>
      </c>
      <c r="F1390">
        <v>22032</v>
      </c>
      <c r="G1390">
        <v>73</v>
      </c>
      <c r="H1390">
        <v>16</v>
      </c>
    </row>
    <row r="1391" spans="1:8" x14ac:dyDescent="0.25">
      <c r="A1391" t="s">
        <v>177</v>
      </c>
      <c r="B1391">
        <v>1935</v>
      </c>
      <c r="C1391">
        <v>2872</v>
      </c>
      <c r="D1391">
        <v>5686</v>
      </c>
      <c r="E1391">
        <v>125271</v>
      </c>
      <c r="F1391">
        <v>22008</v>
      </c>
      <c r="G1391">
        <v>69</v>
      </c>
      <c r="H1391">
        <v>24</v>
      </c>
    </row>
    <row r="1392" spans="1:8" x14ac:dyDescent="0.25">
      <c r="A1392" t="s">
        <v>178</v>
      </c>
      <c r="B1392">
        <v>1935</v>
      </c>
      <c r="C1392">
        <v>1207</v>
      </c>
      <c r="D1392">
        <v>2844</v>
      </c>
      <c r="E1392">
        <v>125242</v>
      </c>
      <c r="F1392">
        <v>21996</v>
      </c>
      <c r="G1392">
        <v>29</v>
      </c>
      <c r="H1392">
        <v>12</v>
      </c>
    </row>
    <row r="1393" spans="1:8" x14ac:dyDescent="0.25">
      <c r="A1393" t="s">
        <v>179</v>
      </c>
      <c r="B1393">
        <v>1935</v>
      </c>
      <c r="C1393">
        <v>249</v>
      </c>
      <c r="D1393">
        <v>711</v>
      </c>
      <c r="E1393">
        <v>125236</v>
      </c>
      <c r="F1393">
        <v>21993</v>
      </c>
      <c r="G1393">
        <v>6</v>
      </c>
      <c r="H1393">
        <v>3</v>
      </c>
    </row>
    <row r="1394" spans="1:8" x14ac:dyDescent="0.25">
      <c r="A1394" t="s">
        <v>180</v>
      </c>
      <c r="B1394">
        <v>1940</v>
      </c>
      <c r="C1394">
        <v>2945</v>
      </c>
      <c r="D1394">
        <v>11433</v>
      </c>
      <c r="E1394">
        <v>308053</v>
      </c>
      <c r="F1394">
        <v>62481</v>
      </c>
      <c r="G1394">
        <v>174</v>
      </c>
      <c r="H1394">
        <v>137</v>
      </c>
    </row>
    <row r="1395" spans="1:8" x14ac:dyDescent="0.25">
      <c r="A1395" t="s">
        <v>181</v>
      </c>
      <c r="B1395">
        <v>1940</v>
      </c>
      <c r="C1395">
        <v>2929</v>
      </c>
      <c r="D1395">
        <v>9447</v>
      </c>
      <c r="E1395">
        <v>307880</v>
      </c>
      <c r="F1395">
        <v>62368</v>
      </c>
      <c r="G1395">
        <v>173</v>
      </c>
      <c r="H1395">
        <v>113</v>
      </c>
    </row>
    <row r="1396" spans="1:8" x14ac:dyDescent="0.25">
      <c r="A1396" t="s">
        <v>8</v>
      </c>
      <c r="B1396">
        <v>1940</v>
      </c>
      <c r="C1396">
        <v>2846</v>
      </c>
      <c r="D1396">
        <v>7954</v>
      </c>
      <c r="E1396">
        <v>307712</v>
      </c>
      <c r="F1396">
        <v>62273</v>
      </c>
      <c r="G1396">
        <v>168</v>
      </c>
      <c r="H1396">
        <v>95</v>
      </c>
    </row>
    <row r="1397" spans="1:8" x14ac:dyDescent="0.25">
      <c r="A1397" t="s">
        <v>9</v>
      </c>
      <c r="B1397">
        <v>1940</v>
      </c>
      <c r="C1397">
        <v>2526</v>
      </c>
      <c r="D1397">
        <v>10067</v>
      </c>
      <c r="E1397">
        <v>307563</v>
      </c>
      <c r="F1397">
        <v>62153</v>
      </c>
      <c r="G1397">
        <v>149</v>
      </c>
      <c r="H1397">
        <v>120</v>
      </c>
    </row>
    <row r="1398" spans="1:8" x14ac:dyDescent="0.25">
      <c r="A1398" t="s">
        <v>10</v>
      </c>
      <c r="B1398">
        <v>1940</v>
      </c>
      <c r="C1398">
        <v>3698</v>
      </c>
      <c r="D1398">
        <v>8907</v>
      </c>
      <c r="E1398">
        <v>307345</v>
      </c>
      <c r="F1398">
        <v>62047</v>
      </c>
      <c r="G1398">
        <v>218</v>
      </c>
      <c r="H1398">
        <v>106</v>
      </c>
    </row>
    <row r="1399" spans="1:8" x14ac:dyDescent="0.25">
      <c r="A1399" t="s">
        <v>11</v>
      </c>
      <c r="B1399">
        <v>1940</v>
      </c>
      <c r="C1399">
        <v>3276</v>
      </c>
      <c r="D1399">
        <v>8923</v>
      </c>
      <c r="E1399">
        <v>307152</v>
      </c>
      <c r="F1399">
        <v>61941</v>
      </c>
      <c r="G1399">
        <v>193</v>
      </c>
      <c r="H1399">
        <v>106</v>
      </c>
    </row>
    <row r="1400" spans="1:8" x14ac:dyDescent="0.25">
      <c r="A1400" t="s">
        <v>12</v>
      </c>
      <c r="B1400">
        <v>1940</v>
      </c>
      <c r="C1400">
        <v>4383</v>
      </c>
      <c r="D1400">
        <v>8685</v>
      </c>
      <c r="E1400">
        <v>306894</v>
      </c>
      <c r="F1400">
        <v>61838</v>
      </c>
      <c r="G1400">
        <v>258</v>
      </c>
      <c r="H1400">
        <v>103</v>
      </c>
    </row>
    <row r="1401" spans="1:8" x14ac:dyDescent="0.25">
      <c r="A1401" t="s">
        <v>13</v>
      </c>
      <c r="B1401">
        <v>1940</v>
      </c>
      <c r="C1401">
        <v>3723</v>
      </c>
      <c r="D1401">
        <v>8276</v>
      </c>
      <c r="E1401">
        <v>306675</v>
      </c>
      <c r="F1401">
        <v>61740</v>
      </c>
      <c r="G1401">
        <v>219</v>
      </c>
      <c r="H1401">
        <v>98</v>
      </c>
    </row>
    <row r="1402" spans="1:8" x14ac:dyDescent="0.25">
      <c r="A1402" t="s">
        <v>14</v>
      </c>
      <c r="B1402">
        <v>1940</v>
      </c>
      <c r="C1402">
        <v>3828</v>
      </c>
      <c r="D1402">
        <v>8205</v>
      </c>
      <c r="E1402">
        <v>306450</v>
      </c>
      <c r="F1402">
        <v>61643</v>
      </c>
      <c r="G1402">
        <v>225</v>
      </c>
      <c r="H1402">
        <v>97</v>
      </c>
    </row>
    <row r="1403" spans="1:8" x14ac:dyDescent="0.25">
      <c r="A1403" t="s">
        <v>15</v>
      </c>
      <c r="B1403">
        <v>1940</v>
      </c>
      <c r="C1403">
        <v>3098</v>
      </c>
      <c r="D1403">
        <v>6267</v>
      </c>
      <c r="E1403">
        <v>306268</v>
      </c>
      <c r="F1403">
        <v>61569</v>
      </c>
      <c r="G1403">
        <v>182</v>
      </c>
      <c r="H1403">
        <v>74</v>
      </c>
    </row>
    <row r="1404" spans="1:8" x14ac:dyDescent="0.25">
      <c r="A1404" t="s">
        <v>16</v>
      </c>
      <c r="B1404">
        <v>1940</v>
      </c>
      <c r="C1404">
        <v>3287</v>
      </c>
      <c r="D1404">
        <v>7718</v>
      </c>
      <c r="E1404">
        <v>306075</v>
      </c>
      <c r="F1404">
        <v>61478</v>
      </c>
      <c r="G1404">
        <v>193</v>
      </c>
      <c r="H1404">
        <v>91</v>
      </c>
    </row>
    <row r="1405" spans="1:8" x14ac:dyDescent="0.25">
      <c r="A1405" t="s">
        <v>17</v>
      </c>
      <c r="B1405">
        <v>1940</v>
      </c>
      <c r="C1405">
        <v>3545</v>
      </c>
      <c r="D1405">
        <v>7474</v>
      </c>
      <c r="E1405">
        <v>305867</v>
      </c>
      <c r="F1405">
        <v>61390</v>
      </c>
      <c r="G1405">
        <v>208</v>
      </c>
      <c r="H1405">
        <v>88</v>
      </c>
    </row>
    <row r="1406" spans="1:8" x14ac:dyDescent="0.25">
      <c r="A1406" t="s">
        <v>18</v>
      </c>
      <c r="B1406">
        <v>1940</v>
      </c>
      <c r="C1406">
        <v>3445</v>
      </c>
      <c r="D1406">
        <v>9274</v>
      </c>
      <c r="E1406">
        <v>305665</v>
      </c>
      <c r="F1406">
        <v>61281</v>
      </c>
      <c r="G1406">
        <v>202</v>
      </c>
      <c r="H1406">
        <v>109</v>
      </c>
    </row>
    <row r="1407" spans="1:8" x14ac:dyDescent="0.25">
      <c r="A1407" t="s">
        <v>19</v>
      </c>
      <c r="B1407">
        <v>1940</v>
      </c>
      <c r="C1407">
        <v>3653</v>
      </c>
      <c r="D1407">
        <v>8522</v>
      </c>
      <c r="E1407">
        <v>305451</v>
      </c>
      <c r="F1407">
        <v>61181</v>
      </c>
      <c r="G1407">
        <v>214</v>
      </c>
      <c r="H1407">
        <v>100</v>
      </c>
    </row>
    <row r="1408" spans="1:8" x14ac:dyDescent="0.25">
      <c r="A1408" t="s">
        <v>20</v>
      </c>
      <c r="B1408">
        <v>1940</v>
      </c>
      <c r="C1408">
        <v>3741</v>
      </c>
      <c r="D1408">
        <v>8280</v>
      </c>
      <c r="E1408">
        <v>305232</v>
      </c>
      <c r="F1408">
        <v>61084</v>
      </c>
      <c r="G1408">
        <v>219</v>
      </c>
      <c r="H1408">
        <v>97</v>
      </c>
    </row>
    <row r="1409" spans="1:8" x14ac:dyDescent="0.25">
      <c r="A1409" t="s">
        <v>21</v>
      </c>
      <c r="B1409">
        <v>1940</v>
      </c>
      <c r="C1409">
        <v>3555</v>
      </c>
      <c r="D1409">
        <v>8122</v>
      </c>
      <c r="E1409">
        <v>305024</v>
      </c>
      <c r="F1409">
        <v>60989</v>
      </c>
      <c r="G1409">
        <v>208</v>
      </c>
      <c r="H1409">
        <v>95</v>
      </c>
    </row>
    <row r="1410" spans="1:8" x14ac:dyDescent="0.25">
      <c r="A1410" t="s">
        <v>22</v>
      </c>
      <c r="B1410">
        <v>1940</v>
      </c>
      <c r="C1410">
        <v>3695</v>
      </c>
      <c r="D1410">
        <v>8048</v>
      </c>
      <c r="E1410">
        <v>304808</v>
      </c>
      <c r="F1410">
        <v>60895</v>
      </c>
      <c r="G1410">
        <v>216</v>
      </c>
      <c r="H1410">
        <v>94</v>
      </c>
    </row>
    <row r="1411" spans="1:8" x14ac:dyDescent="0.25">
      <c r="A1411" t="s">
        <v>23</v>
      </c>
      <c r="B1411">
        <v>1940</v>
      </c>
      <c r="C1411">
        <v>4125</v>
      </c>
      <c r="D1411">
        <v>9607</v>
      </c>
      <c r="E1411">
        <v>304567</v>
      </c>
      <c r="F1411">
        <v>60783</v>
      </c>
      <c r="G1411">
        <v>241</v>
      </c>
      <c r="H1411">
        <v>112</v>
      </c>
    </row>
    <row r="1412" spans="1:8" x14ac:dyDescent="0.25">
      <c r="A1412" t="s">
        <v>24</v>
      </c>
      <c r="B1412">
        <v>1940</v>
      </c>
      <c r="C1412">
        <v>4163</v>
      </c>
      <c r="D1412">
        <v>9367</v>
      </c>
      <c r="E1412">
        <v>304324</v>
      </c>
      <c r="F1412">
        <v>60674</v>
      </c>
      <c r="G1412">
        <v>243</v>
      </c>
      <c r="H1412">
        <v>109</v>
      </c>
    </row>
    <row r="1413" spans="1:8" x14ac:dyDescent="0.25">
      <c r="A1413" t="s">
        <v>25</v>
      </c>
      <c r="B1413">
        <v>1940</v>
      </c>
      <c r="C1413">
        <v>5282</v>
      </c>
      <c r="D1413">
        <v>13268</v>
      </c>
      <c r="E1413">
        <v>304016</v>
      </c>
      <c r="F1413">
        <v>60520</v>
      </c>
      <c r="G1413">
        <v>308</v>
      </c>
      <c r="H1413">
        <v>154</v>
      </c>
    </row>
    <row r="1414" spans="1:8" x14ac:dyDescent="0.25">
      <c r="A1414" t="s">
        <v>26</v>
      </c>
      <c r="B1414">
        <v>1940</v>
      </c>
      <c r="C1414">
        <v>4909</v>
      </c>
      <c r="D1414">
        <v>12782</v>
      </c>
      <c r="E1414">
        <v>303730</v>
      </c>
      <c r="F1414">
        <v>60372</v>
      </c>
      <c r="G1414">
        <v>286</v>
      </c>
      <c r="H1414">
        <v>148</v>
      </c>
    </row>
    <row r="1415" spans="1:8" x14ac:dyDescent="0.25">
      <c r="A1415" t="s">
        <v>27</v>
      </c>
      <c r="B1415">
        <v>1940</v>
      </c>
      <c r="C1415">
        <v>5258</v>
      </c>
      <c r="D1415">
        <v>10818</v>
      </c>
      <c r="E1415">
        <v>303424</v>
      </c>
      <c r="F1415">
        <v>60247</v>
      </c>
      <c r="G1415">
        <v>306</v>
      </c>
      <c r="H1415">
        <v>125</v>
      </c>
    </row>
    <row r="1416" spans="1:8" x14ac:dyDescent="0.25">
      <c r="A1416" t="s">
        <v>28</v>
      </c>
      <c r="B1416">
        <v>1940</v>
      </c>
      <c r="C1416">
        <v>5453</v>
      </c>
      <c r="D1416">
        <v>19023</v>
      </c>
      <c r="E1416">
        <v>303107</v>
      </c>
      <c r="F1416">
        <v>60028</v>
      </c>
      <c r="G1416">
        <v>317</v>
      </c>
      <c r="H1416">
        <v>219</v>
      </c>
    </row>
    <row r="1417" spans="1:8" x14ac:dyDescent="0.25">
      <c r="A1417" t="s">
        <v>29</v>
      </c>
      <c r="B1417">
        <v>1940</v>
      </c>
      <c r="C1417">
        <v>5545</v>
      </c>
      <c r="D1417">
        <v>16993</v>
      </c>
      <c r="E1417">
        <v>302785</v>
      </c>
      <c r="F1417">
        <v>59833</v>
      </c>
      <c r="G1417">
        <v>322</v>
      </c>
      <c r="H1417">
        <v>195</v>
      </c>
    </row>
    <row r="1418" spans="1:8" x14ac:dyDescent="0.25">
      <c r="A1418" t="s">
        <v>30</v>
      </c>
      <c r="B1418">
        <v>1940</v>
      </c>
      <c r="C1418">
        <v>6276</v>
      </c>
      <c r="D1418">
        <v>16873</v>
      </c>
      <c r="E1418">
        <v>302421</v>
      </c>
      <c r="F1418">
        <v>59640</v>
      </c>
      <c r="G1418">
        <v>364</v>
      </c>
      <c r="H1418">
        <v>193</v>
      </c>
    </row>
    <row r="1419" spans="1:8" x14ac:dyDescent="0.25">
      <c r="A1419" t="s">
        <v>31</v>
      </c>
      <c r="B1419">
        <v>1940</v>
      </c>
      <c r="C1419">
        <v>5730</v>
      </c>
      <c r="D1419">
        <v>17192</v>
      </c>
      <c r="E1419">
        <v>302089</v>
      </c>
      <c r="F1419">
        <v>59444</v>
      </c>
      <c r="G1419">
        <v>332</v>
      </c>
      <c r="H1419">
        <v>196</v>
      </c>
    </row>
    <row r="1420" spans="1:8" x14ac:dyDescent="0.25">
      <c r="A1420" t="s">
        <v>32</v>
      </c>
      <c r="B1420">
        <v>1940</v>
      </c>
      <c r="C1420">
        <v>5200</v>
      </c>
      <c r="D1420">
        <v>16984</v>
      </c>
      <c r="E1420">
        <v>301788</v>
      </c>
      <c r="F1420">
        <v>59251</v>
      </c>
      <c r="G1420">
        <v>301</v>
      </c>
      <c r="H1420">
        <v>193</v>
      </c>
    </row>
    <row r="1421" spans="1:8" x14ac:dyDescent="0.25">
      <c r="A1421" t="s">
        <v>33</v>
      </c>
      <c r="B1421">
        <v>1940</v>
      </c>
      <c r="C1421">
        <v>4842</v>
      </c>
      <c r="D1421">
        <v>16508</v>
      </c>
      <c r="E1421">
        <v>301508</v>
      </c>
      <c r="F1421">
        <v>59064</v>
      </c>
      <c r="G1421">
        <v>280</v>
      </c>
      <c r="H1421">
        <v>187</v>
      </c>
    </row>
    <row r="1422" spans="1:8" x14ac:dyDescent="0.25">
      <c r="A1422" t="s">
        <v>34</v>
      </c>
      <c r="B1422">
        <v>1940</v>
      </c>
      <c r="C1422">
        <v>4361</v>
      </c>
      <c r="D1422">
        <v>13276</v>
      </c>
      <c r="E1422">
        <v>301256</v>
      </c>
      <c r="F1422">
        <v>58914</v>
      </c>
      <c r="G1422">
        <v>252</v>
      </c>
      <c r="H1422">
        <v>150</v>
      </c>
    </row>
    <row r="1423" spans="1:8" x14ac:dyDescent="0.25">
      <c r="A1423" t="s">
        <v>35</v>
      </c>
      <c r="B1423">
        <v>1940</v>
      </c>
      <c r="C1423">
        <v>4035</v>
      </c>
      <c r="D1423">
        <v>12598</v>
      </c>
      <c r="E1423">
        <v>301023</v>
      </c>
      <c r="F1423">
        <v>58772</v>
      </c>
      <c r="G1423">
        <v>233</v>
      </c>
      <c r="H1423">
        <v>142</v>
      </c>
    </row>
    <row r="1424" spans="1:8" x14ac:dyDescent="0.25">
      <c r="A1424" t="s">
        <v>36</v>
      </c>
      <c r="B1424">
        <v>1940</v>
      </c>
      <c r="C1424">
        <v>4576</v>
      </c>
      <c r="D1424">
        <v>11202</v>
      </c>
      <c r="E1424">
        <v>300759</v>
      </c>
      <c r="F1424">
        <v>58646</v>
      </c>
      <c r="G1424">
        <v>264</v>
      </c>
      <c r="H1424">
        <v>126</v>
      </c>
    </row>
    <row r="1425" spans="1:8" x14ac:dyDescent="0.25">
      <c r="A1425" t="s">
        <v>37</v>
      </c>
      <c r="B1425">
        <v>1940</v>
      </c>
      <c r="C1425">
        <v>3990</v>
      </c>
      <c r="D1425">
        <v>9352</v>
      </c>
      <c r="E1425">
        <v>300529</v>
      </c>
      <c r="F1425">
        <v>58541</v>
      </c>
      <c r="G1425">
        <v>230</v>
      </c>
      <c r="H1425">
        <v>105</v>
      </c>
    </row>
    <row r="1426" spans="1:8" x14ac:dyDescent="0.25">
      <c r="A1426" t="s">
        <v>38</v>
      </c>
      <c r="B1426">
        <v>1940</v>
      </c>
      <c r="C1426">
        <v>4723</v>
      </c>
      <c r="D1426">
        <v>9995</v>
      </c>
      <c r="E1426">
        <v>300257</v>
      </c>
      <c r="F1426">
        <v>58429</v>
      </c>
      <c r="G1426">
        <v>272</v>
      </c>
      <c r="H1426">
        <v>112</v>
      </c>
    </row>
    <row r="1427" spans="1:8" x14ac:dyDescent="0.25">
      <c r="A1427" t="s">
        <v>39</v>
      </c>
      <c r="B1427">
        <v>1940</v>
      </c>
      <c r="C1427">
        <v>4258</v>
      </c>
      <c r="D1427">
        <v>12792</v>
      </c>
      <c r="E1427">
        <v>300012</v>
      </c>
      <c r="F1427">
        <v>58286</v>
      </c>
      <c r="G1427">
        <v>245</v>
      </c>
      <c r="H1427">
        <v>143</v>
      </c>
    </row>
    <row r="1428" spans="1:8" x14ac:dyDescent="0.25">
      <c r="A1428" t="s">
        <v>40</v>
      </c>
      <c r="B1428">
        <v>1940</v>
      </c>
      <c r="C1428">
        <v>5376</v>
      </c>
      <c r="D1428">
        <v>13903</v>
      </c>
      <c r="E1428">
        <v>299703</v>
      </c>
      <c r="F1428">
        <v>58131</v>
      </c>
      <c r="G1428">
        <v>309</v>
      </c>
      <c r="H1428">
        <v>155</v>
      </c>
    </row>
    <row r="1429" spans="1:8" x14ac:dyDescent="0.25">
      <c r="A1429" t="s">
        <v>41</v>
      </c>
      <c r="B1429">
        <v>1940</v>
      </c>
      <c r="C1429">
        <v>4771</v>
      </c>
      <c r="D1429">
        <v>13669</v>
      </c>
      <c r="E1429">
        <v>299429</v>
      </c>
      <c r="F1429">
        <v>57979</v>
      </c>
      <c r="G1429">
        <v>274</v>
      </c>
      <c r="H1429">
        <v>152</v>
      </c>
    </row>
    <row r="1430" spans="1:8" x14ac:dyDescent="0.25">
      <c r="A1430" t="s">
        <v>42</v>
      </c>
      <c r="B1430">
        <v>1940</v>
      </c>
      <c r="C1430">
        <v>4636</v>
      </c>
      <c r="D1430">
        <v>11898</v>
      </c>
      <c r="E1430">
        <v>299163</v>
      </c>
      <c r="F1430">
        <v>57847</v>
      </c>
      <c r="G1430">
        <v>266</v>
      </c>
      <c r="H1430">
        <v>132</v>
      </c>
    </row>
    <row r="1431" spans="1:8" x14ac:dyDescent="0.25">
      <c r="A1431" t="s">
        <v>43</v>
      </c>
      <c r="B1431">
        <v>1940</v>
      </c>
      <c r="C1431">
        <v>4448</v>
      </c>
      <c r="D1431">
        <v>11020</v>
      </c>
      <c r="E1431">
        <v>298908</v>
      </c>
      <c r="F1431">
        <v>57725</v>
      </c>
      <c r="G1431">
        <v>255</v>
      </c>
      <c r="H1431">
        <v>122</v>
      </c>
    </row>
    <row r="1432" spans="1:8" x14ac:dyDescent="0.25">
      <c r="A1432" t="s">
        <v>44</v>
      </c>
      <c r="B1432">
        <v>1940</v>
      </c>
      <c r="C1432">
        <v>3805</v>
      </c>
      <c r="D1432">
        <v>10862</v>
      </c>
      <c r="E1432">
        <v>298690</v>
      </c>
      <c r="F1432">
        <v>57605</v>
      </c>
      <c r="G1432">
        <v>218</v>
      </c>
      <c r="H1432">
        <v>120</v>
      </c>
    </row>
    <row r="1433" spans="1:8" x14ac:dyDescent="0.25">
      <c r="A1433" t="s">
        <v>45</v>
      </c>
      <c r="B1433">
        <v>1940</v>
      </c>
      <c r="C1433">
        <v>4298</v>
      </c>
      <c r="D1433">
        <v>9976</v>
      </c>
      <c r="E1433">
        <v>298444</v>
      </c>
      <c r="F1433">
        <v>57495</v>
      </c>
      <c r="G1433">
        <v>246</v>
      </c>
      <c r="H1433">
        <v>110</v>
      </c>
    </row>
    <row r="1434" spans="1:8" x14ac:dyDescent="0.25">
      <c r="A1434" t="s">
        <v>46</v>
      </c>
      <c r="B1434">
        <v>1940</v>
      </c>
      <c r="C1434">
        <v>4721</v>
      </c>
      <c r="D1434">
        <v>12272</v>
      </c>
      <c r="E1434">
        <v>298174</v>
      </c>
      <c r="F1434">
        <v>57360</v>
      </c>
      <c r="G1434">
        <v>270</v>
      </c>
      <c r="H1434">
        <v>135</v>
      </c>
    </row>
    <row r="1435" spans="1:8" x14ac:dyDescent="0.25">
      <c r="A1435" t="s">
        <v>47</v>
      </c>
      <c r="B1435">
        <v>1940</v>
      </c>
      <c r="C1435">
        <v>5111</v>
      </c>
      <c r="D1435">
        <v>10383</v>
      </c>
      <c r="E1435">
        <v>297882</v>
      </c>
      <c r="F1435">
        <v>57246</v>
      </c>
      <c r="G1435">
        <v>292</v>
      </c>
      <c r="H1435">
        <v>114</v>
      </c>
    </row>
    <row r="1436" spans="1:8" x14ac:dyDescent="0.25">
      <c r="A1436" t="s">
        <v>48</v>
      </c>
      <c r="B1436">
        <v>1940</v>
      </c>
      <c r="C1436">
        <v>5098</v>
      </c>
      <c r="D1436">
        <v>9581</v>
      </c>
      <c r="E1436">
        <v>297591</v>
      </c>
      <c r="F1436">
        <v>57141</v>
      </c>
      <c r="G1436">
        <v>291</v>
      </c>
      <c r="H1436">
        <v>105</v>
      </c>
    </row>
    <row r="1437" spans="1:8" x14ac:dyDescent="0.25">
      <c r="A1437" t="s">
        <v>49</v>
      </c>
      <c r="B1437">
        <v>1940</v>
      </c>
      <c r="C1437">
        <v>4840</v>
      </c>
      <c r="D1437">
        <v>7401</v>
      </c>
      <c r="E1437">
        <v>297315</v>
      </c>
      <c r="F1437">
        <v>57060</v>
      </c>
      <c r="G1437">
        <v>276</v>
      </c>
      <c r="H1437">
        <v>81</v>
      </c>
    </row>
    <row r="1438" spans="1:8" x14ac:dyDescent="0.25">
      <c r="A1438" t="s">
        <v>50</v>
      </c>
      <c r="B1438">
        <v>1940</v>
      </c>
      <c r="C1438">
        <v>4950</v>
      </c>
      <c r="D1438">
        <v>8145</v>
      </c>
      <c r="E1438">
        <v>297033</v>
      </c>
      <c r="F1438">
        <v>56971</v>
      </c>
      <c r="G1438">
        <v>282</v>
      </c>
      <c r="H1438">
        <v>89</v>
      </c>
    </row>
    <row r="1439" spans="1:8" x14ac:dyDescent="0.25">
      <c r="A1439" t="s">
        <v>51</v>
      </c>
      <c r="B1439">
        <v>1940</v>
      </c>
      <c r="C1439">
        <v>5130</v>
      </c>
      <c r="D1439">
        <v>8433</v>
      </c>
      <c r="E1439">
        <v>296741</v>
      </c>
      <c r="F1439">
        <v>56879</v>
      </c>
      <c r="G1439">
        <v>292</v>
      </c>
      <c r="H1439">
        <v>92</v>
      </c>
    </row>
    <row r="1440" spans="1:8" x14ac:dyDescent="0.25">
      <c r="A1440" t="s">
        <v>52</v>
      </c>
      <c r="B1440">
        <v>1940</v>
      </c>
      <c r="C1440">
        <v>4695</v>
      </c>
      <c r="D1440">
        <v>7711</v>
      </c>
      <c r="E1440">
        <v>296474</v>
      </c>
      <c r="F1440">
        <v>56795</v>
      </c>
      <c r="G1440">
        <v>267</v>
      </c>
      <c r="H1440">
        <v>84</v>
      </c>
    </row>
    <row r="1441" spans="1:8" x14ac:dyDescent="0.25">
      <c r="A1441" t="s">
        <v>53</v>
      </c>
      <c r="B1441">
        <v>1940</v>
      </c>
      <c r="C1441">
        <v>4594</v>
      </c>
      <c r="D1441">
        <v>8828</v>
      </c>
      <c r="E1441">
        <v>296213</v>
      </c>
      <c r="F1441">
        <v>56699</v>
      </c>
      <c r="G1441">
        <v>261</v>
      </c>
      <c r="H1441">
        <v>96</v>
      </c>
    </row>
    <row r="1442" spans="1:8" x14ac:dyDescent="0.25">
      <c r="A1442" t="s">
        <v>54</v>
      </c>
      <c r="B1442">
        <v>1940</v>
      </c>
      <c r="C1442">
        <v>4245</v>
      </c>
      <c r="D1442">
        <v>8013</v>
      </c>
      <c r="E1442">
        <v>295972</v>
      </c>
      <c r="F1442">
        <v>56612</v>
      </c>
      <c r="G1442">
        <v>241</v>
      </c>
      <c r="H1442">
        <v>87</v>
      </c>
    </row>
    <row r="1443" spans="1:8" x14ac:dyDescent="0.25">
      <c r="A1443" t="s">
        <v>55</v>
      </c>
      <c r="B1443">
        <v>1940</v>
      </c>
      <c r="C1443">
        <v>4319</v>
      </c>
      <c r="D1443">
        <v>7101</v>
      </c>
      <c r="E1443">
        <v>295727</v>
      </c>
      <c r="F1443">
        <v>56535</v>
      </c>
      <c r="G1443">
        <v>245</v>
      </c>
      <c r="H1443">
        <v>77</v>
      </c>
    </row>
    <row r="1444" spans="1:8" x14ac:dyDescent="0.25">
      <c r="A1444" t="s">
        <v>56</v>
      </c>
      <c r="B1444">
        <v>1940</v>
      </c>
      <c r="C1444">
        <v>4553</v>
      </c>
      <c r="D1444">
        <v>7943</v>
      </c>
      <c r="E1444">
        <v>295469</v>
      </c>
      <c r="F1444">
        <v>56449</v>
      </c>
      <c r="G1444">
        <v>258</v>
      </c>
      <c r="H1444">
        <v>86</v>
      </c>
    </row>
    <row r="1445" spans="1:8" x14ac:dyDescent="0.25">
      <c r="A1445" t="s">
        <v>57</v>
      </c>
      <c r="B1445">
        <v>1940</v>
      </c>
      <c r="C1445">
        <v>4132</v>
      </c>
      <c r="D1445">
        <v>7492</v>
      </c>
      <c r="E1445">
        <v>295235</v>
      </c>
      <c r="F1445">
        <v>56368</v>
      </c>
      <c r="G1445">
        <v>234</v>
      </c>
      <c r="H1445">
        <v>81</v>
      </c>
    </row>
    <row r="1446" spans="1:8" x14ac:dyDescent="0.25">
      <c r="A1446" t="s">
        <v>58</v>
      </c>
      <c r="B1446">
        <v>1940</v>
      </c>
      <c r="C1446">
        <v>3711</v>
      </c>
      <c r="D1446">
        <v>7318</v>
      </c>
      <c r="E1446">
        <v>295025</v>
      </c>
      <c r="F1446">
        <v>56289</v>
      </c>
      <c r="G1446">
        <v>210</v>
      </c>
      <c r="H1446">
        <v>79</v>
      </c>
    </row>
    <row r="1447" spans="1:8" x14ac:dyDescent="0.25">
      <c r="A1447" t="s">
        <v>59</v>
      </c>
      <c r="B1447">
        <v>1940</v>
      </c>
      <c r="C1447">
        <v>3767</v>
      </c>
      <c r="D1447">
        <v>7049</v>
      </c>
      <c r="E1447">
        <v>294812</v>
      </c>
      <c r="F1447">
        <v>56213</v>
      </c>
      <c r="G1447">
        <v>213</v>
      </c>
      <c r="H1447">
        <v>76</v>
      </c>
    </row>
    <row r="1448" spans="1:8" x14ac:dyDescent="0.25">
      <c r="A1448" t="s">
        <v>60</v>
      </c>
      <c r="B1448">
        <v>1940</v>
      </c>
      <c r="C1448">
        <v>4159</v>
      </c>
      <c r="D1448">
        <v>8082</v>
      </c>
      <c r="E1448">
        <v>294577</v>
      </c>
      <c r="F1448">
        <v>56126</v>
      </c>
      <c r="G1448">
        <v>235</v>
      </c>
      <c r="H1448">
        <v>87</v>
      </c>
    </row>
    <row r="1449" spans="1:8" x14ac:dyDescent="0.25">
      <c r="A1449" t="s">
        <v>61</v>
      </c>
      <c r="B1449">
        <v>1940</v>
      </c>
      <c r="C1449">
        <v>4109</v>
      </c>
      <c r="D1449">
        <v>6604</v>
      </c>
      <c r="E1449">
        <v>294345</v>
      </c>
      <c r="F1449">
        <v>56055</v>
      </c>
      <c r="G1449">
        <v>232</v>
      </c>
      <c r="H1449">
        <v>71</v>
      </c>
    </row>
    <row r="1450" spans="1:8" x14ac:dyDescent="0.25">
      <c r="A1450" t="s">
        <v>62</v>
      </c>
      <c r="B1450">
        <v>1940</v>
      </c>
      <c r="C1450">
        <v>3758</v>
      </c>
      <c r="D1450">
        <v>9038</v>
      </c>
      <c r="E1450">
        <v>294133</v>
      </c>
      <c r="F1450">
        <v>55958</v>
      </c>
      <c r="G1450">
        <v>212</v>
      </c>
      <c r="H1450">
        <v>97</v>
      </c>
    </row>
    <row r="1451" spans="1:8" x14ac:dyDescent="0.25">
      <c r="A1451" t="s">
        <v>63</v>
      </c>
      <c r="B1451">
        <v>1940</v>
      </c>
      <c r="C1451">
        <v>5199</v>
      </c>
      <c r="D1451">
        <v>9334</v>
      </c>
      <c r="E1451">
        <v>293840</v>
      </c>
      <c r="F1451">
        <v>55858</v>
      </c>
      <c r="G1451">
        <v>293</v>
      </c>
      <c r="H1451">
        <v>100</v>
      </c>
    </row>
    <row r="1452" spans="1:8" x14ac:dyDescent="0.25">
      <c r="A1452" t="s">
        <v>64</v>
      </c>
      <c r="B1452">
        <v>1940</v>
      </c>
      <c r="C1452">
        <v>4333</v>
      </c>
      <c r="D1452">
        <v>8414</v>
      </c>
      <c r="E1452">
        <v>293596</v>
      </c>
      <c r="F1452">
        <v>55768</v>
      </c>
      <c r="G1452">
        <v>244</v>
      </c>
      <c r="H1452">
        <v>90</v>
      </c>
    </row>
    <row r="1453" spans="1:8" x14ac:dyDescent="0.25">
      <c r="A1453" t="s">
        <v>65</v>
      </c>
      <c r="B1453">
        <v>1940</v>
      </c>
      <c r="C1453">
        <v>5511</v>
      </c>
      <c r="D1453">
        <v>9366</v>
      </c>
      <c r="E1453">
        <v>293286</v>
      </c>
      <c r="F1453">
        <v>55668</v>
      </c>
      <c r="G1453">
        <v>310</v>
      </c>
      <c r="H1453">
        <v>100</v>
      </c>
    </row>
    <row r="1454" spans="1:8" x14ac:dyDescent="0.25">
      <c r="A1454" t="s">
        <v>66</v>
      </c>
      <c r="B1454">
        <v>1940</v>
      </c>
      <c r="C1454">
        <v>4003</v>
      </c>
      <c r="D1454">
        <v>9101</v>
      </c>
      <c r="E1454">
        <v>293061</v>
      </c>
      <c r="F1454">
        <v>55571</v>
      </c>
      <c r="G1454">
        <v>225</v>
      </c>
      <c r="H1454">
        <v>97</v>
      </c>
    </row>
    <row r="1455" spans="1:8" x14ac:dyDescent="0.25">
      <c r="A1455" t="s">
        <v>67</v>
      </c>
      <c r="B1455">
        <v>1940</v>
      </c>
      <c r="C1455">
        <v>4951</v>
      </c>
      <c r="D1455">
        <v>7987</v>
      </c>
      <c r="E1455">
        <v>292783</v>
      </c>
      <c r="F1455">
        <v>55486</v>
      </c>
      <c r="G1455">
        <v>278</v>
      </c>
      <c r="H1455">
        <v>85</v>
      </c>
    </row>
    <row r="1456" spans="1:8" x14ac:dyDescent="0.25">
      <c r="A1456" t="s">
        <v>68</v>
      </c>
      <c r="B1456">
        <v>1940</v>
      </c>
      <c r="C1456">
        <v>4366</v>
      </c>
      <c r="D1456">
        <v>9225</v>
      </c>
      <c r="E1456">
        <v>292538</v>
      </c>
      <c r="F1456">
        <v>55388</v>
      </c>
      <c r="G1456">
        <v>245</v>
      </c>
      <c r="H1456">
        <v>98</v>
      </c>
    </row>
    <row r="1457" spans="1:8" x14ac:dyDescent="0.25">
      <c r="A1457" t="s">
        <v>69</v>
      </c>
      <c r="B1457">
        <v>1940</v>
      </c>
      <c r="C1457">
        <v>4406</v>
      </c>
      <c r="D1457">
        <v>7825</v>
      </c>
      <c r="E1457">
        <v>292291</v>
      </c>
      <c r="F1457">
        <v>55305</v>
      </c>
      <c r="G1457">
        <v>247</v>
      </c>
      <c r="H1457">
        <v>83</v>
      </c>
    </row>
    <row r="1458" spans="1:8" x14ac:dyDescent="0.25">
      <c r="A1458" t="s">
        <v>70</v>
      </c>
      <c r="B1458">
        <v>1940</v>
      </c>
      <c r="C1458">
        <v>4678</v>
      </c>
      <c r="D1458">
        <v>9823</v>
      </c>
      <c r="E1458">
        <v>292029</v>
      </c>
      <c r="F1458">
        <v>55201</v>
      </c>
      <c r="G1458">
        <v>262</v>
      </c>
      <c r="H1458">
        <v>104</v>
      </c>
    </row>
    <row r="1459" spans="1:8" x14ac:dyDescent="0.25">
      <c r="A1459" t="s">
        <v>71</v>
      </c>
      <c r="B1459">
        <v>1940</v>
      </c>
      <c r="C1459">
        <v>4789</v>
      </c>
      <c r="D1459">
        <v>7378</v>
      </c>
      <c r="E1459">
        <v>291761</v>
      </c>
      <c r="F1459">
        <v>55123</v>
      </c>
      <c r="G1459">
        <v>268</v>
      </c>
      <c r="H1459">
        <v>78</v>
      </c>
    </row>
    <row r="1460" spans="1:8" x14ac:dyDescent="0.25">
      <c r="A1460" t="s">
        <v>72</v>
      </c>
      <c r="B1460">
        <v>1940</v>
      </c>
      <c r="C1460">
        <v>4990</v>
      </c>
      <c r="D1460">
        <v>8432</v>
      </c>
      <c r="E1460">
        <v>291482</v>
      </c>
      <c r="F1460">
        <v>55034</v>
      </c>
      <c r="G1460">
        <v>279</v>
      </c>
      <c r="H1460">
        <v>89</v>
      </c>
    </row>
    <row r="1461" spans="1:8" x14ac:dyDescent="0.25">
      <c r="A1461" t="s">
        <v>73</v>
      </c>
      <c r="B1461">
        <v>1940</v>
      </c>
      <c r="C1461">
        <v>5049</v>
      </c>
      <c r="D1461">
        <v>9206</v>
      </c>
      <c r="E1461">
        <v>291200</v>
      </c>
      <c r="F1461">
        <v>54937</v>
      </c>
      <c r="G1461">
        <v>282</v>
      </c>
      <c r="H1461">
        <v>97</v>
      </c>
    </row>
    <row r="1462" spans="1:8" x14ac:dyDescent="0.25">
      <c r="A1462" t="s">
        <v>74</v>
      </c>
      <c r="B1462">
        <v>1940</v>
      </c>
      <c r="C1462">
        <v>5144</v>
      </c>
      <c r="D1462">
        <v>11128</v>
      </c>
      <c r="E1462">
        <v>290913</v>
      </c>
      <c r="F1462">
        <v>54820</v>
      </c>
      <c r="G1462">
        <v>287</v>
      </c>
      <c r="H1462">
        <v>117</v>
      </c>
    </row>
    <row r="1463" spans="1:8" x14ac:dyDescent="0.25">
      <c r="A1463" t="s">
        <v>75</v>
      </c>
      <c r="B1463">
        <v>1940</v>
      </c>
      <c r="C1463">
        <v>5095</v>
      </c>
      <c r="D1463">
        <v>9529</v>
      </c>
      <c r="E1463">
        <v>290629</v>
      </c>
      <c r="F1463">
        <v>54720</v>
      </c>
      <c r="G1463">
        <v>284</v>
      </c>
      <c r="H1463">
        <v>100</v>
      </c>
    </row>
    <row r="1464" spans="1:8" x14ac:dyDescent="0.25">
      <c r="A1464" t="s">
        <v>76</v>
      </c>
      <c r="B1464">
        <v>1940</v>
      </c>
      <c r="C1464">
        <v>5495</v>
      </c>
      <c r="D1464">
        <v>7921</v>
      </c>
      <c r="E1464">
        <v>290323</v>
      </c>
      <c r="F1464">
        <v>54637</v>
      </c>
      <c r="G1464">
        <v>306</v>
      </c>
      <c r="H1464">
        <v>83</v>
      </c>
    </row>
    <row r="1465" spans="1:8" x14ac:dyDescent="0.25">
      <c r="A1465" t="s">
        <v>77</v>
      </c>
      <c r="B1465">
        <v>1940</v>
      </c>
      <c r="C1465">
        <v>4619</v>
      </c>
      <c r="D1465">
        <v>8986</v>
      </c>
      <c r="E1465">
        <v>290066</v>
      </c>
      <c r="F1465">
        <v>54543</v>
      </c>
      <c r="G1465">
        <v>257</v>
      </c>
      <c r="H1465">
        <v>94</v>
      </c>
    </row>
    <row r="1466" spans="1:8" x14ac:dyDescent="0.25">
      <c r="A1466" t="s">
        <v>78</v>
      </c>
      <c r="B1466">
        <v>1940</v>
      </c>
      <c r="C1466">
        <v>4714</v>
      </c>
      <c r="D1466">
        <v>7850</v>
      </c>
      <c r="E1466">
        <v>289804</v>
      </c>
      <c r="F1466">
        <v>54461</v>
      </c>
      <c r="G1466">
        <v>262</v>
      </c>
      <c r="H1466">
        <v>82</v>
      </c>
    </row>
    <row r="1467" spans="1:8" x14ac:dyDescent="0.25">
      <c r="A1467" t="s">
        <v>79</v>
      </c>
      <c r="B1467">
        <v>1940</v>
      </c>
      <c r="C1467">
        <v>4934</v>
      </c>
      <c r="D1467">
        <v>7574</v>
      </c>
      <c r="E1467">
        <v>289530</v>
      </c>
      <c r="F1467">
        <v>54382</v>
      </c>
      <c r="G1467">
        <v>274</v>
      </c>
      <c r="H1467">
        <v>79</v>
      </c>
    </row>
    <row r="1468" spans="1:8" x14ac:dyDescent="0.25">
      <c r="A1468" t="s">
        <v>80</v>
      </c>
      <c r="B1468">
        <v>1940</v>
      </c>
      <c r="C1468">
        <v>5029</v>
      </c>
      <c r="D1468">
        <v>7874</v>
      </c>
      <c r="E1468">
        <v>289251</v>
      </c>
      <c r="F1468">
        <v>54300</v>
      </c>
      <c r="G1468">
        <v>279</v>
      </c>
      <c r="H1468">
        <v>82</v>
      </c>
    </row>
    <row r="1469" spans="1:8" x14ac:dyDescent="0.25">
      <c r="A1469" t="s">
        <v>81</v>
      </c>
      <c r="B1469">
        <v>1940</v>
      </c>
      <c r="C1469">
        <v>5052</v>
      </c>
      <c r="D1469">
        <v>7500</v>
      </c>
      <c r="E1469">
        <v>288971</v>
      </c>
      <c r="F1469">
        <v>54222</v>
      </c>
      <c r="G1469">
        <v>280</v>
      </c>
      <c r="H1469">
        <v>78</v>
      </c>
    </row>
    <row r="1470" spans="1:8" x14ac:dyDescent="0.25">
      <c r="A1470" t="s">
        <v>82</v>
      </c>
      <c r="B1470">
        <v>1940</v>
      </c>
      <c r="C1470">
        <v>4948</v>
      </c>
      <c r="D1470">
        <v>8090</v>
      </c>
      <c r="E1470">
        <v>288697</v>
      </c>
      <c r="F1470">
        <v>54138</v>
      </c>
      <c r="G1470">
        <v>274</v>
      </c>
      <c r="H1470">
        <v>84</v>
      </c>
    </row>
    <row r="1471" spans="1:8" x14ac:dyDescent="0.25">
      <c r="A1471" t="s">
        <v>83</v>
      </c>
      <c r="B1471">
        <v>1940</v>
      </c>
      <c r="C1471">
        <v>4989</v>
      </c>
      <c r="D1471">
        <v>8392</v>
      </c>
      <c r="E1471">
        <v>288421</v>
      </c>
      <c r="F1471">
        <v>54051</v>
      </c>
      <c r="G1471">
        <v>276</v>
      </c>
      <c r="H1471">
        <v>87</v>
      </c>
    </row>
    <row r="1472" spans="1:8" x14ac:dyDescent="0.25">
      <c r="A1472" t="s">
        <v>84</v>
      </c>
      <c r="B1472">
        <v>1940</v>
      </c>
      <c r="C1472">
        <v>5845</v>
      </c>
      <c r="D1472">
        <v>9568</v>
      </c>
      <c r="E1472">
        <v>288098</v>
      </c>
      <c r="F1472">
        <v>53952</v>
      </c>
      <c r="G1472">
        <v>323</v>
      </c>
      <c r="H1472">
        <v>99</v>
      </c>
    </row>
    <row r="1473" spans="1:8" x14ac:dyDescent="0.25">
      <c r="A1473" t="s">
        <v>85</v>
      </c>
      <c r="B1473">
        <v>1940</v>
      </c>
      <c r="C1473">
        <v>7177</v>
      </c>
      <c r="D1473">
        <v>10167</v>
      </c>
      <c r="E1473">
        <v>287702</v>
      </c>
      <c r="F1473">
        <v>53847</v>
      </c>
      <c r="G1473">
        <v>396</v>
      </c>
      <c r="H1473">
        <v>105</v>
      </c>
    </row>
    <row r="1474" spans="1:8" x14ac:dyDescent="0.25">
      <c r="A1474" t="s">
        <v>86</v>
      </c>
      <c r="B1474">
        <v>1940</v>
      </c>
      <c r="C1474">
        <v>7023</v>
      </c>
      <c r="D1474">
        <v>12132</v>
      </c>
      <c r="E1474">
        <v>287315</v>
      </c>
      <c r="F1474">
        <v>53722</v>
      </c>
      <c r="G1474">
        <v>387</v>
      </c>
      <c r="H1474">
        <v>125</v>
      </c>
    </row>
    <row r="1475" spans="1:8" x14ac:dyDescent="0.25">
      <c r="A1475" t="s">
        <v>87</v>
      </c>
      <c r="B1475">
        <v>1940</v>
      </c>
      <c r="C1475">
        <v>6541</v>
      </c>
      <c r="D1475">
        <v>10211</v>
      </c>
      <c r="E1475">
        <v>286955</v>
      </c>
      <c r="F1475">
        <v>53617</v>
      </c>
      <c r="G1475">
        <v>360</v>
      </c>
      <c r="H1475">
        <v>105</v>
      </c>
    </row>
    <row r="1476" spans="1:8" x14ac:dyDescent="0.25">
      <c r="A1476" t="s">
        <v>88</v>
      </c>
      <c r="B1476">
        <v>1940</v>
      </c>
      <c r="C1476">
        <v>5894</v>
      </c>
      <c r="D1476">
        <v>10524</v>
      </c>
      <c r="E1476">
        <v>286631</v>
      </c>
      <c r="F1476">
        <v>53509</v>
      </c>
      <c r="G1476">
        <v>324</v>
      </c>
      <c r="H1476">
        <v>108</v>
      </c>
    </row>
    <row r="1477" spans="1:8" x14ac:dyDescent="0.25">
      <c r="A1477" t="s">
        <v>89</v>
      </c>
      <c r="B1477">
        <v>1940</v>
      </c>
      <c r="C1477">
        <v>5663</v>
      </c>
      <c r="D1477">
        <v>10839</v>
      </c>
      <c r="E1477">
        <v>286320</v>
      </c>
      <c r="F1477">
        <v>53398</v>
      </c>
      <c r="G1477">
        <v>311</v>
      </c>
      <c r="H1477">
        <v>111</v>
      </c>
    </row>
    <row r="1478" spans="1:8" x14ac:dyDescent="0.25">
      <c r="A1478" t="s">
        <v>90</v>
      </c>
      <c r="B1478">
        <v>1940</v>
      </c>
      <c r="C1478">
        <v>5615</v>
      </c>
      <c r="D1478">
        <v>7529</v>
      </c>
      <c r="E1478">
        <v>286012</v>
      </c>
      <c r="F1478">
        <v>53321</v>
      </c>
      <c r="G1478">
        <v>308</v>
      </c>
      <c r="H1478">
        <v>77</v>
      </c>
    </row>
    <row r="1479" spans="1:8" x14ac:dyDescent="0.25">
      <c r="A1479" t="s">
        <v>91</v>
      </c>
      <c r="B1479">
        <v>1940</v>
      </c>
      <c r="C1479">
        <v>5657</v>
      </c>
      <c r="D1479">
        <v>8717</v>
      </c>
      <c r="E1479">
        <v>285702</v>
      </c>
      <c r="F1479">
        <v>53232</v>
      </c>
      <c r="G1479">
        <v>310</v>
      </c>
      <c r="H1479">
        <v>89</v>
      </c>
    </row>
    <row r="1480" spans="1:8" x14ac:dyDescent="0.25">
      <c r="A1480" t="s">
        <v>92</v>
      </c>
      <c r="B1480">
        <v>1940</v>
      </c>
      <c r="C1480">
        <v>4840</v>
      </c>
      <c r="D1480">
        <v>7651</v>
      </c>
      <c r="E1480">
        <v>285437</v>
      </c>
      <c r="F1480">
        <v>53154</v>
      </c>
      <c r="G1480">
        <v>265</v>
      </c>
      <c r="H1480">
        <v>78</v>
      </c>
    </row>
    <row r="1481" spans="1:8" x14ac:dyDescent="0.25">
      <c r="A1481" t="s">
        <v>93</v>
      </c>
      <c r="B1481">
        <v>1940</v>
      </c>
      <c r="C1481">
        <v>5046</v>
      </c>
      <c r="D1481">
        <v>8154</v>
      </c>
      <c r="E1481">
        <v>285161</v>
      </c>
      <c r="F1481">
        <v>53071</v>
      </c>
      <c r="G1481">
        <v>276</v>
      </c>
      <c r="H1481">
        <v>83</v>
      </c>
    </row>
    <row r="1482" spans="1:8" x14ac:dyDescent="0.25">
      <c r="A1482" t="s">
        <v>94</v>
      </c>
      <c r="B1482">
        <v>1940</v>
      </c>
      <c r="C1482">
        <v>5528</v>
      </c>
      <c r="D1482">
        <v>7871</v>
      </c>
      <c r="E1482">
        <v>284859</v>
      </c>
      <c r="F1482">
        <v>52991</v>
      </c>
      <c r="G1482">
        <v>302</v>
      </c>
      <c r="H1482">
        <v>80</v>
      </c>
    </row>
    <row r="1483" spans="1:8" x14ac:dyDescent="0.25">
      <c r="A1483" t="s">
        <v>95</v>
      </c>
      <c r="B1483">
        <v>1940</v>
      </c>
      <c r="C1483">
        <v>5148</v>
      </c>
      <c r="D1483">
        <v>8476</v>
      </c>
      <c r="E1483">
        <v>284578</v>
      </c>
      <c r="F1483">
        <v>52905</v>
      </c>
      <c r="G1483">
        <v>281</v>
      </c>
      <c r="H1483">
        <v>86</v>
      </c>
    </row>
    <row r="1484" spans="1:8" x14ac:dyDescent="0.25">
      <c r="A1484" t="s">
        <v>96</v>
      </c>
      <c r="B1484">
        <v>1940</v>
      </c>
      <c r="C1484">
        <v>5319</v>
      </c>
      <c r="D1484">
        <v>7303</v>
      </c>
      <c r="E1484">
        <v>284288</v>
      </c>
      <c r="F1484">
        <v>52831</v>
      </c>
      <c r="G1484">
        <v>290</v>
      </c>
      <c r="H1484">
        <v>74</v>
      </c>
    </row>
    <row r="1485" spans="1:8" x14ac:dyDescent="0.25">
      <c r="A1485" t="s">
        <v>97</v>
      </c>
      <c r="B1485">
        <v>1940</v>
      </c>
      <c r="C1485">
        <v>5048</v>
      </c>
      <c r="D1485">
        <v>7313</v>
      </c>
      <c r="E1485">
        <v>284013</v>
      </c>
      <c r="F1485">
        <v>52757</v>
      </c>
      <c r="G1485">
        <v>275</v>
      </c>
      <c r="H1485">
        <v>74</v>
      </c>
    </row>
    <row r="1486" spans="1:8" x14ac:dyDescent="0.25">
      <c r="A1486" t="s">
        <v>98</v>
      </c>
      <c r="B1486">
        <v>1940</v>
      </c>
      <c r="C1486">
        <v>5182</v>
      </c>
      <c r="D1486">
        <v>7522</v>
      </c>
      <c r="E1486">
        <v>283731</v>
      </c>
      <c r="F1486">
        <v>52681</v>
      </c>
      <c r="G1486">
        <v>282</v>
      </c>
      <c r="H1486">
        <v>76</v>
      </c>
    </row>
    <row r="1487" spans="1:8" x14ac:dyDescent="0.25">
      <c r="A1487" t="s">
        <v>99</v>
      </c>
      <c r="B1487">
        <v>1940</v>
      </c>
      <c r="C1487">
        <v>4893</v>
      </c>
      <c r="D1487">
        <v>7731</v>
      </c>
      <c r="E1487">
        <v>283465</v>
      </c>
      <c r="F1487">
        <v>52603</v>
      </c>
      <c r="G1487">
        <v>266</v>
      </c>
      <c r="H1487">
        <v>78</v>
      </c>
    </row>
    <row r="1488" spans="1:8" x14ac:dyDescent="0.25">
      <c r="A1488" t="s">
        <v>100</v>
      </c>
      <c r="B1488">
        <v>1940</v>
      </c>
      <c r="C1488">
        <v>4676</v>
      </c>
      <c r="D1488">
        <v>6649</v>
      </c>
      <c r="E1488">
        <v>283211</v>
      </c>
      <c r="F1488">
        <v>52536</v>
      </c>
      <c r="G1488">
        <v>254</v>
      </c>
      <c r="H1488">
        <v>67</v>
      </c>
    </row>
    <row r="1489" spans="1:8" x14ac:dyDescent="0.25">
      <c r="A1489" t="s">
        <v>101</v>
      </c>
      <c r="B1489">
        <v>1940</v>
      </c>
      <c r="C1489">
        <v>4754</v>
      </c>
      <c r="D1489">
        <v>8848</v>
      </c>
      <c r="E1489">
        <v>282953</v>
      </c>
      <c r="F1489">
        <v>52447</v>
      </c>
      <c r="G1489">
        <v>258</v>
      </c>
      <c r="H1489">
        <v>89</v>
      </c>
    </row>
    <row r="1490" spans="1:8" x14ac:dyDescent="0.25">
      <c r="A1490" t="s">
        <v>102</v>
      </c>
      <c r="B1490">
        <v>1940</v>
      </c>
      <c r="C1490">
        <v>4888</v>
      </c>
      <c r="D1490">
        <v>7367</v>
      </c>
      <c r="E1490">
        <v>282688</v>
      </c>
      <c r="F1490">
        <v>52373</v>
      </c>
      <c r="G1490">
        <v>265</v>
      </c>
      <c r="H1490">
        <v>74</v>
      </c>
    </row>
    <row r="1491" spans="1:8" x14ac:dyDescent="0.25">
      <c r="A1491" t="s">
        <v>103</v>
      </c>
      <c r="B1491">
        <v>1940</v>
      </c>
      <c r="C1491">
        <v>5206</v>
      </c>
      <c r="D1491">
        <v>5681</v>
      </c>
      <c r="E1491">
        <v>282406</v>
      </c>
      <c r="F1491">
        <v>52316</v>
      </c>
      <c r="G1491">
        <v>282</v>
      </c>
      <c r="H1491">
        <v>57</v>
      </c>
    </row>
    <row r="1492" spans="1:8" x14ac:dyDescent="0.25">
      <c r="A1492" t="s">
        <v>104</v>
      </c>
      <c r="B1492">
        <v>1940</v>
      </c>
      <c r="C1492">
        <v>4527</v>
      </c>
      <c r="D1492">
        <v>6986</v>
      </c>
      <c r="E1492">
        <v>282161</v>
      </c>
      <c r="F1492">
        <v>52246</v>
      </c>
      <c r="G1492">
        <v>245</v>
      </c>
      <c r="H1492">
        <v>70</v>
      </c>
    </row>
    <row r="1493" spans="1:8" x14ac:dyDescent="0.25">
      <c r="A1493" t="s">
        <v>105</v>
      </c>
      <c r="B1493">
        <v>1940</v>
      </c>
      <c r="C1493">
        <v>4624</v>
      </c>
      <c r="D1493">
        <v>5494</v>
      </c>
      <c r="E1493">
        <v>281911</v>
      </c>
      <c r="F1493">
        <v>52191</v>
      </c>
      <c r="G1493">
        <v>250</v>
      </c>
      <c r="H1493">
        <v>55</v>
      </c>
    </row>
    <row r="1494" spans="1:8" x14ac:dyDescent="0.25">
      <c r="A1494" t="s">
        <v>106</v>
      </c>
      <c r="B1494">
        <v>1940</v>
      </c>
      <c r="C1494">
        <v>4961</v>
      </c>
      <c r="D1494">
        <v>6201</v>
      </c>
      <c r="E1494">
        <v>281643</v>
      </c>
      <c r="F1494">
        <v>52129</v>
      </c>
      <c r="G1494">
        <v>268</v>
      </c>
      <c r="H1494">
        <v>62</v>
      </c>
    </row>
    <row r="1495" spans="1:8" x14ac:dyDescent="0.25">
      <c r="A1495" t="s">
        <v>107</v>
      </c>
      <c r="B1495">
        <v>1940</v>
      </c>
      <c r="C1495">
        <v>4892</v>
      </c>
      <c r="D1495">
        <v>6810</v>
      </c>
      <c r="E1495">
        <v>281379</v>
      </c>
      <c r="F1495">
        <v>52061</v>
      </c>
      <c r="G1495">
        <v>264</v>
      </c>
      <c r="H1495">
        <v>68</v>
      </c>
    </row>
    <row r="1496" spans="1:8" x14ac:dyDescent="0.25">
      <c r="A1496" t="s">
        <v>108</v>
      </c>
      <c r="B1496">
        <v>1940</v>
      </c>
      <c r="C1496">
        <v>4655</v>
      </c>
      <c r="D1496">
        <v>7823</v>
      </c>
      <c r="E1496">
        <v>281128</v>
      </c>
      <c r="F1496">
        <v>51983</v>
      </c>
      <c r="G1496">
        <v>251</v>
      </c>
      <c r="H1496">
        <v>78</v>
      </c>
    </row>
    <row r="1497" spans="1:8" x14ac:dyDescent="0.25">
      <c r="A1497" t="s">
        <v>109</v>
      </c>
      <c r="B1497">
        <v>1940</v>
      </c>
      <c r="C1497">
        <v>5031</v>
      </c>
      <c r="D1497">
        <v>7232</v>
      </c>
      <c r="E1497">
        <v>280857</v>
      </c>
      <c r="F1497">
        <v>51911</v>
      </c>
      <c r="G1497">
        <v>271</v>
      </c>
      <c r="H1497">
        <v>72</v>
      </c>
    </row>
    <row r="1498" spans="1:8" x14ac:dyDescent="0.25">
      <c r="A1498" t="s">
        <v>110</v>
      </c>
      <c r="B1498">
        <v>1940</v>
      </c>
      <c r="C1498">
        <v>4162</v>
      </c>
      <c r="D1498">
        <v>7645</v>
      </c>
      <c r="E1498">
        <v>280633</v>
      </c>
      <c r="F1498">
        <v>51835</v>
      </c>
      <c r="G1498">
        <v>224</v>
      </c>
      <c r="H1498">
        <v>76</v>
      </c>
    </row>
    <row r="1499" spans="1:8" x14ac:dyDescent="0.25">
      <c r="A1499" t="s">
        <v>111</v>
      </c>
      <c r="B1499">
        <v>1940</v>
      </c>
      <c r="C1499">
        <v>4779</v>
      </c>
      <c r="D1499">
        <v>8261</v>
      </c>
      <c r="E1499">
        <v>280376</v>
      </c>
      <c r="F1499">
        <v>51753</v>
      </c>
      <c r="G1499">
        <v>257</v>
      </c>
      <c r="H1499">
        <v>82</v>
      </c>
    </row>
    <row r="1500" spans="1:8" x14ac:dyDescent="0.25">
      <c r="A1500" t="s">
        <v>112</v>
      </c>
      <c r="B1500">
        <v>1940</v>
      </c>
      <c r="C1500">
        <v>4467</v>
      </c>
      <c r="D1500">
        <v>7567</v>
      </c>
      <c r="E1500">
        <v>280136</v>
      </c>
      <c r="F1500">
        <v>51678</v>
      </c>
      <c r="G1500">
        <v>240</v>
      </c>
      <c r="H1500">
        <v>75</v>
      </c>
    </row>
    <row r="1501" spans="1:8" x14ac:dyDescent="0.25">
      <c r="A1501" t="s">
        <v>113</v>
      </c>
      <c r="B1501">
        <v>1940</v>
      </c>
      <c r="C1501">
        <v>4657</v>
      </c>
      <c r="D1501">
        <v>7274</v>
      </c>
      <c r="E1501">
        <v>279886</v>
      </c>
      <c r="F1501">
        <v>51606</v>
      </c>
      <c r="G1501">
        <v>250</v>
      </c>
      <c r="H1501">
        <v>72</v>
      </c>
    </row>
    <row r="1502" spans="1:8" x14ac:dyDescent="0.25">
      <c r="A1502" t="s">
        <v>114</v>
      </c>
      <c r="B1502">
        <v>1940</v>
      </c>
      <c r="C1502">
        <v>5146</v>
      </c>
      <c r="D1502">
        <v>6474</v>
      </c>
      <c r="E1502">
        <v>279610</v>
      </c>
      <c r="F1502">
        <v>51542</v>
      </c>
      <c r="G1502">
        <v>276</v>
      </c>
      <c r="H1502">
        <v>64</v>
      </c>
    </row>
    <row r="1503" spans="1:8" x14ac:dyDescent="0.25">
      <c r="A1503" t="s">
        <v>115</v>
      </c>
      <c r="B1503">
        <v>1940</v>
      </c>
      <c r="C1503">
        <v>4834</v>
      </c>
      <c r="D1503">
        <v>5772</v>
      </c>
      <c r="E1503">
        <v>279351</v>
      </c>
      <c r="F1503">
        <v>51485</v>
      </c>
      <c r="G1503">
        <v>259</v>
      </c>
      <c r="H1503">
        <v>57</v>
      </c>
    </row>
    <row r="1504" spans="1:8" x14ac:dyDescent="0.25">
      <c r="A1504" t="s">
        <v>116</v>
      </c>
      <c r="B1504">
        <v>1940</v>
      </c>
      <c r="C1504">
        <v>3735</v>
      </c>
      <c r="D1504">
        <v>6692</v>
      </c>
      <c r="E1504">
        <v>279151</v>
      </c>
      <c r="F1504">
        <v>51419</v>
      </c>
      <c r="G1504">
        <v>200</v>
      </c>
      <c r="H1504">
        <v>66</v>
      </c>
    </row>
    <row r="1505" spans="1:8" x14ac:dyDescent="0.25">
      <c r="A1505" t="s">
        <v>117</v>
      </c>
      <c r="B1505">
        <v>1940</v>
      </c>
      <c r="C1505">
        <v>4224</v>
      </c>
      <c r="D1505">
        <v>6193</v>
      </c>
      <c r="E1505">
        <v>278925</v>
      </c>
      <c r="F1505">
        <v>51358</v>
      </c>
      <c r="G1505">
        <v>226</v>
      </c>
      <c r="H1505">
        <v>61</v>
      </c>
    </row>
    <row r="1506" spans="1:8" x14ac:dyDescent="0.25">
      <c r="A1506" t="s">
        <v>118</v>
      </c>
      <c r="B1506">
        <v>1940</v>
      </c>
      <c r="C1506">
        <v>4640</v>
      </c>
      <c r="D1506">
        <v>6302</v>
      </c>
      <c r="E1506">
        <v>278677</v>
      </c>
      <c r="F1506">
        <v>51296</v>
      </c>
      <c r="G1506">
        <v>248</v>
      </c>
      <c r="H1506">
        <v>62</v>
      </c>
    </row>
    <row r="1507" spans="1:8" x14ac:dyDescent="0.25">
      <c r="A1507" t="s">
        <v>119</v>
      </c>
      <c r="B1507">
        <v>1940</v>
      </c>
      <c r="C1507">
        <v>4400</v>
      </c>
      <c r="D1507">
        <v>8246</v>
      </c>
      <c r="E1507">
        <v>278442</v>
      </c>
      <c r="F1507">
        <v>51215</v>
      </c>
      <c r="G1507">
        <v>235</v>
      </c>
      <c r="H1507">
        <v>81</v>
      </c>
    </row>
    <row r="1508" spans="1:8" x14ac:dyDescent="0.25">
      <c r="A1508" t="s">
        <v>120</v>
      </c>
      <c r="B1508">
        <v>1940</v>
      </c>
      <c r="C1508">
        <v>5586</v>
      </c>
      <c r="D1508">
        <v>5401</v>
      </c>
      <c r="E1508">
        <v>278144</v>
      </c>
      <c r="F1508">
        <v>51162</v>
      </c>
      <c r="G1508">
        <v>298</v>
      </c>
      <c r="H1508">
        <v>53</v>
      </c>
    </row>
    <row r="1509" spans="1:8" x14ac:dyDescent="0.25">
      <c r="A1509" t="s">
        <v>121</v>
      </c>
      <c r="B1509">
        <v>1940</v>
      </c>
      <c r="C1509">
        <v>4578</v>
      </c>
      <c r="D1509">
        <v>4386</v>
      </c>
      <c r="E1509">
        <v>277900</v>
      </c>
      <c r="F1509">
        <v>51119</v>
      </c>
      <c r="G1509">
        <v>244</v>
      </c>
      <c r="H1509">
        <v>43</v>
      </c>
    </row>
    <row r="1510" spans="1:8" x14ac:dyDescent="0.25">
      <c r="A1510" t="s">
        <v>122</v>
      </c>
      <c r="B1510">
        <v>1940</v>
      </c>
      <c r="C1510">
        <v>4149</v>
      </c>
      <c r="D1510">
        <v>5616</v>
      </c>
      <c r="E1510">
        <v>277679</v>
      </c>
      <c r="F1510">
        <v>51064</v>
      </c>
      <c r="G1510">
        <v>221</v>
      </c>
      <c r="H1510">
        <v>55</v>
      </c>
    </row>
    <row r="1511" spans="1:8" x14ac:dyDescent="0.25">
      <c r="A1511" t="s">
        <v>123</v>
      </c>
      <c r="B1511">
        <v>1940</v>
      </c>
      <c r="C1511">
        <v>4698</v>
      </c>
      <c r="D1511">
        <v>5826</v>
      </c>
      <c r="E1511">
        <v>277429</v>
      </c>
      <c r="F1511">
        <v>51007</v>
      </c>
      <c r="G1511">
        <v>250</v>
      </c>
      <c r="H1511">
        <v>57</v>
      </c>
    </row>
    <row r="1512" spans="1:8" x14ac:dyDescent="0.25">
      <c r="A1512" t="s">
        <v>124</v>
      </c>
      <c r="B1512">
        <v>1940</v>
      </c>
      <c r="C1512">
        <v>4947</v>
      </c>
      <c r="D1512">
        <v>7575</v>
      </c>
      <c r="E1512">
        <v>277166</v>
      </c>
      <c r="F1512">
        <v>50933</v>
      </c>
      <c r="G1512">
        <v>263</v>
      </c>
      <c r="H1512">
        <v>74</v>
      </c>
    </row>
    <row r="1513" spans="1:8" x14ac:dyDescent="0.25">
      <c r="A1513" t="s">
        <v>125</v>
      </c>
      <c r="B1513">
        <v>1940</v>
      </c>
      <c r="C1513">
        <v>4424</v>
      </c>
      <c r="D1513">
        <v>7381</v>
      </c>
      <c r="E1513">
        <v>276931</v>
      </c>
      <c r="F1513">
        <v>50861</v>
      </c>
      <c r="G1513">
        <v>235</v>
      </c>
      <c r="H1513">
        <v>72</v>
      </c>
    </row>
    <row r="1514" spans="1:8" x14ac:dyDescent="0.25">
      <c r="A1514" t="s">
        <v>126</v>
      </c>
      <c r="B1514">
        <v>1940</v>
      </c>
      <c r="C1514">
        <v>5258</v>
      </c>
      <c r="D1514">
        <v>8420</v>
      </c>
      <c r="E1514">
        <v>276652</v>
      </c>
      <c r="F1514">
        <v>50779</v>
      </c>
      <c r="G1514">
        <v>279</v>
      </c>
      <c r="H1514">
        <v>82</v>
      </c>
    </row>
    <row r="1515" spans="1:8" x14ac:dyDescent="0.25">
      <c r="A1515" t="s">
        <v>127</v>
      </c>
      <c r="B1515">
        <v>1940</v>
      </c>
      <c r="C1515">
        <v>5603</v>
      </c>
      <c r="D1515">
        <v>7918</v>
      </c>
      <c r="E1515">
        <v>276355</v>
      </c>
      <c r="F1515">
        <v>50702</v>
      </c>
      <c r="G1515">
        <v>297</v>
      </c>
      <c r="H1515">
        <v>77</v>
      </c>
    </row>
    <row r="1516" spans="1:8" x14ac:dyDescent="0.25">
      <c r="A1516" t="s">
        <v>128</v>
      </c>
      <c r="B1516">
        <v>1940</v>
      </c>
      <c r="C1516">
        <v>5590</v>
      </c>
      <c r="D1516">
        <v>8446</v>
      </c>
      <c r="E1516">
        <v>276059</v>
      </c>
      <c r="F1516">
        <v>50620</v>
      </c>
      <c r="G1516">
        <v>296</v>
      </c>
      <c r="H1516">
        <v>82</v>
      </c>
    </row>
    <row r="1517" spans="1:8" x14ac:dyDescent="0.25">
      <c r="A1517" t="s">
        <v>129</v>
      </c>
      <c r="B1517">
        <v>1940</v>
      </c>
      <c r="C1517">
        <v>5331</v>
      </c>
      <c r="D1517">
        <v>7633</v>
      </c>
      <c r="E1517">
        <v>275777</v>
      </c>
      <c r="F1517">
        <v>50546</v>
      </c>
      <c r="G1517">
        <v>282</v>
      </c>
      <c r="H1517">
        <v>74</v>
      </c>
    </row>
    <row r="1518" spans="1:8" x14ac:dyDescent="0.25">
      <c r="A1518" t="s">
        <v>130</v>
      </c>
      <c r="B1518">
        <v>1940</v>
      </c>
      <c r="C1518">
        <v>5204</v>
      </c>
      <c r="D1518">
        <v>7438</v>
      </c>
      <c r="E1518">
        <v>275502</v>
      </c>
      <c r="F1518">
        <v>50474</v>
      </c>
      <c r="G1518">
        <v>275</v>
      </c>
      <c r="H1518">
        <v>72</v>
      </c>
    </row>
    <row r="1519" spans="1:8" x14ac:dyDescent="0.25">
      <c r="A1519" t="s">
        <v>131</v>
      </c>
      <c r="B1519">
        <v>1940</v>
      </c>
      <c r="C1519">
        <v>5778</v>
      </c>
      <c r="D1519">
        <v>8692</v>
      </c>
      <c r="E1519">
        <v>275197</v>
      </c>
      <c r="F1519">
        <v>50390</v>
      </c>
      <c r="G1519">
        <v>305</v>
      </c>
      <c r="H1519">
        <v>84</v>
      </c>
    </row>
    <row r="1520" spans="1:8" x14ac:dyDescent="0.25">
      <c r="A1520" t="s">
        <v>132</v>
      </c>
      <c r="B1520">
        <v>1940</v>
      </c>
      <c r="C1520">
        <v>5462</v>
      </c>
      <c r="D1520">
        <v>9225</v>
      </c>
      <c r="E1520">
        <v>274909</v>
      </c>
      <c r="F1520">
        <v>50301</v>
      </c>
      <c r="G1520">
        <v>288</v>
      </c>
      <c r="H1520">
        <v>89</v>
      </c>
    </row>
    <row r="1521" spans="1:8" x14ac:dyDescent="0.25">
      <c r="A1521" t="s">
        <v>133</v>
      </c>
      <c r="B1521">
        <v>1940</v>
      </c>
      <c r="C1521">
        <v>6152</v>
      </c>
      <c r="D1521">
        <v>10074</v>
      </c>
      <c r="E1521">
        <v>274585</v>
      </c>
      <c r="F1521">
        <v>50204</v>
      </c>
      <c r="G1521">
        <v>324</v>
      </c>
      <c r="H1521">
        <v>97</v>
      </c>
    </row>
    <row r="1522" spans="1:8" x14ac:dyDescent="0.25">
      <c r="A1522" t="s">
        <v>134</v>
      </c>
      <c r="B1522">
        <v>1940</v>
      </c>
      <c r="C1522">
        <v>5646</v>
      </c>
      <c r="D1522">
        <v>7384</v>
      </c>
      <c r="E1522">
        <v>274288</v>
      </c>
      <c r="F1522">
        <v>50133</v>
      </c>
      <c r="G1522">
        <v>297</v>
      </c>
      <c r="H1522">
        <v>71</v>
      </c>
    </row>
    <row r="1523" spans="1:8" x14ac:dyDescent="0.25">
      <c r="A1523" t="s">
        <v>135</v>
      </c>
      <c r="B1523">
        <v>1940</v>
      </c>
      <c r="C1523">
        <v>6681</v>
      </c>
      <c r="D1523">
        <v>10421</v>
      </c>
      <c r="E1523">
        <v>273937</v>
      </c>
      <c r="F1523">
        <v>50033</v>
      </c>
      <c r="G1523">
        <v>351</v>
      </c>
      <c r="H1523">
        <v>100</v>
      </c>
    </row>
    <row r="1524" spans="1:8" x14ac:dyDescent="0.25">
      <c r="A1524" t="s">
        <v>136</v>
      </c>
      <c r="B1524">
        <v>1940</v>
      </c>
      <c r="C1524">
        <v>6288</v>
      </c>
      <c r="D1524">
        <v>8768</v>
      </c>
      <c r="E1524">
        <v>273607</v>
      </c>
      <c r="F1524">
        <v>49949</v>
      </c>
      <c r="G1524">
        <v>330</v>
      </c>
      <c r="H1524">
        <v>84</v>
      </c>
    </row>
    <row r="1525" spans="1:8" x14ac:dyDescent="0.25">
      <c r="A1525" t="s">
        <v>137</v>
      </c>
      <c r="B1525">
        <v>1940</v>
      </c>
      <c r="C1525">
        <v>5952</v>
      </c>
      <c r="D1525">
        <v>8260</v>
      </c>
      <c r="E1525">
        <v>273295</v>
      </c>
      <c r="F1525">
        <v>49870</v>
      </c>
      <c r="G1525">
        <v>312</v>
      </c>
      <c r="H1525">
        <v>79</v>
      </c>
    </row>
    <row r="1526" spans="1:8" x14ac:dyDescent="0.25">
      <c r="A1526" t="s">
        <v>138</v>
      </c>
      <c r="B1526">
        <v>1940</v>
      </c>
      <c r="C1526">
        <v>6036</v>
      </c>
      <c r="D1526">
        <v>10896</v>
      </c>
      <c r="E1526">
        <v>272979</v>
      </c>
      <c r="F1526">
        <v>49766</v>
      </c>
      <c r="G1526">
        <v>316</v>
      </c>
      <c r="H1526">
        <v>104</v>
      </c>
    </row>
    <row r="1527" spans="1:8" x14ac:dyDescent="0.25">
      <c r="A1527" t="s">
        <v>139</v>
      </c>
      <c r="B1527">
        <v>1940</v>
      </c>
      <c r="C1527">
        <v>5755</v>
      </c>
      <c r="D1527">
        <v>9026</v>
      </c>
      <c r="E1527">
        <v>272678</v>
      </c>
      <c r="F1527">
        <v>49680</v>
      </c>
      <c r="G1527">
        <v>301</v>
      </c>
      <c r="H1527">
        <v>86</v>
      </c>
    </row>
    <row r="1528" spans="1:8" x14ac:dyDescent="0.25">
      <c r="A1528" t="s">
        <v>140</v>
      </c>
      <c r="B1528">
        <v>1940</v>
      </c>
      <c r="C1528">
        <v>5973</v>
      </c>
      <c r="D1528">
        <v>7567</v>
      </c>
      <c r="E1528">
        <v>272366</v>
      </c>
      <c r="F1528">
        <v>49608</v>
      </c>
      <c r="G1528">
        <v>312</v>
      </c>
      <c r="H1528">
        <v>72</v>
      </c>
    </row>
    <row r="1529" spans="1:8" x14ac:dyDescent="0.25">
      <c r="A1529" t="s">
        <v>141</v>
      </c>
      <c r="B1529">
        <v>1940</v>
      </c>
      <c r="C1529">
        <v>5557</v>
      </c>
      <c r="D1529">
        <v>8633</v>
      </c>
      <c r="E1529">
        <v>272076</v>
      </c>
      <c r="F1529">
        <v>49526</v>
      </c>
      <c r="G1529">
        <v>290</v>
      </c>
      <c r="H1529">
        <v>82</v>
      </c>
    </row>
    <row r="1530" spans="1:8" x14ac:dyDescent="0.25">
      <c r="A1530" t="s">
        <v>142</v>
      </c>
      <c r="B1530">
        <v>1940</v>
      </c>
      <c r="C1530">
        <v>6255</v>
      </c>
      <c r="D1530">
        <v>8225</v>
      </c>
      <c r="E1530">
        <v>271750</v>
      </c>
      <c r="F1530">
        <v>49448</v>
      </c>
      <c r="G1530">
        <v>326</v>
      </c>
      <c r="H1530">
        <v>78</v>
      </c>
    </row>
    <row r="1531" spans="1:8" x14ac:dyDescent="0.25">
      <c r="A1531" t="s">
        <v>143</v>
      </c>
      <c r="B1531">
        <v>1940</v>
      </c>
      <c r="C1531">
        <v>5397</v>
      </c>
      <c r="D1531">
        <v>8449</v>
      </c>
      <c r="E1531">
        <v>271469</v>
      </c>
      <c r="F1531">
        <v>49368</v>
      </c>
      <c r="G1531">
        <v>281</v>
      </c>
      <c r="H1531">
        <v>80</v>
      </c>
    </row>
    <row r="1532" spans="1:8" x14ac:dyDescent="0.25">
      <c r="A1532" t="s">
        <v>144</v>
      </c>
      <c r="B1532">
        <v>1940</v>
      </c>
      <c r="C1532">
        <v>6885</v>
      </c>
      <c r="D1532">
        <v>8569</v>
      </c>
      <c r="E1532">
        <v>271111</v>
      </c>
      <c r="F1532">
        <v>49287</v>
      </c>
      <c r="G1532">
        <v>358</v>
      </c>
      <c r="H1532">
        <v>81</v>
      </c>
    </row>
    <row r="1533" spans="1:8" x14ac:dyDescent="0.25">
      <c r="A1533" t="s">
        <v>145</v>
      </c>
      <c r="B1533">
        <v>1940</v>
      </c>
      <c r="C1533">
        <v>5622</v>
      </c>
      <c r="D1533">
        <v>8583</v>
      </c>
      <c r="E1533">
        <v>270819</v>
      </c>
      <c r="F1533">
        <v>49206</v>
      </c>
      <c r="G1533">
        <v>292</v>
      </c>
      <c r="H1533">
        <v>81</v>
      </c>
    </row>
    <row r="1534" spans="1:8" x14ac:dyDescent="0.25">
      <c r="A1534" t="s">
        <v>146</v>
      </c>
      <c r="B1534">
        <v>1940</v>
      </c>
      <c r="C1534">
        <v>6226</v>
      </c>
      <c r="D1534">
        <v>6897</v>
      </c>
      <c r="E1534">
        <v>270496</v>
      </c>
      <c r="F1534">
        <v>49141</v>
      </c>
      <c r="G1534">
        <v>323</v>
      </c>
      <c r="H1534">
        <v>65</v>
      </c>
    </row>
    <row r="1535" spans="1:8" x14ac:dyDescent="0.25">
      <c r="A1535" t="s">
        <v>147</v>
      </c>
      <c r="B1535">
        <v>1940</v>
      </c>
      <c r="C1535">
        <v>5209</v>
      </c>
      <c r="D1535">
        <v>7012</v>
      </c>
      <c r="E1535">
        <v>270226</v>
      </c>
      <c r="F1535">
        <v>49075</v>
      </c>
      <c r="G1535">
        <v>270</v>
      </c>
      <c r="H1535">
        <v>66</v>
      </c>
    </row>
    <row r="1536" spans="1:8" x14ac:dyDescent="0.25">
      <c r="A1536" t="s">
        <v>148</v>
      </c>
      <c r="B1536">
        <v>1940</v>
      </c>
      <c r="C1536">
        <v>5002</v>
      </c>
      <c r="D1536">
        <v>6169</v>
      </c>
      <c r="E1536">
        <v>269967</v>
      </c>
      <c r="F1536">
        <v>49017</v>
      </c>
      <c r="G1536">
        <v>259</v>
      </c>
      <c r="H1536">
        <v>58</v>
      </c>
    </row>
    <row r="1537" spans="1:8" x14ac:dyDescent="0.25">
      <c r="A1537" t="s">
        <v>149</v>
      </c>
      <c r="B1537">
        <v>1940</v>
      </c>
      <c r="C1537">
        <v>5123</v>
      </c>
      <c r="D1537">
        <v>7243</v>
      </c>
      <c r="E1537">
        <v>269702</v>
      </c>
      <c r="F1537">
        <v>48949</v>
      </c>
      <c r="G1537">
        <v>265</v>
      </c>
      <c r="H1537">
        <v>68</v>
      </c>
    </row>
    <row r="1538" spans="1:8" x14ac:dyDescent="0.25">
      <c r="A1538" t="s">
        <v>150</v>
      </c>
      <c r="B1538">
        <v>1940</v>
      </c>
      <c r="C1538">
        <v>5109</v>
      </c>
      <c r="D1538">
        <v>5651</v>
      </c>
      <c r="E1538">
        <v>269438</v>
      </c>
      <c r="F1538">
        <v>48896</v>
      </c>
      <c r="G1538">
        <v>264</v>
      </c>
      <c r="H1538">
        <v>53</v>
      </c>
    </row>
    <row r="1539" spans="1:8" x14ac:dyDescent="0.25">
      <c r="A1539" t="s">
        <v>151</v>
      </c>
      <c r="B1539">
        <v>1940</v>
      </c>
      <c r="C1539">
        <v>5831</v>
      </c>
      <c r="D1539">
        <v>6406</v>
      </c>
      <c r="E1539">
        <v>269137</v>
      </c>
      <c r="F1539">
        <v>48836</v>
      </c>
      <c r="G1539">
        <v>301</v>
      </c>
      <c r="H1539">
        <v>60</v>
      </c>
    </row>
    <row r="1540" spans="1:8" x14ac:dyDescent="0.25">
      <c r="A1540" t="s">
        <v>152</v>
      </c>
      <c r="B1540">
        <v>1940</v>
      </c>
      <c r="C1540">
        <v>5158</v>
      </c>
      <c r="D1540">
        <v>7163</v>
      </c>
      <c r="E1540">
        <v>268871</v>
      </c>
      <c r="F1540">
        <v>48769</v>
      </c>
      <c r="G1540">
        <v>266</v>
      </c>
      <c r="H1540">
        <v>67</v>
      </c>
    </row>
    <row r="1541" spans="1:8" x14ac:dyDescent="0.25">
      <c r="A1541" t="s">
        <v>153</v>
      </c>
      <c r="B1541">
        <v>1940</v>
      </c>
      <c r="C1541">
        <v>5047</v>
      </c>
      <c r="D1541">
        <v>6530</v>
      </c>
      <c r="E1541">
        <v>268611</v>
      </c>
      <c r="F1541">
        <v>48708</v>
      </c>
      <c r="G1541">
        <v>260</v>
      </c>
      <c r="H1541">
        <v>61</v>
      </c>
    </row>
    <row r="1542" spans="1:8" x14ac:dyDescent="0.25">
      <c r="A1542" t="s">
        <v>154</v>
      </c>
      <c r="B1542">
        <v>1940</v>
      </c>
      <c r="C1542">
        <v>5013</v>
      </c>
      <c r="D1542">
        <v>7719</v>
      </c>
      <c r="E1542">
        <v>268353</v>
      </c>
      <c r="F1542">
        <v>48636</v>
      </c>
      <c r="G1542">
        <v>258</v>
      </c>
      <c r="H1542">
        <v>72</v>
      </c>
    </row>
    <row r="1543" spans="1:8" x14ac:dyDescent="0.25">
      <c r="A1543" t="s">
        <v>155</v>
      </c>
      <c r="B1543">
        <v>1940</v>
      </c>
      <c r="C1543">
        <v>4336</v>
      </c>
      <c r="D1543">
        <v>5473</v>
      </c>
      <c r="E1543">
        <v>268130</v>
      </c>
      <c r="F1543">
        <v>48585</v>
      </c>
      <c r="G1543">
        <v>223</v>
      </c>
      <c r="H1543">
        <v>51</v>
      </c>
    </row>
    <row r="1544" spans="1:8" x14ac:dyDescent="0.25">
      <c r="A1544" t="s">
        <v>156</v>
      </c>
      <c r="B1544">
        <v>1940</v>
      </c>
      <c r="C1544">
        <v>4846</v>
      </c>
      <c r="D1544">
        <v>6124</v>
      </c>
      <c r="E1544">
        <v>267881</v>
      </c>
      <c r="F1544">
        <v>48528</v>
      </c>
      <c r="G1544">
        <v>249</v>
      </c>
      <c r="H1544">
        <v>57</v>
      </c>
    </row>
    <row r="1545" spans="1:8" x14ac:dyDescent="0.25">
      <c r="A1545" t="s">
        <v>157</v>
      </c>
      <c r="B1545">
        <v>1940</v>
      </c>
      <c r="C1545">
        <v>4207</v>
      </c>
      <c r="D1545">
        <v>7747</v>
      </c>
      <c r="E1545">
        <v>267665</v>
      </c>
      <c r="F1545">
        <v>48456</v>
      </c>
      <c r="G1545">
        <v>216</v>
      </c>
      <c r="H1545">
        <v>72</v>
      </c>
    </row>
    <row r="1546" spans="1:8" x14ac:dyDescent="0.25">
      <c r="A1546" t="s">
        <v>158</v>
      </c>
      <c r="B1546">
        <v>1940</v>
      </c>
      <c r="C1546">
        <v>4913</v>
      </c>
      <c r="D1546">
        <v>6248</v>
      </c>
      <c r="E1546">
        <v>267413</v>
      </c>
      <c r="F1546">
        <v>48398</v>
      </c>
      <c r="G1546">
        <v>252</v>
      </c>
      <c r="H1546">
        <v>58</v>
      </c>
    </row>
    <row r="1547" spans="1:8" x14ac:dyDescent="0.25">
      <c r="A1547" t="s">
        <v>159</v>
      </c>
      <c r="B1547">
        <v>1940</v>
      </c>
      <c r="C1547">
        <v>4527</v>
      </c>
      <c r="D1547">
        <v>7012</v>
      </c>
      <c r="E1547">
        <v>267181</v>
      </c>
      <c r="F1547">
        <v>48333</v>
      </c>
      <c r="G1547">
        <v>232</v>
      </c>
      <c r="H1547">
        <v>65</v>
      </c>
    </row>
    <row r="1548" spans="1:8" x14ac:dyDescent="0.25">
      <c r="A1548" t="s">
        <v>160</v>
      </c>
      <c r="B1548">
        <v>1940</v>
      </c>
      <c r="C1548">
        <v>4844</v>
      </c>
      <c r="D1548">
        <v>6805</v>
      </c>
      <c r="E1548">
        <v>266933</v>
      </c>
      <c r="F1548">
        <v>48270</v>
      </c>
      <c r="G1548">
        <v>248</v>
      </c>
      <c r="H1548">
        <v>63</v>
      </c>
    </row>
    <row r="1549" spans="1:8" x14ac:dyDescent="0.25">
      <c r="A1549" t="s">
        <v>161</v>
      </c>
      <c r="B1549">
        <v>1940</v>
      </c>
      <c r="C1549">
        <v>4418</v>
      </c>
      <c r="D1549">
        <v>7139</v>
      </c>
      <c r="E1549">
        <v>266707</v>
      </c>
      <c r="F1549">
        <v>48204</v>
      </c>
      <c r="G1549">
        <v>226</v>
      </c>
      <c r="H1549">
        <v>66</v>
      </c>
    </row>
    <row r="1550" spans="1:8" x14ac:dyDescent="0.25">
      <c r="A1550" t="s">
        <v>162</v>
      </c>
      <c r="B1550">
        <v>1940</v>
      </c>
      <c r="C1550">
        <v>4422</v>
      </c>
      <c r="D1550">
        <v>4222</v>
      </c>
      <c r="E1550">
        <v>266481</v>
      </c>
      <c r="F1550">
        <v>48165</v>
      </c>
      <c r="G1550">
        <v>226</v>
      </c>
      <c r="H1550">
        <v>39</v>
      </c>
    </row>
    <row r="1551" spans="1:8" x14ac:dyDescent="0.25">
      <c r="A1551" t="s">
        <v>163</v>
      </c>
      <c r="B1551">
        <v>1940</v>
      </c>
      <c r="C1551">
        <v>5268</v>
      </c>
      <c r="D1551">
        <v>5961</v>
      </c>
      <c r="E1551">
        <v>266212</v>
      </c>
      <c r="F1551">
        <v>48110</v>
      </c>
      <c r="G1551">
        <v>269</v>
      </c>
      <c r="H1551">
        <v>55</v>
      </c>
    </row>
    <row r="1552" spans="1:8" x14ac:dyDescent="0.25">
      <c r="A1552" t="s">
        <v>164</v>
      </c>
      <c r="B1552">
        <v>1940</v>
      </c>
      <c r="C1552">
        <v>5666</v>
      </c>
      <c r="D1552">
        <v>6293</v>
      </c>
      <c r="E1552">
        <v>265923</v>
      </c>
      <c r="F1552">
        <v>48052</v>
      </c>
      <c r="G1552">
        <v>289</v>
      </c>
      <c r="H1552">
        <v>58</v>
      </c>
    </row>
    <row r="1553" spans="1:8" x14ac:dyDescent="0.25">
      <c r="A1553" t="s">
        <v>165</v>
      </c>
      <c r="B1553">
        <v>1940</v>
      </c>
      <c r="C1553">
        <v>3846</v>
      </c>
      <c r="D1553">
        <v>5431</v>
      </c>
      <c r="E1553">
        <v>265727</v>
      </c>
      <c r="F1553">
        <v>48002</v>
      </c>
      <c r="G1553">
        <v>196</v>
      </c>
      <c r="H1553">
        <v>50</v>
      </c>
    </row>
    <row r="1554" spans="1:8" x14ac:dyDescent="0.25">
      <c r="A1554" t="s">
        <v>166</v>
      </c>
      <c r="B1554">
        <v>1940</v>
      </c>
      <c r="C1554">
        <v>4477</v>
      </c>
      <c r="D1554">
        <v>4892</v>
      </c>
      <c r="E1554">
        <v>265499</v>
      </c>
      <c r="F1554">
        <v>47957</v>
      </c>
      <c r="G1554">
        <v>228</v>
      </c>
      <c r="H1554">
        <v>45</v>
      </c>
    </row>
    <row r="1555" spans="1:8" x14ac:dyDescent="0.25">
      <c r="A1555" t="s">
        <v>167</v>
      </c>
      <c r="B1555">
        <v>1940</v>
      </c>
      <c r="C1555">
        <v>4088</v>
      </c>
      <c r="D1555">
        <v>6204</v>
      </c>
      <c r="E1555">
        <v>265291</v>
      </c>
      <c r="F1555">
        <v>47900</v>
      </c>
      <c r="G1555">
        <v>208</v>
      </c>
      <c r="H1555">
        <v>57</v>
      </c>
    </row>
    <row r="1556" spans="1:8" x14ac:dyDescent="0.25">
      <c r="A1556" t="s">
        <v>168</v>
      </c>
      <c r="B1556">
        <v>1940</v>
      </c>
      <c r="C1556">
        <v>5134</v>
      </c>
      <c r="D1556">
        <v>5339</v>
      </c>
      <c r="E1556">
        <v>265030</v>
      </c>
      <c r="F1556">
        <v>47851</v>
      </c>
      <c r="G1556">
        <v>261</v>
      </c>
      <c r="H1556">
        <v>49</v>
      </c>
    </row>
    <row r="1557" spans="1:8" x14ac:dyDescent="0.25">
      <c r="A1557" t="s">
        <v>169</v>
      </c>
      <c r="B1557">
        <v>1940</v>
      </c>
      <c r="C1557">
        <v>3937</v>
      </c>
      <c r="D1557">
        <v>6000</v>
      </c>
      <c r="E1557">
        <v>264830</v>
      </c>
      <c r="F1557">
        <v>47796</v>
      </c>
      <c r="G1557">
        <v>200</v>
      </c>
      <c r="H1557">
        <v>55</v>
      </c>
    </row>
    <row r="1558" spans="1:8" x14ac:dyDescent="0.25">
      <c r="A1558" t="s">
        <v>170</v>
      </c>
      <c r="B1558">
        <v>1940</v>
      </c>
      <c r="C1558">
        <v>4118</v>
      </c>
      <c r="D1558">
        <v>6225</v>
      </c>
      <c r="E1558">
        <v>264621</v>
      </c>
      <c r="F1558">
        <v>47739</v>
      </c>
      <c r="G1558">
        <v>209</v>
      </c>
      <c r="H1558">
        <v>57</v>
      </c>
    </row>
    <row r="1559" spans="1:8" x14ac:dyDescent="0.25">
      <c r="A1559" t="s">
        <v>171</v>
      </c>
      <c r="B1559">
        <v>1940</v>
      </c>
      <c r="C1559">
        <v>3667</v>
      </c>
      <c r="D1559">
        <v>6999</v>
      </c>
      <c r="E1559">
        <v>264435</v>
      </c>
      <c r="F1559">
        <v>47675</v>
      </c>
      <c r="G1559">
        <v>186</v>
      </c>
      <c r="H1559">
        <v>64</v>
      </c>
    </row>
    <row r="1560" spans="1:8" x14ac:dyDescent="0.25">
      <c r="A1560" t="s">
        <v>172</v>
      </c>
      <c r="B1560">
        <v>1940</v>
      </c>
      <c r="C1560">
        <v>3847</v>
      </c>
      <c r="D1560">
        <v>4597</v>
      </c>
      <c r="E1560">
        <v>264240</v>
      </c>
      <c r="F1560">
        <v>47633</v>
      </c>
      <c r="G1560">
        <v>195</v>
      </c>
      <c r="H1560">
        <v>42</v>
      </c>
    </row>
    <row r="1561" spans="1:8" x14ac:dyDescent="0.25">
      <c r="A1561" t="s">
        <v>173</v>
      </c>
      <c r="B1561">
        <v>1940</v>
      </c>
      <c r="C1561">
        <v>4364</v>
      </c>
      <c r="D1561">
        <v>4930</v>
      </c>
      <c r="E1561">
        <v>264019</v>
      </c>
      <c r="F1561">
        <v>47588</v>
      </c>
      <c r="G1561">
        <v>221</v>
      </c>
      <c r="H1561">
        <v>45</v>
      </c>
    </row>
    <row r="1562" spans="1:8" x14ac:dyDescent="0.25">
      <c r="A1562" t="s">
        <v>174</v>
      </c>
      <c r="B1562">
        <v>1940</v>
      </c>
      <c r="C1562">
        <v>2212</v>
      </c>
      <c r="D1562">
        <v>2850</v>
      </c>
      <c r="E1562">
        <v>263907</v>
      </c>
      <c r="F1562">
        <v>47562</v>
      </c>
      <c r="G1562">
        <v>112</v>
      </c>
      <c r="H1562">
        <v>26</v>
      </c>
    </row>
    <row r="1563" spans="1:8" x14ac:dyDescent="0.25">
      <c r="A1563" t="s">
        <v>175</v>
      </c>
      <c r="B1563">
        <v>1940</v>
      </c>
      <c r="C1563">
        <v>2470</v>
      </c>
      <c r="D1563">
        <v>3181</v>
      </c>
      <c r="E1563">
        <v>263782</v>
      </c>
      <c r="F1563">
        <v>47533</v>
      </c>
      <c r="G1563">
        <v>125</v>
      </c>
      <c r="H1563">
        <v>29</v>
      </c>
    </row>
    <row r="1564" spans="1:8" x14ac:dyDescent="0.25">
      <c r="A1564" t="s">
        <v>176</v>
      </c>
      <c r="B1564">
        <v>1940</v>
      </c>
      <c r="C1564">
        <v>1957</v>
      </c>
      <c r="D1564">
        <v>3183</v>
      </c>
      <c r="E1564">
        <v>263683</v>
      </c>
      <c r="F1564">
        <v>47504</v>
      </c>
      <c r="G1564">
        <v>99</v>
      </c>
      <c r="H1564">
        <v>29</v>
      </c>
    </row>
    <row r="1565" spans="1:8" x14ac:dyDescent="0.25">
      <c r="A1565" t="s">
        <v>177</v>
      </c>
      <c r="B1565">
        <v>1940</v>
      </c>
      <c r="C1565">
        <v>2017</v>
      </c>
      <c r="D1565">
        <v>2196</v>
      </c>
      <c r="E1565">
        <v>263581</v>
      </c>
      <c r="F1565">
        <v>47484</v>
      </c>
      <c r="G1565">
        <v>102</v>
      </c>
      <c r="H1565">
        <v>20</v>
      </c>
    </row>
    <row r="1566" spans="1:8" x14ac:dyDescent="0.25">
      <c r="A1566" t="s">
        <v>178</v>
      </c>
      <c r="B1566">
        <v>1940</v>
      </c>
      <c r="C1566">
        <v>732</v>
      </c>
      <c r="D1566">
        <v>878</v>
      </c>
      <c r="E1566">
        <v>263544</v>
      </c>
      <c r="F1566">
        <v>47476</v>
      </c>
      <c r="G1566">
        <v>37</v>
      </c>
      <c r="H1566">
        <v>8</v>
      </c>
    </row>
    <row r="1567" spans="1:8" x14ac:dyDescent="0.25">
      <c r="A1567" t="s">
        <v>179</v>
      </c>
      <c r="B1567">
        <v>1940</v>
      </c>
      <c r="C1567">
        <v>118</v>
      </c>
      <c r="D1567">
        <v>329</v>
      </c>
      <c r="E1567">
        <v>263538</v>
      </c>
      <c r="F1567">
        <v>47473</v>
      </c>
      <c r="G1567">
        <v>6</v>
      </c>
      <c r="H1567">
        <v>3</v>
      </c>
    </row>
    <row r="1568" spans="1:8" x14ac:dyDescent="0.25">
      <c r="A1568" t="s">
        <v>180</v>
      </c>
      <c r="B1568">
        <v>1945</v>
      </c>
      <c r="C1568">
        <v>1608</v>
      </c>
      <c r="D1568">
        <v>6592</v>
      </c>
      <c r="E1568">
        <v>463463</v>
      </c>
      <c r="F1568">
        <v>100448</v>
      </c>
      <c r="G1568">
        <v>143</v>
      </c>
      <c r="H1568">
        <v>127</v>
      </c>
    </row>
    <row r="1569" spans="1:8" x14ac:dyDescent="0.25">
      <c r="A1569" t="s">
        <v>181</v>
      </c>
      <c r="B1569">
        <v>1945</v>
      </c>
      <c r="C1569">
        <v>1834</v>
      </c>
      <c r="D1569">
        <v>5612</v>
      </c>
      <c r="E1569">
        <v>463300</v>
      </c>
      <c r="F1569">
        <v>100340</v>
      </c>
      <c r="G1569">
        <v>163</v>
      </c>
      <c r="H1569">
        <v>108</v>
      </c>
    </row>
    <row r="1570" spans="1:8" x14ac:dyDescent="0.25">
      <c r="A1570" t="s">
        <v>8</v>
      </c>
      <c r="B1570">
        <v>1945</v>
      </c>
      <c r="C1570">
        <v>1519</v>
      </c>
      <c r="D1570">
        <v>5462</v>
      </c>
      <c r="E1570">
        <v>463165</v>
      </c>
      <c r="F1570">
        <v>100235</v>
      </c>
      <c r="G1570">
        <v>135</v>
      </c>
      <c r="H1570">
        <v>105</v>
      </c>
    </row>
    <row r="1571" spans="1:8" x14ac:dyDescent="0.25">
      <c r="A1571" t="s">
        <v>9</v>
      </c>
      <c r="B1571">
        <v>1945</v>
      </c>
      <c r="C1571">
        <v>1892</v>
      </c>
      <c r="D1571">
        <v>5676</v>
      </c>
      <c r="E1571">
        <v>462997</v>
      </c>
      <c r="F1571">
        <v>100126</v>
      </c>
      <c r="G1571">
        <v>168</v>
      </c>
      <c r="H1571">
        <v>109</v>
      </c>
    </row>
    <row r="1572" spans="1:8" x14ac:dyDescent="0.25">
      <c r="A1572" t="s">
        <v>10</v>
      </c>
      <c r="B1572">
        <v>1945</v>
      </c>
      <c r="C1572">
        <v>2106</v>
      </c>
      <c r="D1572">
        <v>5630</v>
      </c>
      <c r="E1572">
        <v>462810</v>
      </c>
      <c r="F1572">
        <v>100018</v>
      </c>
      <c r="G1572">
        <v>187</v>
      </c>
      <c r="H1572">
        <v>108</v>
      </c>
    </row>
    <row r="1573" spans="1:8" x14ac:dyDescent="0.25">
      <c r="A1573" t="s">
        <v>11</v>
      </c>
      <c r="B1573">
        <v>1945</v>
      </c>
      <c r="C1573">
        <v>2006</v>
      </c>
      <c r="D1573">
        <v>5323</v>
      </c>
      <c r="E1573">
        <v>462632</v>
      </c>
      <c r="F1573">
        <v>99916</v>
      </c>
      <c r="G1573">
        <v>178</v>
      </c>
      <c r="H1573">
        <v>102</v>
      </c>
    </row>
    <row r="1574" spans="1:8" x14ac:dyDescent="0.25">
      <c r="A1574" t="s">
        <v>12</v>
      </c>
      <c r="B1574">
        <v>1945</v>
      </c>
      <c r="C1574">
        <v>1928</v>
      </c>
      <c r="D1574">
        <v>5433</v>
      </c>
      <c r="E1574">
        <v>462461</v>
      </c>
      <c r="F1574">
        <v>99812</v>
      </c>
      <c r="G1574">
        <v>171</v>
      </c>
      <c r="H1574">
        <v>104</v>
      </c>
    </row>
    <row r="1575" spans="1:8" x14ac:dyDescent="0.25">
      <c r="A1575" t="s">
        <v>13</v>
      </c>
      <c r="B1575">
        <v>1945</v>
      </c>
      <c r="C1575">
        <v>1928</v>
      </c>
      <c r="D1575">
        <v>4653</v>
      </c>
      <c r="E1575">
        <v>462290</v>
      </c>
      <c r="F1575">
        <v>99723</v>
      </c>
      <c r="G1575">
        <v>171</v>
      </c>
      <c r="H1575">
        <v>89</v>
      </c>
    </row>
    <row r="1576" spans="1:8" x14ac:dyDescent="0.25">
      <c r="A1576" t="s">
        <v>14</v>
      </c>
      <c r="B1576">
        <v>1945</v>
      </c>
      <c r="C1576">
        <v>1985</v>
      </c>
      <c r="D1576">
        <v>5548</v>
      </c>
      <c r="E1576">
        <v>462114</v>
      </c>
      <c r="F1576">
        <v>99617</v>
      </c>
      <c r="G1576">
        <v>176</v>
      </c>
      <c r="H1576">
        <v>106</v>
      </c>
    </row>
    <row r="1577" spans="1:8" x14ac:dyDescent="0.25">
      <c r="A1577" t="s">
        <v>15</v>
      </c>
      <c r="B1577">
        <v>1945</v>
      </c>
      <c r="C1577">
        <v>2054</v>
      </c>
      <c r="D1577">
        <v>6603</v>
      </c>
      <c r="E1577">
        <v>461932</v>
      </c>
      <c r="F1577">
        <v>99491</v>
      </c>
      <c r="G1577">
        <v>182</v>
      </c>
      <c r="H1577">
        <v>126</v>
      </c>
    </row>
    <row r="1578" spans="1:8" x14ac:dyDescent="0.25">
      <c r="A1578" t="s">
        <v>16</v>
      </c>
      <c r="B1578">
        <v>1945</v>
      </c>
      <c r="C1578">
        <v>2235</v>
      </c>
      <c r="D1578">
        <v>5561</v>
      </c>
      <c r="E1578">
        <v>461734</v>
      </c>
      <c r="F1578">
        <v>99385</v>
      </c>
      <c r="G1578">
        <v>198</v>
      </c>
      <c r="H1578">
        <v>106</v>
      </c>
    </row>
    <row r="1579" spans="1:8" x14ac:dyDescent="0.25">
      <c r="A1579" t="s">
        <v>17</v>
      </c>
      <c r="B1579">
        <v>1945</v>
      </c>
      <c r="C1579">
        <v>2056</v>
      </c>
      <c r="D1579">
        <v>4936</v>
      </c>
      <c r="E1579">
        <v>461552</v>
      </c>
      <c r="F1579">
        <v>99291</v>
      </c>
      <c r="G1579">
        <v>182</v>
      </c>
      <c r="H1579">
        <v>94</v>
      </c>
    </row>
    <row r="1580" spans="1:8" x14ac:dyDescent="0.25">
      <c r="A1580" t="s">
        <v>18</v>
      </c>
      <c r="B1580">
        <v>1945</v>
      </c>
      <c r="C1580">
        <v>2588</v>
      </c>
      <c r="D1580">
        <v>4888</v>
      </c>
      <c r="E1580">
        <v>461323</v>
      </c>
      <c r="F1580">
        <v>99198</v>
      </c>
      <c r="G1580">
        <v>229</v>
      </c>
      <c r="H1580">
        <v>93</v>
      </c>
    </row>
    <row r="1581" spans="1:8" x14ac:dyDescent="0.25">
      <c r="A1581" t="s">
        <v>19</v>
      </c>
      <c r="B1581">
        <v>1945</v>
      </c>
      <c r="C1581">
        <v>2521</v>
      </c>
      <c r="D1581">
        <v>5156</v>
      </c>
      <c r="E1581">
        <v>461100</v>
      </c>
      <c r="F1581">
        <v>99100</v>
      </c>
      <c r="G1581">
        <v>223</v>
      </c>
      <c r="H1581">
        <v>98</v>
      </c>
    </row>
    <row r="1582" spans="1:8" x14ac:dyDescent="0.25">
      <c r="A1582" t="s">
        <v>20</v>
      </c>
      <c r="B1582">
        <v>1945</v>
      </c>
      <c r="C1582">
        <v>2330</v>
      </c>
      <c r="D1582">
        <v>5794</v>
      </c>
      <c r="E1582">
        <v>460894</v>
      </c>
      <c r="F1582">
        <v>98990</v>
      </c>
      <c r="G1582">
        <v>206</v>
      </c>
      <c r="H1582">
        <v>110</v>
      </c>
    </row>
    <row r="1583" spans="1:8" x14ac:dyDescent="0.25">
      <c r="A1583" t="s">
        <v>21</v>
      </c>
      <c r="B1583">
        <v>1945</v>
      </c>
      <c r="C1583">
        <v>2105</v>
      </c>
      <c r="D1583">
        <v>4692</v>
      </c>
      <c r="E1583">
        <v>460708</v>
      </c>
      <c r="F1583">
        <v>98901</v>
      </c>
      <c r="G1583">
        <v>186</v>
      </c>
      <c r="H1583">
        <v>89</v>
      </c>
    </row>
    <row r="1584" spans="1:8" x14ac:dyDescent="0.25">
      <c r="A1584" t="s">
        <v>22</v>
      </c>
      <c r="B1584">
        <v>1945</v>
      </c>
      <c r="C1584">
        <v>2468</v>
      </c>
      <c r="D1584">
        <v>4854</v>
      </c>
      <c r="E1584">
        <v>460490</v>
      </c>
      <c r="F1584">
        <v>98809</v>
      </c>
      <c r="G1584">
        <v>218</v>
      </c>
      <c r="H1584">
        <v>92</v>
      </c>
    </row>
    <row r="1585" spans="1:8" x14ac:dyDescent="0.25">
      <c r="A1585" t="s">
        <v>23</v>
      </c>
      <c r="B1585">
        <v>1945</v>
      </c>
      <c r="C1585">
        <v>2163</v>
      </c>
      <c r="D1585">
        <v>5917</v>
      </c>
      <c r="E1585">
        <v>460299</v>
      </c>
      <c r="F1585">
        <v>98697</v>
      </c>
      <c r="G1585">
        <v>191</v>
      </c>
      <c r="H1585">
        <v>112</v>
      </c>
    </row>
    <row r="1586" spans="1:8" x14ac:dyDescent="0.25">
      <c r="A1586" t="s">
        <v>24</v>
      </c>
      <c r="B1586">
        <v>1945</v>
      </c>
      <c r="C1586">
        <v>2436</v>
      </c>
      <c r="D1586">
        <v>6029</v>
      </c>
      <c r="E1586">
        <v>460084</v>
      </c>
      <c r="F1586">
        <v>98583</v>
      </c>
      <c r="G1586">
        <v>215</v>
      </c>
      <c r="H1586">
        <v>114</v>
      </c>
    </row>
    <row r="1587" spans="1:8" x14ac:dyDescent="0.25">
      <c r="A1587" t="s">
        <v>25</v>
      </c>
      <c r="B1587">
        <v>1945</v>
      </c>
      <c r="C1587">
        <v>2948</v>
      </c>
      <c r="D1587">
        <v>7150</v>
      </c>
      <c r="E1587">
        <v>459824</v>
      </c>
      <c r="F1587">
        <v>98448</v>
      </c>
      <c r="G1587">
        <v>260</v>
      </c>
      <c r="H1587">
        <v>135</v>
      </c>
    </row>
    <row r="1588" spans="1:8" x14ac:dyDescent="0.25">
      <c r="A1588" t="s">
        <v>26</v>
      </c>
      <c r="B1588">
        <v>1945</v>
      </c>
      <c r="C1588">
        <v>2609</v>
      </c>
      <c r="D1588">
        <v>7584</v>
      </c>
      <c r="E1588">
        <v>459594</v>
      </c>
      <c r="F1588">
        <v>98305</v>
      </c>
      <c r="G1588">
        <v>230</v>
      </c>
      <c r="H1588">
        <v>143</v>
      </c>
    </row>
    <row r="1589" spans="1:8" x14ac:dyDescent="0.25">
      <c r="A1589" t="s">
        <v>27</v>
      </c>
      <c r="B1589">
        <v>1945</v>
      </c>
      <c r="C1589">
        <v>2837</v>
      </c>
      <c r="D1589">
        <v>8873</v>
      </c>
      <c r="E1589">
        <v>459344</v>
      </c>
      <c r="F1589">
        <v>98138</v>
      </c>
      <c r="G1589">
        <v>250</v>
      </c>
      <c r="H1589">
        <v>167</v>
      </c>
    </row>
    <row r="1590" spans="1:8" x14ac:dyDescent="0.25">
      <c r="A1590" t="s">
        <v>28</v>
      </c>
      <c r="B1590">
        <v>1945</v>
      </c>
      <c r="C1590">
        <v>2998</v>
      </c>
      <c r="D1590">
        <v>10221</v>
      </c>
      <c r="E1590">
        <v>459080</v>
      </c>
      <c r="F1590">
        <v>97946</v>
      </c>
      <c r="G1590">
        <v>264</v>
      </c>
      <c r="H1590">
        <v>192</v>
      </c>
    </row>
    <row r="1591" spans="1:8" x14ac:dyDescent="0.25">
      <c r="A1591" t="s">
        <v>29</v>
      </c>
      <c r="B1591">
        <v>1945</v>
      </c>
      <c r="C1591">
        <v>3284</v>
      </c>
      <c r="D1591">
        <v>11043</v>
      </c>
      <c r="E1591">
        <v>458791</v>
      </c>
      <c r="F1591">
        <v>97739</v>
      </c>
      <c r="G1591">
        <v>289</v>
      </c>
      <c r="H1591">
        <v>207</v>
      </c>
    </row>
    <row r="1592" spans="1:8" x14ac:dyDescent="0.25">
      <c r="A1592" t="s">
        <v>30</v>
      </c>
      <c r="B1592">
        <v>1945</v>
      </c>
      <c r="C1592">
        <v>3684</v>
      </c>
      <c r="D1592">
        <v>11173</v>
      </c>
      <c r="E1592">
        <v>458467</v>
      </c>
      <c r="F1592">
        <v>97530</v>
      </c>
      <c r="G1592">
        <v>324</v>
      </c>
      <c r="H1592">
        <v>209</v>
      </c>
    </row>
    <row r="1593" spans="1:8" x14ac:dyDescent="0.25">
      <c r="A1593" t="s">
        <v>31</v>
      </c>
      <c r="B1593">
        <v>1945</v>
      </c>
      <c r="C1593">
        <v>3516</v>
      </c>
      <c r="D1593">
        <v>10983</v>
      </c>
      <c r="E1593">
        <v>458158</v>
      </c>
      <c r="F1593">
        <v>97325</v>
      </c>
      <c r="G1593">
        <v>309</v>
      </c>
      <c r="H1593">
        <v>205</v>
      </c>
    </row>
    <row r="1594" spans="1:8" x14ac:dyDescent="0.25">
      <c r="A1594" t="s">
        <v>32</v>
      </c>
      <c r="B1594">
        <v>1945</v>
      </c>
      <c r="C1594">
        <v>3177</v>
      </c>
      <c r="D1594">
        <v>10468</v>
      </c>
      <c r="E1594">
        <v>457879</v>
      </c>
      <c r="F1594">
        <v>97130</v>
      </c>
      <c r="G1594">
        <v>279</v>
      </c>
      <c r="H1594">
        <v>195</v>
      </c>
    </row>
    <row r="1595" spans="1:8" x14ac:dyDescent="0.25">
      <c r="A1595" t="s">
        <v>33</v>
      </c>
      <c r="B1595">
        <v>1945</v>
      </c>
      <c r="C1595">
        <v>3065</v>
      </c>
      <c r="D1595">
        <v>9680</v>
      </c>
      <c r="E1595">
        <v>457610</v>
      </c>
      <c r="F1595">
        <v>96950</v>
      </c>
      <c r="G1595">
        <v>269</v>
      </c>
      <c r="H1595">
        <v>180</v>
      </c>
    </row>
    <row r="1596" spans="1:8" x14ac:dyDescent="0.25">
      <c r="A1596" t="s">
        <v>34</v>
      </c>
      <c r="B1596">
        <v>1945</v>
      </c>
      <c r="C1596">
        <v>2747</v>
      </c>
      <c r="D1596">
        <v>10616</v>
      </c>
      <c r="E1596">
        <v>457369</v>
      </c>
      <c r="F1596">
        <v>96753</v>
      </c>
      <c r="G1596">
        <v>241</v>
      </c>
      <c r="H1596">
        <v>197</v>
      </c>
    </row>
    <row r="1597" spans="1:8" x14ac:dyDescent="0.25">
      <c r="A1597" t="s">
        <v>35</v>
      </c>
      <c r="B1597">
        <v>1945</v>
      </c>
      <c r="C1597">
        <v>2806</v>
      </c>
      <c r="D1597">
        <v>8528</v>
      </c>
      <c r="E1597">
        <v>457123</v>
      </c>
      <c r="F1597">
        <v>96595</v>
      </c>
      <c r="G1597">
        <v>246</v>
      </c>
      <c r="H1597">
        <v>158</v>
      </c>
    </row>
    <row r="1598" spans="1:8" x14ac:dyDescent="0.25">
      <c r="A1598" t="s">
        <v>36</v>
      </c>
      <c r="B1598">
        <v>1945</v>
      </c>
      <c r="C1598">
        <v>2544</v>
      </c>
      <c r="D1598">
        <v>8651</v>
      </c>
      <c r="E1598">
        <v>456900</v>
      </c>
      <c r="F1598">
        <v>96435</v>
      </c>
      <c r="G1598">
        <v>223</v>
      </c>
      <c r="H1598">
        <v>160</v>
      </c>
    </row>
    <row r="1599" spans="1:8" x14ac:dyDescent="0.25">
      <c r="A1599" t="s">
        <v>37</v>
      </c>
      <c r="B1599">
        <v>1945</v>
      </c>
      <c r="C1599">
        <v>2511</v>
      </c>
      <c r="D1599">
        <v>7309</v>
      </c>
      <c r="E1599">
        <v>456680</v>
      </c>
      <c r="F1599">
        <v>96300</v>
      </c>
      <c r="G1599">
        <v>220</v>
      </c>
      <c r="H1599">
        <v>135</v>
      </c>
    </row>
    <row r="1600" spans="1:8" x14ac:dyDescent="0.25">
      <c r="A1600" t="s">
        <v>38</v>
      </c>
      <c r="B1600">
        <v>1945</v>
      </c>
      <c r="C1600">
        <v>2615</v>
      </c>
      <c r="D1600">
        <v>6288</v>
      </c>
      <c r="E1600">
        <v>456451</v>
      </c>
      <c r="F1600">
        <v>96184</v>
      </c>
      <c r="G1600">
        <v>229</v>
      </c>
      <c r="H1600">
        <v>116</v>
      </c>
    </row>
    <row r="1601" spans="1:8" x14ac:dyDescent="0.25">
      <c r="A1601" t="s">
        <v>39</v>
      </c>
      <c r="B1601">
        <v>1945</v>
      </c>
      <c r="C1601">
        <v>2788</v>
      </c>
      <c r="D1601">
        <v>6730</v>
      </c>
      <c r="E1601">
        <v>456207</v>
      </c>
      <c r="F1601">
        <v>96060</v>
      </c>
      <c r="G1601">
        <v>244</v>
      </c>
      <c r="H1601">
        <v>124</v>
      </c>
    </row>
    <row r="1602" spans="1:8" x14ac:dyDescent="0.25">
      <c r="A1602" t="s">
        <v>40</v>
      </c>
      <c r="B1602">
        <v>1945</v>
      </c>
      <c r="C1602">
        <v>2927</v>
      </c>
      <c r="D1602">
        <v>8263</v>
      </c>
      <c r="E1602">
        <v>455951</v>
      </c>
      <c r="F1602">
        <v>95908</v>
      </c>
      <c r="G1602">
        <v>256</v>
      </c>
      <c r="H1602">
        <v>152</v>
      </c>
    </row>
    <row r="1603" spans="1:8" x14ac:dyDescent="0.25">
      <c r="A1603" t="s">
        <v>41</v>
      </c>
      <c r="B1603">
        <v>1945</v>
      </c>
      <c r="C1603">
        <v>3158</v>
      </c>
      <c r="D1603">
        <v>7895</v>
      </c>
      <c r="E1603">
        <v>455675</v>
      </c>
      <c r="F1603">
        <v>95763</v>
      </c>
      <c r="G1603">
        <v>276</v>
      </c>
      <c r="H1603">
        <v>145</v>
      </c>
    </row>
    <row r="1604" spans="1:8" x14ac:dyDescent="0.25">
      <c r="A1604" t="s">
        <v>42</v>
      </c>
      <c r="B1604">
        <v>1945</v>
      </c>
      <c r="C1604">
        <v>2575</v>
      </c>
      <c r="D1604">
        <v>7251</v>
      </c>
      <c r="E1604">
        <v>455450</v>
      </c>
      <c r="F1604">
        <v>95630</v>
      </c>
      <c r="G1604">
        <v>225</v>
      </c>
      <c r="H1604">
        <v>133</v>
      </c>
    </row>
    <row r="1605" spans="1:8" x14ac:dyDescent="0.25">
      <c r="A1605" t="s">
        <v>43</v>
      </c>
      <c r="B1605">
        <v>1945</v>
      </c>
      <c r="C1605">
        <v>2783</v>
      </c>
      <c r="D1605">
        <v>7207</v>
      </c>
      <c r="E1605">
        <v>455207</v>
      </c>
      <c r="F1605">
        <v>95498</v>
      </c>
      <c r="G1605">
        <v>243</v>
      </c>
      <c r="H1605">
        <v>132</v>
      </c>
    </row>
    <row r="1606" spans="1:8" x14ac:dyDescent="0.25">
      <c r="A1606" t="s">
        <v>44</v>
      </c>
      <c r="B1606">
        <v>1945</v>
      </c>
      <c r="C1606">
        <v>2521</v>
      </c>
      <c r="D1606">
        <v>6067</v>
      </c>
      <c r="E1606">
        <v>454987</v>
      </c>
      <c r="F1606">
        <v>95387</v>
      </c>
      <c r="G1606">
        <v>220</v>
      </c>
      <c r="H1606">
        <v>111</v>
      </c>
    </row>
    <row r="1607" spans="1:8" x14ac:dyDescent="0.25">
      <c r="A1607" t="s">
        <v>45</v>
      </c>
      <c r="B1607">
        <v>1945</v>
      </c>
      <c r="C1607">
        <v>2522</v>
      </c>
      <c r="D1607">
        <v>6513</v>
      </c>
      <c r="E1607">
        <v>454767</v>
      </c>
      <c r="F1607">
        <v>95268</v>
      </c>
      <c r="G1607">
        <v>220</v>
      </c>
      <c r="H1607">
        <v>119</v>
      </c>
    </row>
    <row r="1608" spans="1:8" x14ac:dyDescent="0.25">
      <c r="A1608" t="s">
        <v>46</v>
      </c>
      <c r="B1608">
        <v>1945</v>
      </c>
      <c r="C1608">
        <v>2925</v>
      </c>
      <c r="D1608">
        <v>6192</v>
      </c>
      <c r="E1608">
        <v>454512</v>
      </c>
      <c r="F1608">
        <v>95155</v>
      </c>
      <c r="G1608">
        <v>255</v>
      </c>
      <c r="H1608">
        <v>113</v>
      </c>
    </row>
    <row r="1609" spans="1:8" x14ac:dyDescent="0.25">
      <c r="A1609" t="s">
        <v>47</v>
      </c>
      <c r="B1609">
        <v>1945</v>
      </c>
      <c r="C1609">
        <v>2777</v>
      </c>
      <c r="D1609">
        <v>5760</v>
      </c>
      <c r="E1609">
        <v>454270</v>
      </c>
      <c r="F1609">
        <v>95050</v>
      </c>
      <c r="G1609">
        <v>242</v>
      </c>
      <c r="H1609">
        <v>105</v>
      </c>
    </row>
    <row r="1610" spans="1:8" x14ac:dyDescent="0.25">
      <c r="A1610" t="s">
        <v>48</v>
      </c>
      <c r="B1610">
        <v>1945</v>
      </c>
      <c r="C1610">
        <v>2733</v>
      </c>
      <c r="D1610">
        <v>5931</v>
      </c>
      <c r="E1610">
        <v>454032</v>
      </c>
      <c r="F1610">
        <v>94942</v>
      </c>
      <c r="G1610">
        <v>238</v>
      </c>
      <c r="H1610">
        <v>108</v>
      </c>
    </row>
    <row r="1611" spans="1:8" x14ac:dyDescent="0.25">
      <c r="A1611" t="s">
        <v>49</v>
      </c>
      <c r="B1611">
        <v>1945</v>
      </c>
      <c r="C1611">
        <v>2884</v>
      </c>
      <c r="D1611">
        <v>6433</v>
      </c>
      <c r="E1611">
        <v>453781</v>
      </c>
      <c r="F1611">
        <v>94825</v>
      </c>
      <c r="G1611">
        <v>251</v>
      </c>
      <c r="H1611">
        <v>117</v>
      </c>
    </row>
    <row r="1612" spans="1:8" x14ac:dyDescent="0.25">
      <c r="A1612" t="s">
        <v>50</v>
      </c>
      <c r="B1612">
        <v>1945</v>
      </c>
      <c r="C1612">
        <v>2690</v>
      </c>
      <c r="D1612">
        <v>5614</v>
      </c>
      <c r="E1612">
        <v>453547</v>
      </c>
      <c r="F1612">
        <v>94723</v>
      </c>
      <c r="G1612">
        <v>234</v>
      </c>
      <c r="H1612">
        <v>102</v>
      </c>
    </row>
    <row r="1613" spans="1:8" x14ac:dyDescent="0.25">
      <c r="A1613" t="s">
        <v>51</v>
      </c>
      <c r="B1613">
        <v>1945</v>
      </c>
      <c r="C1613">
        <v>2634</v>
      </c>
      <c r="D1613">
        <v>5510</v>
      </c>
      <c r="E1613">
        <v>453318</v>
      </c>
      <c r="F1613">
        <v>94623</v>
      </c>
      <c r="G1613">
        <v>229</v>
      </c>
      <c r="H1613">
        <v>100</v>
      </c>
    </row>
    <row r="1614" spans="1:8" x14ac:dyDescent="0.25">
      <c r="A1614" t="s">
        <v>52</v>
      </c>
      <c r="B1614">
        <v>1945</v>
      </c>
      <c r="C1614">
        <v>2842</v>
      </c>
      <c r="D1614">
        <v>5903</v>
      </c>
      <c r="E1614">
        <v>453071</v>
      </c>
      <c r="F1614">
        <v>94516</v>
      </c>
      <c r="G1614">
        <v>247</v>
      </c>
      <c r="H1614">
        <v>107</v>
      </c>
    </row>
    <row r="1615" spans="1:8" x14ac:dyDescent="0.25">
      <c r="A1615" t="s">
        <v>53</v>
      </c>
      <c r="B1615">
        <v>1945</v>
      </c>
      <c r="C1615">
        <v>2613</v>
      </c>
      <c r="D1615">
        <v>5301</v>
      </c>
      <c r="E1615">
        <v>452844</v>
      </c>
      <c r="F1615">
        <v>94420</v>
      </c>
      <c r="G1615">
        <v>227</v>
      </c>
      <c r="H1615">
        <v>96</v>
      </c>
    </row>
    <row r="1616" spans="1:8" x14ac:dyDescent="0.25">
      <c r="A1616" t="s">
        <v>54</v>
      </c>
      <c r="B1616">
        <v>1945</v>
      </c>
      <c r="C1616">
        <v>2465</v>
      </c>
      <c r="D1616">
        <v>5085</v>
      </c>
      <c r="E1616">
        <v>452630</v>
      </c>
      <c r="F1616">
        <v>94328</v>
      </c>
      <c r="G1616">
        <v>214</v>
      </c>
      <c r="H1616">
        <v>92</v>
      </c>
    </row>
    <row r="1617" spans="1:8" x14ac:dyDescent="0.25">
      <c r="A1617" t="s">
        <v>55</v>
      </c>
      <c r="B1617">
        <v>1945</v>
      </c>
      <c r="C1617">
        <v>2443</v>
      </c>
      <c r="D1617">
        <v>4315</v>
      </c>
      <c r="E1617">
        <v>452418</v>
      </c>
      <c r="F1617">
        <v>94250</v>
      </c>
      <c r="G1617">
        <v>212</v>
      </c>
      <c r="H1617">
        <v>78</v>
      </c>
    </row>
    <row r="1618" spans="1:8" x14ac:dyDescent="0.25">
      <c r="A1618" t="s">
        <v>56</v>
      </c>
      <c r="B1618">
        <v>1945</v>
      </c>
      <c r="C1618">
        <v>2548</v>
      </c>
      <c r="D1618">
        <v>4928</v>
      </c>
      <c r="E1618">
        <v>452197</v>
      </c>
      <c r="F1618">
        <v>94161</v>
      </c>
      <c r="G1618">
        <v>221</v>
      </c>
      <c r="H1618">
        <v>89</v>
      </c>
    </row>
    <row r="1619" spans="1:8" x14ac:dyDescent="0.25">
      <c r="A1619" t="s">
        <v>57</v>
      </c>
      <c r="B1619">
        <v>1945</v>
      </c>
      <c r="C1619">
        <v>2422</v>
      </c>
      <c r="D1619">
        <v>5654</v>
      </c>
      <c r="E1619">
        <v>451987</v>
      </c>
      <c r="F1619">
        <v>94059</v>
      </c>
      <c r="G1619">
        <v>210</v>
      </c>
      <c r="H1619">
        <v>102</v>
      </c>
    </row>
    <row r="1620" spans="1:8" x14ac:dyDescent="0.25">
      <c r="A1620" t="s">
        <v>58</v>
      </c>
      <c r="B1620">
        <v>1945</v>
      </c>
      <c r="C1620">
        <v>2469</v>
      </c>
      <c r="D1620">
        <v>4161</v>
      </c>
      <c r="E1620">
        <v>451773</v>
      </c>
      <c r="F1620">
        <v>93984</v>
      </c>
      <c r="G1620">
        <v>214</v>
      </c>
      <c r="H1620">
        <v>75</v>
      </c>
    </row>
    <row r="1621" spans="1:8" x14ac:dyDescent="0.25">
      <c r="A1621" t="s">
        <v>59</v>
      </c>
      <c r="B1621">
        <v>1945</v>
      </c>
      <c r="C1621">
        <v>2367</v>
      </c>
      <c r="D1621">
        <v>4108</v>
      </c>
      <c r="E1621">
        <v>451568</v>
      </c>
      <c r="F1621">
        <v>93910</v>
      </c>
      <c r="G1621">
        <v>205</v>
      </c>
      <c r="H1621">
        <v>74</v>
      </c>
    </row>
    <row r="1622" spans="1:8" x14ac:dyDescent="0.25">
      <c r="A1622" t="s">
        <v>60</v>
      </c>
      <c r="B1622">
        <v>1945</v>
      </c>
      <c r="C1622">
        <v>2703</v>
      </c>
      <c r="D1622">
        <v>4779</v>
      </c>
      <c r="E1622">
        <v>451334</v>
      </c>
      <c r="F1622">
        <v>93824</v>
      </c>
      <c r="G1622">
        <v>234</v>
      </c>
      <c r="H1622">
        <v>86</v>
      </c>
    </row>
    <row r="1623" spans="1:8" x14ac:dyDescent="0.25">
      <c r="A1623" t="s">
        <v>61</v>
      </c>
      <c r="B1623">
        <v>1945</v>
      </c>
      <c r="C1623">
        <v>2323</v>
      </c>
      <c r="D1623">
        <v>4171</v>
      </c>
      <c r="E1623">
        <v>451133</v>
      </c>
      <c r="F1623">
        <v>93749</v>
      </c>
      <c r="G1623">
        <v>201</v>
      </c>
      <c r="H1623">
        <v>75</v>
      </c>
    </row>
    <row r="1624" spans="1:8" x14ac:dyDescent="0.25">
      <c r="A1624" t="s">
        <v>62</v>
      </c>
      <c r="B1624">
        <v>1945</v>
      </c>
      <c r="C1624">
        <v>2162</v>
      </c>
      <c r="D1624">
        <v>5010</v>
      </c>
      <c r="E1624">
        <v>450946</v>
      </c>
      <c r="F1624">
        <v>93659</v>
      </c>
      <c r="G1624">
        <v>187</v>
      </c>
      <c r="H1624">
        <v>90</v>
      </c>
    </row>
    <row r="1625" spans="1:8" x14ac:dyDescent="0.25">
      <c r="A1625" t="s">
        <v>63</v>
      </c>
      <c r="B1625">
        <v>1945</v>
      </c>
      <c r="C1625">
        <v>3112</v>
      </c>
      <c r="D1625">
        <v>4903</v>
      </c>
      <c r="E1625">
        <v>450677</v>
      </c>
      <c r="F1625">
        <v>93571</v>
      </c>
      <c r="G1625">
        <v>269</v>
      </c>
      <c r="H1625">
        <v>88</v>
      </c>
    </row>
    <row r="1626" spans="1:8" x14ac:dyDescent="0.25">
      <c r="A1626" t="s">
        <v>64</v>
      </c>
      <c r="B1626">
        <v>1945</v>
      </c>
      <c r="C1626">
        <v>2731</v>
      </c>
      <c r="D1626">
        <v>4685</v>
      </c>
      <c r="E1626">
        <v>450441</v>
      </c>
      <c r="F1626">
        <v>93487</v>
      </c>
      <c r="G1626">
        <v>236</v>
      </c>
      <c r="H1626">
        <v>84</v>
      </c>
    </row>
    <row r="1627" spans="1:8" x14ac:dyDescent="0.25">
      <c r="A1627" t="s">
        <v>65</v>
      </c>
      <c r="B1627">
        <v>1945</v>
      </c>
      <c r="C1627">
        <v>2826</v>
      </c>
      <c r="D1627">
        <v>5863</v>
      </c>
      <c r="E1627">
        <v>450197</v>
      </c>
      <c r="F1627">
        <v>93382</v>
      </c>
      <c r="G1627">
        <v>244</v>
      </c>
      <c r="H1627">
        <v>105</v>
      </c>
    </row>
    <row r="1628" spans="1:8" x14ac:dyDescent="0.25">
      <c r="A1628" t="s">
        <v>66</v>
      </c>
      <c r="B1628">
        <v>1945</v>
      </c>
      <c r="C1628">
        <v>3001</v>
      </c>
      <c r="D1628">
        <v>4247</v>
      </c>
      <c r="E1628">
        <v>449938</v>
      </c>
      <c r="F1628">
        <v>93306</v>
      </c>
      <c r="G1628">
        <v>259</v>
      </c>
      <c r="H1628">
        <v>76</v>
      </c>
    </row>
    <row r="1629" spans="1:8" x14ac:dyDescent="0.25">
      <c r="A1629" t="s">
        <v>67</v>
      </c>
      <c r="B1629">
        <v>1945</v>
      </c>
      <c r="C1629">
        <v>2492</v>
      </c>
      <c r="D1629">
        <v>4530</v>
      </c>
      <c r="E1629">
        <v>449723</v>
      </c>
      <c r="F1629">
        <v>93225</v>
      </c>
      <c r="G1629">
        <v>215</v>
      </c>
      <c r="H1629">
        <v>81</v>
      </c>
    </row>
    <row r="1630" spans="1:8" x14ac:dyDescent="0.25">
      <c r="A1630" t="s">
        <v>68</v>
      </c>
      <c r="B1630">
        <v>1945</v>
      </c>
      <c r="C1630">
        <v>2552</v>
      </c>
      <c r="D1630">
        <v>4478</v>
      </c>
      <c r="E1630">
        <v>449503</v>
      </c>
      <c r="F1630">
        <v>93145</v>
      </c>
      <c r="G1630">
        <v>220</v>
      </c>
      <c r="H1630">
        <v>80</v>
      </c>
    </row>
    <row r="1631" spans="1:8" x14ac:dyDescent="0.25">
      <c r="A1631" t="s">
        <v>69</v>
      </c>
      <c r="B1631">
        <v>1945</v>
      </c>
      <c r="C1631">
        <v>2692</v>
      </c>
      <c r="D1631">
        <v>4482</v>
      </c>
      <c r="E1631">
        <v>449271</v>
      </c>
      <c r="F1631">
        <v>93065</v>
      </c>
      <c r="G1631">
        <v>232</v>
      </c>
      <c r="H1631">
        <v>80</v>
      </c>
    </row>
    <row r="1632" spans="1:8" x14ac:dyDescent="0.25">
      <c r="A1632" t="s">
        <v>70</v>
      </c>
      <c r="B1632">
        <v>1945</v>
      </c>
      <c r="C1632">
        <v>2635</v>
      </c>
      <c r="D1632">
        <v>4991</v>
      </c>
      <c r="E1632">
        <v>449044</v>
      </c>
      <c r="F1632">
        <v>92976</v>
      </c>
      <c r="G1632">
        <v>227</v>
      </c>
      <c r="H1632">
        <v>89</v>
      </c>
    </row>
    <row r="1633" spans="1:8" x14ac:dyDescent="0.25">
      <c r="A1633" t="s">
        <v>71</v>
      </c>
      <c r="B1633">
        <v>1945</v>
      </c>
      <c r="C1633">
        <v>2718</v>
      </c>
      <c r="D1633">
        <v>4097</v>
      </c>
      <c r="E1633">
        <v>448810</v>
      </c>
      <c r="F1633">
        <v>92903</v>
      </c>
      <c r="G1633">
        <v>234</v>
      </c>
      <c r="H1633">
        <v>73</v>
      </c>
    </row>
    <row r="1634" spans="1:8" x14ac:dyDescent="0.25">
      <c r="A1634" t="s">
        <v>72</v>
      </c>
      <c r="B1634">
        <v>1945</v>
      </c>
      <c r="C1634">
        <v>2999</v>
      </c>
      <c r="D1634">
        <v>4831</v>
      </c>
      <c r="E1634">
        <v>448552</v>
      </c>
      <c r="F1634">
        <v>92817</v>
      </c>
      <c r="G1634">
        <v>258</v>
      </c>
      <c r="H1634">
        <v>86</v>
      </c>
    </row>
    <row r="1635" spans="1:8" x14ac:dyDescent="0.25">
      <c r="A1635" t="s">
        <v>73</v>
      </c>
      <c r="B1635">
        <v>1945</v>
      </c>
      <c r="C1635">
        <v>2907</v>
      </c>
      <c r="D1635">
        <v>5961</v>
      </c>
      <c r="E1635">
        <v>448302</v>
      </c>
      <c r="F1635">
        <v>92711</v>
      </c>
      <c r="G1635">
        <v>250</v>
      </c>
      <c r="H1635">
        <v>106</v>
      </c>
    </row>
    <row r="1636" spans="1:8" x14ac:dyDescent="0.25">
      <c r="A1636" t="s">
        <v>74</v>
      </c>
      <c r="B1636">
        <v>1945</v>
      </c>
      <c r="C1636">
        <v>2792</v>
      </c>
      <c r="D1636">
        <v>5010</v>
      </c>
      <c r="E1636">
        <v>448062</v>
      </c>
      <c r="F1636">
        <v>92622</v>
      </c>
      <c r="G1636">
        <v>240</v>
      </c>
      <c r="H1636">
        <v>89</v>
      </c>
    </row>
    <row r="1637" spans="1:8" x14ac:dyDescent="0.25">
      <c r="A1637" t="s">
        <v>75</v>
      </c>
      <c r="B1637">
        <v>1945</v>
      </c>
      <c r="C1637">
        <v>2817</v>
      </c>
      <c r="D1637">
        <v>6369</v>
      </c>
      <c r="E1637">
        <v>447820</v>
      </c>
      <c r="F1637">
        <v>92509</v>
      </c>
      <c r="G1637">
        <v>242</v>
      </c>
      <c r="H1637">
        <v>113</v>
      </c>
    </row>
    <row r="1638" spans="1:8" x14ac:dyDescent="0.25">
      <c r="A1638" t="s">
        <v>76</v>
      </c>
      <c r="B1638">
        <v>1945</v>
      </c>
      <c r="C1638">
        <v>2819</v>
      </c>
      <c r="D1638">
        <v>4456</v>
      </c>
      <c r="E1638">
        <v>447578</v>
      </c>
      <c r="F1638">
        <v>92430</v>
      </c>
      <c r="G1638">
        <v>242</v>
      </c>
      <c r="H1638">
        <v>79</v>
      </c>
    </row>
    <row r="1639" spans="1:8" x14ac:dyDescent="0.25">
      <c r="A1639" t="s">
        <v>77</v>
      </c>
      <c r="B1639">
        <v>1945</v>
      </c>
      <c r="C1639">
        <v>2972</v>
      </c>
      <c r="D1639">
        <v>5477</v>
      </c>
      <c r="E1639">
        <v>447323</v>
      </c>
      <c r="F1639">
        <v>92333</v>
      </c>
      <c r="G1639">
        <v>255</v>
      </c>
      <c r="H1639">
        <v>97</v>
      </c>
    </row>
    <row r="1640" spans="1:8" x14ac:dyDescent="0.25">
      <c r="A1640" t="s">
        <v>78</v>
      </c>
      <c r="B1640">
        <v>1945</v>
      </c>
      <c r="C1640">
        <v>2379</v>
      </c>
      <c r="D1640">
        <v>4295</v>
      </c>
      <c r="E1640">
        <v>447119</v>
      </c>
      <c r="F1640">
        <v>92257</v>
      </c>
      <c r="G1640">
        <v>204</v>
      </c>
      <c r="H1640">
        <v>76</v>
      </c>
    </row>
    <row r="1641" spans="1:8" x14ac:dyDescent="0.25">
      <c r="A1641" t="s">
        <v>79</v>
      </c>
      <c r="B1641">
        <v>1945</v>
      </c>
      <c r="C1641">
        <v>2835</v>
      </c>
      <c r="D1641">
        <v>5658</v>
      </c>
      <c r="E1641">
        <v>446876</v>
      </c>
      <c r="F1641">
        <v>92157</v>
      </c>
      <c r="G1641">
        <v>243</v>
      </c>
      <c r="H1641">
        <v>100</v>
      </c>
    </row>
    <row r="1642" spans="1:8" x14ac:dyDescent="0.25">
      <c r="A1642" t="s">
        <v>80</v>
      </c>
      <c r="B1642">
        <v>1945</v>
      </c>
      <c r="C1642">
        <v>3140</v>
      </c>
      <c r="D1642">
        <v>4303</v>
      </c>
      <c r="E1642">
        <v>446607</v>
      </c>
      <c r="F1642">
        <v>92081</v>
      </c>
      <c r="G1642">
        <v>269</v>
      </c>
      <c r="H1642">
        <v>76</v>
      </c>
    </row>
    <row r="1643" spans="1:8" x14ac:dyDescent="0.25">
      <c r="A1643" t="s">
        <v>81</v>
      </c>
      <c r="B1643">
        <v>1945</v>
      </c>
      <c r="C1643">
        <v>3037</v>
      </c>
      <c r="D1643">
        <v>5101</v>
      </c>
      <c r="E1643">
        <v>446347</v>
      </c>
      <c r="F1643">
        <v>91991</v>
      </c>
      <c r="G1643">
        <v>260</v>
      </c>
      <c r="H1643">
        <v>90</v>
      </c>
    </row>
    <row r="1644" spans="1:8" x14ac:dyDescent="0.25">
      <c r="A1644" t="s">
        <v>82</v>
      </c>
      <c r="B1644">
        <v>1945</v>
      </c>
      <c r="C1644">
        <v>3027</v>
      </c>
      <c r="D1644">
        <v>5958</v>
      </c>
      <c r="E1644">
        <v>446088</v>
      </c>
      <c r="F1644">
        <v>91886</v>
      </c>
      <c r="G1644">
        <v>259</v>
      </c>
      <c r="H1644">
        <v>105</v>
      </c>
    </row>
    <row r="1645" spans="1:8" x14ac:dyDescent="0.25">
      <c r="A1645" t="s">
        <v>83</v>
      </c>
      <c r="B1645">
        <v>1945</v>
      </c>
      <c r="C1645">
        <v>3111</v>
      </c>
      <c r="D1645">
        <v>4884</v>
      </c>
      <c r="E1645">
        <v>445822</v>
      </c>
      <c r="F1645">
        <v>91800</v>
      </c>
      <c r="G1645">
        <v>266</v>
      </c>
      <c r="H1645">
        <v>86</v>
      </c>
    </row>
    <row r="1646" spans="1:8" x14ac:dyDescent="0.25">
      <c r="A1646" t="s">
        <v>84</v>
      </c>
      <c r="B1646">
        <v>1945</v>
      </c>
      <c r="C1646">
        <v>3429</v>
      </c>
      <c r="D1646">
        <v>6198</v>
      </c>
      <c r="E1646">
        <v>445529</v>
      </c>
      <c r="F1646">
        <v>91691</v>
      </c>
      <c r="G1646">
        <v>293</v>
      </c>
      <c r="H1646">
        <v>109</v>
      </c>
    </row>
    <row r="1647" spans="1:8" x14ac:dyDescent="0.25">
      <c r="A1647" t="s">
        <v>85</v>
      </c>
      <c r="B1647">
        <v>1945</v>
      </c>
      <c r="C1647">
        <v>3853</v>
      </c>
      <c r="D1647">
        <v>7289</v>
      </c>
      <c r="E1647">
        <v>445200</v>
      </c>
      <c r="F1647">
        <v>91563</v>
      </c>
      <c r="G1647">
        <v>329</v>
      </c>
      <c r="H1647">
        <v>128</v>
      </c>
    </row>
    <row r="1648" spans="1:8" x14ac:dyDescent="0.25">
      <c r="A1648" t="s">
        <v>86</v>
      </c>
      <c r="B1648">
        <v>1945</v>
      </c>
      <c r="C1648">
        <v>3961</v>
      </c>
      <c r="D1648">
        <v>6785</v>
      </c>
      <c r="E1648">
        <v>444862</v>
      </c>
      <c r="F1648">
        <v>91444</v>
      </c>
      <c r="G1648">
        <v>338</v>
      </c>
      <c r="H1648">
        <v>119</v>
      </c>
    </row>
    <row r="1649" spans="1:8" x14ac:dyDescent="0.25">
      <c r="A1649" t="s">
        <v>87</v>
      </c>
      <c r="B1649">
        <v>1945</v>
      </c>
      <c r="C1649">
        <v>3671</v>
      </c>
      <c r="D1649">
        <v>7537</v>
      </c>
      <c r="E1649">
        <v>444549</v>
      </c>
      <c r="F1649">
        <v>91312</v>
      </c>
      <c r="G1649">
        <v>313</v>
      </c>
      <c r="H1649">
        <v>132</v>
      </c>
    </row>
    <row r="1650" spans="1:8" x14ac:dyDescent="0.25">
      <c r="A1650" t="s">
        <v>88</v>
      </c>
      <c r="B1650">
        <v>1945</v>
      </c>
      <c r="C1650">
        <v>3368</v>
      </c>
      <c r="D1650">
        <v>5831</v>
      </c>
      <c r="E1650">
        <v>444262</v>
      </c>
      <c r="F1650">
        <v>91210</v>
      </c>
      <c r="G1650">
        <v>287</v>
      </c>
      <c r="H1650">
        <v>102</v>
      </c>
    </row>
    <row r="1651" spans="1:8" x14ac:dyDescent="0.25">
      <c r="A1651" t="s">
        <v>89</v>
      </c>
      <c r="B1651">
        <v>1945</v>
      </c>
      <c r="C1651">
        <v>3264</v>
      </c>
      <c r="D1651">
        <v>5035</v>
      </c>
      <c r="E1651">
        <v>443984</v>
      </c>
      <c r="F1651">
        <v>91122</v>
      </c>
      <c r="G1651">
        <v>278</v>
      </c>
      <c r="H1651">
        <v>88</v>
      </c>
    </row>
    <row r="1652" spans="1:8" x14ac:dyDescent="0.25">
      <c r="A1652" t="s">
        <v>90</v>
      </c>
      <c r="B1652">
        <v>1945</v>
      </c>
      <c r="C1652">
        <v>3114</v>
      </c>
      <c r="D1652">
        <v>5155</v>
      </c>
      <c r="E1652">
        <v>443719</v>
      </c>
      <c r="F1652">
        <v>91032</v>
      </c>
      <c r="G1652">
        <v>265</v>
      </c>
      <c r="H1652">
        <v>90</v>
      </c>
    </row>
    <row r="1653" spans="1:8" x14ac:dyDescent="0.25">
      <c r="A1653" t="s">
        <v>91</v>
      </c>
      <c r="B1653">
        <v>1945</v>
      </c>
      <c r="C1653">
        <v>2880</v>
      </c>
      <c r="D1653">
        <v>5102</v>
      </c>
      <c r="E1653">
        <v>443474</v>
      </c>
      <c r="F1653">
        <v>90943</v>
      </c>
      <c r="G1653">
        <v>245</v>
      </c>
      <c r="H1653">
        <v>89</v>
      </c>
    </row>
    <row r="1654" spans="1:8" x14ac:dyDescent="0.25">
      <c r="A1654" t="s">
        <v>92</v>
      </c>
      <c r="B1654">
        <v>1945</v>
      </c>
      <c r="C1654">
        <v>2999</v>
      </c>
      <c r="D1654">
        <v>5395</v>
      </c>
      <c r="E1654">
        <v>443219</v>
      </c>
      <c r="F1654">
        <v>90849</v>
      </c>
      <c r="G1654">
        <v>255</v>
      </c>
      <c r="H1654">
        <v>94</v>
      </c>
    </row>
    <row r="1655" spans="1:8" x14ac:dyDescent="0.25">
      <c r="A1655" t="s">
        <v>93</v>
      </c>
      <c r="B1655">
        <v>1945</v>
      </c>
      <c r="C1655">
        <v>3178</v>
      </c>
      <c r="D1655">
        <v>4653</v>
      </c>
      <c r="E1655">
        <v>442949</v>
      </c>
      <c r="F1655">
        <v>90768</v>
      </c>
      <c r="G1655">
        <v>270</v>
      </c>
      <c r="H1655">
        <v>81</v>
      </c>
    </row>
    <row r="1656" spans="1:8" x14ac:dyDescent="0.25">
      <c r="A1656" t="s">
        <v>94</v>
      </c>
      <c r="B1656">
        <v>1945</v>
      </c>
      <c r="C1656">
        <v>3203</v>
      </c>
      <c r="D1656">
        <v>5578</v>
      </c>
      <c r="E1656">
        <v>442677</v>
      </c>
      <c r="F1656">
        <v>90671</v>
      </c>
      <c r="G1656">
        <v>272</v>
      </c>
      <c r="H1656">
        <v>97</v>
      </c>
    </row>
    <row r="1657" spans="1:8" x14ac:dyDescent="0.25">
      <c r="A1657" t="s">
        <v>95</v>
      </c>
      <c r="B1657">
        <v>1945</v>
      </c>
      <c r="C1657">
        <v>3335</v>
      </c>
      <c r="D1657">
        <v>4028</v>
      </c>
      <c r="E1657">
        <v>442394</v>
      </c>
      <c r="F1657">
        <v>90601</v>
      </c>
      <c r="G1657">
        <v>283</v>
      </c>
      <c r="H1657">
        <v>70</v>
      </c>
    </row>
    <row r="1658" spans="1:8" x14ac:dyDescent="0.25">
      <c r="A1658" t="s">
        <v>96</v>
      </c>
      <c r="B1658">
        <v>1945</v>
      </c>
      <c r="C1658">
        <v>3231</v>
      </c>
      <c r="D1658">
        <v>5876</v>
      </c>
      <c r="E1658">
        <v>442120</v>
      </c>
      <c r="F1658">
        <v>90499</v>
      </c>
      <c r="G1658">
        <v>274</v>
      </c>
      <c r="H1658">
        <v>102</v>
      </c>
    </row>
    <row r="1659" spans="1:8" x14ac:dyDescent="0.25">
      <c r="A1659" t="s">
        <v>97</v>
      </c>
      <c r="B1659">
        <v>1945</v>
      </c>
      <c r="C1659">
        <v>2973</v>
      </c>
      <c r="D1659">
        <v>6230</v>
      </c>
      <c r="E1659">
        <v>441868</v>
      </c>
      <c r="F1659">
        <v>90391</v>
      </c>
      <c r="G1659">
        <v>252</v>
      </c>
      <c r="H1659">
        <v>108</v>
      </c>
    </row>
    <row r="1660" spans="1:8" x14ac:dyDescent="0.25">
      <c r="A1660" t="s">
        <v>98</v>
      </c>
      <c r="B1660">
        <v>1945</v>
      </c>
      <c r="C1660">
        <v>2963</v>
      </c>
      <c r="D1660">
        <v>4445</v>
      </c>
      <c r="E1660">
        <v>441617</v>
      </c>
      <c r="F1660">
        <v>90314</v>
      </c>
      <c r="G1660">
        <v>251</v>
      </c>
      <c r="H1660">
        <v>77</v>
      </c>
    </row>
    <row r="1661" spans="1:8" x14ac:dyDescent="0.25">
      <c r="A1661" t="s">
        <v>99</v>
      </c>
      <c r="B1661">
        <v>1945</v>
      </c>
      <c r="C1661">
        <v>3036</v>
      </c>
      <c r="D1661">
        <v>4449</v>
      </c>
      <c r="E1661">
        <v>441360</v>
      </c>
      <c r="F1661">
        <v>90237</v>
      </c>
      <c r="G1661">
        <v>257</v>
      </c>
      <c r="H1661">
        <v>77</v>
      </c>
    </row>
    <row r="1662" spans="1:8" x14ac:dyDescent="0.25">
      <c r="A1662" t="s">
        <v>100</v>
      </c>
      <c r="B1662">
        <v>1945</v>
      </c>
      <c r="C1662">
        <v>3061</v>
      </c>
      <c r="D1662">
        <v>4395</v>
      </c>
      <c r="E1662">
        <v>441101</v>
      </c>
      <c r="F1662">
        <v>90161</v>
      </c>
      <c r="G1662">
        <v>259</v>
      </c>
      <c r="H1662">
        <v>76</v>
      </c>
    </row>
    <row r="1663" spans="1:8" x14ac:dyDescent="0.25">
      <c r="A1663" t="s">
        <v>101</v>
      </c>
      <c r="B1663">
        <v>1945</v>
      </c>
      <c r="C1663">
        <v>3288</v>
      </c>
      <c r="D1663">
        <v>3819</v>
      </c>
      <c r="E1663">
        <v>440823</v>
      </c>
      <c r="F1663">
        <v>90095</v>
      </c>
      <c r="G1663">
        <v>278</v>
      </c>
      <c r="H1663">
        <v>66</v>
      </c>
    </row>
    <row r="1664" spans="1:8" x14ac:dyDescent="0.25">
      <c r="A1664" t="s">
        <v>102</v>
      </c>
      <c r="B1664">
        <v>1945</v>
      </c>
      <c r="C1664">
        <v>3006</v>
      </c>
      <c r="D1664">
        <v>4634</v>
      </c>
      <c r="E1664">
        <v>440569</v>
      </c>
      <c r="F1664">
        <v>90015</v>
      </c>
      <c r="G1664">
        <v>254</v>
      </c>
      <c r="H1664">
        <v>80</v>
      </c>
    </row>
    <row r="1665" spans="1:8" x14ac:dyDescent="0.25">
      <c r="A1665" t="s">
        <v>103</v>
      </c>
      <c r="B1665">
        <v>1945</v>
      </c>
      <c r="C1665">
        <v>2960</v>
      </c>
      <c r="D1665">
        <v>4522</v>
      </c>
      <c r="E1665">
        <v>440319</v>
      </c>
      <c r="F1665">
        <v>89937</v>
      </c>
      <c r="G1665">
        <v>250</v>
      </c>
      <c r="H1665">
        <v>78</v>
      </c>
    </row>
    <row r="1666" spans="1:8" x14ac:dyDescent="0.25">
      <c r="A1666" t="s">
        <v>104</v>
      </c>
      <c r="B1666">
        <v>1945</v>
      </c>
      <c r="C1666">
        <v>2713</v>
      </c>
      <c r="D1666">
        <v>4409</v>
      </c>
      <c r="E1666">
        <v>440090</v>
      </c>
      <c r="F1666">
        <v>89861</v>
      </c>
      <c r="G1666">
        <v>229</v>
      </c>
      <c r="H1666">
        <v>76</v>
      </c>
    </row>
    <row r="1667" spans="1:8" x14ac:dyDescent="0.25">
      <c r="A1667" t="s">
        <v>105</v>
      </c>
      <c r="B1667">
        <v>1945</v>
      </c>
      <c r="C1667">
        <v>2833</v>
      </c>
      <c r="D1667">
        <v>4471</v>
      </c>
      <c r="E1667">
        <v>439851</v>
      </c>
      <c r="F1667">
        <v>89784</v>
      </c>
      <c r="G1667">
        <v>239</v>
      </c>
      <c r="H1667">
        <v>77</v>
      </c>
    </row>
    <row r="1668" spans="1:8" x14ac:dyDescent="0.25">
      <c r="A1668" t="s">
        <v>106</v>
      </c>
      <c r="B1668">
        <v>1945</v>
      </c>
      <c r="C1668">
        <v>2977</v>
      </c>
      <c r="D1668">
        <v>4417</v>
      </c>
      <c r="E1668">
        <v>439600</v>
      </c>
      <c r="F1668">
        <v>89708</v>
      </c>
      <c r="G1668">
        <v>251</v>
      </c>
      <c r="H1668">
        <v>76</v>
      </c>
    </row>
    <row r="1669" spans="1:8" x14ac:dyDescent="0.25">
      <c r="A1669" t="s">
        <v>107</v>
      </c>
      <c r="B1669">
        <v>1945</v>
      </c>
      <c r="C1669">
        <v>2705</v>
      </c>
      <c r="D1669">
        <v>5003</v>
      </c>
      <c r="E1669">
        <v>439372</v>
      </c>
      <c r="F1669">
        <v>89622</v>
      </c>
      <c r="G1669">
        <v>228</v>
      </c>
      <c r="H1669">
        <v>86</v>
      </c>
    </row>
    <row r="1670" spans="1:8" x14ac:dyDescent="0.25">
      <c r="A1670" t="s">
        <v>108</v>
      </c>
      <c r="B1670">
        <v>1945</v>
      </c>
      <c r="C1670">
        <v>2885</v>
      </c>
      <c r="D1670">
        <v>3842</v>
      </c>
      <c r="E1670">
        <v>439129</v>
      </c>
      <c r="F1670">
        <v>89556</v>
      </c>
      <c r="G1670">
        <v>243</v>
      </c>
      <c r="H1670">
        <v>66</v>
      </c>
    </row>
    <row r="1671" spans="1:8" x14ac:dyDescent="0.25">
      <c r="A1671" t="s">
        <v>109</v>
      </c>
      <c r="B1671">
        <v>1945</v>
      </c>
      <c r="C1671">
        <v>2542</v>
      </c>
      <c r="D1671">
        <v>4778</v>
      </c>
      <c r="E1671">
        <v>438915</v>
      </c>
      <c r="F1671">
        <v>89474</v>
      </c>
      <c r="G1671">
        <v>214</v>
      </c>
      <c r="H1671">
        <v>82</v>
      </c>
    </row>
    <row r="1672" spans="1:8" x14ac:dyDescent="0.25">
      <c r="A1672" t="s">
        <v>110</v>
      </c>
      <c r="B1672">
        <v>1945</v>
      </c>
      <c r="C1672">
        <v>2686</v>
      </c>
      <c r="D1672">
        <v>4374</v>
      </c>
      <c r="E1672">
        <v>438689</v>
      </c>
      <c r="F1672">
        <v>89399</v>
      </c>
      <c r="G1672">
        <v>226</v>
      </c>
      <c r="H1672">
        <v>75</v>
      </c>
    </row>
    <row r="1673" spans="1:8" x14ac:dyDescent="0.25">
      <c r="A1673" t="s">
        <v>111</v>
      </c>
      <c r="B1673">
        <v>1945</v>
      </c>
      <c r="C1673">
        <v>2889</v>
      </c>
      <c r="D1673">
        <v>4378</v>
      </c>
      <c r="E1673">
        <v>438446</v>
      </c>
      <c r="F1673">
        <v>89324</v>
      </c>
      <c r="G1673">
        <v>243</v>
      </c>
      <c r="H1673">
        <v>75</v>
      </c>
    </row>
    <row r="1674" spans="1:8" x14ac:dyDescent="0.25">
      <c r="A1674" t="s">
        <v>112</v>
      </c>
      <c r="B1674">
        <v>1945</v>
      </c>
      <c r="C1674">
        <v>2236</v>
      </c>
      <c r="D1674">
        <v>3621</v>
      </c>
      <c r="E1674">
        <v>438258</v>
      </c>
      <c r="F1674">
        <v>89262</v>
      </c>
      <c r="G1674">
        <v>188</v>
      </c>
      <c r="H1674">
        <v>62</v>
      </c>
    </row>
    <row r="1675" spans="1:8" x14ac:dyDescent="0.25">
      <c r="A1675" t="s">
        <v>113</v>
      </c>
      <c r="B1675">
        <v>1945</v>
      </c>
      <c r="C1675">
        <v>2583</v>
      </c>
      <c r="D1675">
        <v>4618</v>
      </c>
      <c r="E1675">
        <v>438041</v>
      </c>
      <c r="F1675">
        <v>89183</v>
      </c>
      <c r="G1675">
        <v>217</v>
      </c>
      <c r="H1675">
        <v>79</v>
      </c>
    </row>
    <row r="1676" spans="1:8" x14ac:dyDescent="0.25">
      <c r="A1676" t="s">
        <v>114</v>
      </c>
      <c r="B1676">
        <v>1945</v>
      </c>
      <c r="C1676">
        <v>3061</v>
      </c>
      <c r="D1676">
        <v>4388</v>
      </c>
      <c r="E1676">
        <v>437784</v>
      </c>
      <c r="F1676">
        <v>89108</v>
      </c>
      <c r="G1676">
        <v>257</v>
      </c>
      <c r="H1676">
        <v>75</v>
      </c>
    </row>
    <row r="1677" spans="1:8" x14ac:dyDescent="0.25">
      <c r="A1677" t="s">
        <v>115</v>
      </c>
      <c r="B1677">
        <v>1945</v>
      </c>
      <c r="C1677">
        <v>2693</v>
      </c>
      <c r="D1677">
        <v>3923</v>
      </c>
      <c r="E1677">
        <v>437558</v>
      </c>
      <c r="F1677">
        <v>89041</v>
      </c>
      <c r="G1677">
        <v>226</v>
      </c>
      <c r="H1677">
        <v>67</v>
      </c>
    </row>
    <row r="1678" spans="1:8" x14ac:dyDescent="0.25">
      <c r="A1678" t="s">
        <v>116</v>
      </c>
      <c r="B1678">
        <v>1945</v>
      </c>
      <c r="C1678">
        <v>2885</v>
      </c>
      <c r="D1678">
        <v>3398</v>
      </c>
      <c r="E1678">
        <v>437316</v>
      </c>
      <c r="F1678">
        <v>88983</v>
      </c>
      <c r="G1678">
        <v>242</v>
      </c>
      <c r="H1678">
        <v>58</v>
      </c>
    </row>
    <row r="1679" spans="1:8" x14ac:dyDescent="0.25">
      <c r="A1679" t="s">
        <v>117</v>
      </c>
      <c r="B1679">
        <v>1945</v>
      </c>
      <c r="C1679">
        <v>2779</v>
      </c>
      <c r="D1679">
        <v>4868</v>
      </c>
      <c r="E1679">
        <v>437083</v>
      </c>
      <c r="F1679">
        <v>88900</v>
      </c>
      <c r="G1679">
        <v>233</v>
      </c>
      <c r="H1679">
        <v>83</v>
      </c>
    </row>
    <row r="1680" spans="1:8" x14ac:dyDescent="0.25">
      <c r="A1680" t="s">
        <v>118</v>
      </c>
      <c r="B1680">
        <v>1945</v>
      </c>
      <c r="C1680">
        <v>2828</v>
      </c>
      <c r="D1680">
        <v>3932</v>
      </c>
      <c r="E1680">
        <v>436846</v>
      </c>
      <c r="F1680">
        <v>88833</v>
      </c>
      <c r="G1680">
        <v>237</v>
      </c>
      <c r="H1680">
        <v>67</v>
      </c>
    </row>
    <row r="1681" spans="1:8" x14ac:dyDescent="0.25">
      <c r="A1681" t="s">
        <v>119</v>
      </c>
      <c r="B1681">
        <v>1945</v>
      </c>
      <c r="C1681">
        <v>2854</v>
      </c>
      <c r="D1681">
        <v>5464</v>
      </c>
      <c r="E1681">
        <v>436607</v>
      </c>
      <c r="F1681">
        <v>88740</v>
      </c>
      <c r="G1681">
        <v>239</v>
      </c>
      <c r="H1681">
        <v>93</v>
      </c>
    </row>
    <row r="1682" spans="1:8" x14ac:dyDescent="0.25">
      <c r="A1682" t="s">
        <v>120</v>
      </c>
      <c r="B1682">
        <v>1945</v>
      </c>
      <c r="C1682">
        <v>3190</v>
      </c>
      <c r="D1682">
        <v>4469</v>
      </c>
      <c r="E1682">
        <v>436340</v>
      </c>
      <c r="F1682">
        <v>88664</v>
      </c>
      <c r="G1682">
        <v>267</v>
      </c>
      <c r="H1682">
        <v>76</v>
      </c>
    </row>
    <row r="1683" spans="1:8" x14ac:dyDescent="0.25">
      <c r="A1683" t="s">
        <v>121</v>
      </c>
      <c r="B1683">
        <v>1945</v>
      </c>
      <c r="C1683">
        <v>2893</v>
      </c>
      <c r="D1683">
        <v>4885</v>
      </c>
      <c r="E1683">
        <v>436098</v>
      </c>
      <c r="F1683">
        <v>88581</v>
      </c>
      <c r="G1683">
        <v>242</v>
      </c>
      <c r="H1683">
        <v>83</v>
      </c>
    </row>
    <row r="1684" spans="1:8" x14ac:dyDescent="0.25">
      <c r="A1684" t="s">
        <v>122</v>
      </c>
      <c r="B1684">
        <v>1945</v>
      </c>
      <c r="C1684">
        <v>2919</v>
      </c>
      <c r="D1684">
        <v>3711</v>
      </c>
      <c r="E1684">
        <v>435854</v>
      </c>
      <c r="F1684">
        <v>88518</v>
      </c>
      <c r="G1684">
        <v>244</v>
      </c>
      <c r="H1684">
        <v>63</v>
      </c>
    </row>
    <row r="1685" spans="1:8" x14ac:dyDescent="0.25">
      <c r="A1685" t="s">
        <v>123</v>
      </c>
      <c r="B1685">
        <v>1945</v>
      </c>
      <c r="C1685">
        <v>2860</v>
      </c>
      <c r="D1685">
        <v>4303</v>
      </c>
      <c r="E1685">
        <v>435615</v>
      </c>
      <c r="F1685">
        <v>88445</v>
      </c>
      <c r="G1685">
        <v>239</v>
      </c>
      <c r="H1685">
        <v>73</v>
      </c>
    </row>
    <row r="1686" spans="1:8" x14ac:dyDescent="0.25">
      <c r="A1686" t="s">
        <v>124</v>
      </c>
      <c r="B1686">
        <v>1945</v>
      </c>
      <c r="C1686">
        <v>2622</v>
      </c>
      <c r="D1686">
        <v>4366</v>
      </c>
      <c r="E1686">
        <v>435396</v>
      </c>
      <c r="F1686">
        <v>88371</v>
      </c>
      <c r="G1686">
        <v>219</v>
      </c>
      <c r="H1686">
        <v>74</v>
      </c>
    </row>
    <row r="1687" spans="1:8" x14ac:dyDescent="0.25">
      <c r="A1687" t="s">
        <v>125</v>
      </c>
      <c r="B1687">
        <v>1945</v>
      </c>
      <c r="C1687">
        <v>3019</v>
      </c>
      <c r="D1687">
        <v>3365</v>
      </c>
      <c r="E1687">
        <v>435144</v>
      </c>
      <c r="F1687">
        <v>88314</v>
      </c>
      <c r="G1687">
        <v>252</v>
      </c>
      <c r="H1687">
        <v>57</v>
      </c>
    </row>
    <row r="1688" spans="1:8" x14ac:dyDescent="0.25">
      <c r="A1688" t="s">
        <v>126</v>
      </c>
      <c r="B1688">
        <v>1945</v>
      </c>
      <c r="C1688">
        <v>2769</v>
      </c>
      <c r="D1688">
        <v>4136</v>
      </c>
      <c r="E1688">
        <v>434913</v>
      </c>
      <c r="F1688">
        <v>88244</v>
      </c>
      <c r="G1688">
        <v>231</v>
      </c>
      <c r="H1688">
        <v>70</v>
      </c>
    </row>
    <row r="1689" spans="1:8" x14ac:dyDescent="0.25">
      <c r="A1689" t="s">
        <v>127</v>
      </c>
      <c r="B1689">
        <v>1945</v>
      </c>
      <c r="C1689">
        <v>3263</v>
      </c>
      <c r="D1689">
        <v>4909</v>
      </c>
      <c r="E1689">
        <v>434641</v>
      </c>
      <c r="F1689">
        <v>88161</v>
      </c>
      <c r="G1689">
        <v>272</v>
      </c>
      <c r="H1689">
        <v>83</v>
      </c>
    </row>
    <row r="1690" spans="1:8" x14ac:dyDescent="0.25">
      <c r="A1690" t="s">
        <v>128</v>
      </c>
      <c r="B1690">
        <v>1945</v>
      </c>
      <c r="C1690">
        <v>3205</v>
      </c>
      <c r="D1690">
        <v>4676</v>
      </c>
      <c r="E1690">
        <v>434374</v>
      </c>
      <c r="F1690">
        <v>88082</v>
      </c>
      <c r="G1690">
        <v>267</v>
      </c>
      <c r="H1690">
        <v>79</v>
      </c>
    </row>
    <row r="1691" spans="1:8" x14ac:dyDescent="0.25">
      <c r="A1691" t="s">
        <v>129</v>
      </c>
      <c r="B1691">
        <v>1945</v>
      </c>
      <c r="C1691">
        <v>3050</v>
      </c>
      <c r="D1691">
        <v>4799</v>
      </c>
      <c r="E1691">
        <v>434120</v>
      </c>
      <c r="F1691">
        <v>88001</v>
      </c>
      <c r="G1691">
        <v>254</v>
      </c>
      <c r="H1691">
        <v>81</v>
      </c>
    </row>
    <row r="1692" spans="1:8" x14ac:dyDescent="0.25">
      <c r="A1692" t="s">
        <v>130</v>
      </c>
      <c r="B1692">
        <v>1945</v>
      </c>
      <c r="C1692">
        <v>3100</v>
      </c>
      <c r="D1692">
        <v>4922</v>
      </c>
      <c r="E1692">
        <v>433862</v>
      </c>
      <c r="F1692">
        <v>87918</v>
      </c>
      <c r="G1692">
        <v>258</v>
      </c>
      <c r="H1692">
        <v>83</v>
      </c>
    </row>
    <row r="1693" spans="1:8" x14ac:dyDescent="0.25">
      <c r="A1693" t="s">
        <v>131</v>
      </c>
      <c r="B1693">
        <v>1945</v>
      </c>
      <c r="C1693">
        <v>2741</v>
      </c>
      <c r="D1693">
        <v>4689</v>
      </c>
      <c r="E1693">
        <v>433634</v>
      </c>
      <c r="F1693">
        <v>87839</v>
      </c>
      <c r="G1693">
        <v>228</v>
      </c>
      <c r="H1693">
        <v>79</v>
      </c>
    </row>
    <row r="1694" spans="1:8" x14ac:dyDescent="0.25">
      <c r="A1694" t="s">
        <v>132</v>
      </c>
      <c r="B1694">
        <v>1945</v>
      </c>
      <c r="C1694">
        <v>3344</v>
      </c>
      <c r="D1694">
        <v>4337</v>
      </c>
      <c r="E1694">
        <v>433356</v>
      </c>
      <c r="F1694">
        <v>87766</v>
      </c>
      <c r="G1694">
        <v>278</v>
      </c>
      <c r="H1694">
        <v>73</v>
      </c>
    </row>
    <row r="1695" spans="1:8" x14ac:dyDescent="0.25">
      <c r="A1695" t="s">
        <v>133</v>
      </c>
      <c r="B1695">
        <v>1945</v>
      </c>
      <c r="C1695">
        <v>3539</v>
      </c>
      <c r="D1695">
        <v>4638</v>
      </c>
      <c r="E1695">
        <v>433062</v>
      </c>
      <c r="F1695">
        <v>87688</v>
      </c>
      <c r="G1695">
        <v>294</v>
      </c>
      <c r="H1695">
        <v>78</v>
      </c>
    </row>
    <row r="1696" spans="1:8" x14ac:dyDescent="0.25">
      <c r="A1696" t="s">
        <v>134</v>
      </c>
      <c r="B1696">
        <v>1945</v>
      </c>
      <c r="C1696">
        <v>3433</v>
      </c>
      <c r="D1696">
        <v>5953</v>
      </c>
      <c r="E1696">
        <v>432777</v>
      </c>
      <c r="F1696">
        <v>87588</v>
      </c>
      <c r="G1696">
        <v>285</v>
      </c>
      <c r="H1696">
        <v>100</v>
      </c>
    </row>
    <row r="1697" spans="1:8" x14ac:dyDescent="0.25">
      <c r="A1697" t="s">
        <v>135</v>
      </c>
      <c r="B1697">
        <v>1945</v>
      </c>
      <c r="C1697">
        <v>3086</v>
      </c>
      <c r="D1697">
        <v>6377</v>
      </c>
      <c r="E1697">
        <v>432521</v>
      </c>
      <c r="F1697">
        <v>87481</v>
      </c>
      <c r="G1697">
        <v>256</v>
      </c>
      <c r="H1697">
        <v>107</v>
      </c>
    </row>
    <row r="1698" spans="1:8" x14ac:dyDescent="0.25">
      <c r="A1698" t="s">
        <v>136</v>
      </c>
      <c r="B1698">
        <v>1945</v>
      </c>
      <c r="C1698">
        <v>3824</v>
      </c>
      <c r="D1698">
        <v>6027</v>
      </c>
      <c r="E1698">
        <v>432204</v>
      </c>
      <c r="F1698">
        <v>87380</v>
      </c>
      <c r="G1698">
        <v>317</v>
      </c>
      <c r="H1698">
        <v>101</v>
      </c>
    </row>
    <row r="1699" spans="1:8" x14ac:dyDescent="0.25">
      <c r="A1699" t="s">
        <v>137</v>
      </c>
      <c r="B1699">
        <v>1945</v>
      </c>
      <c r="C1699">
        <v>3392</v>
      </c>
      <c r="D1699">
        <v>6692</v>
      </c>
      <c r="E1699">
        <v>431923</v>
      </c>
      <c r="F1699">
        <v>87268</v>
      </c>
      <c r="G1699">
        <v>281</v>
      </c>
      <c r="H1699">
        <v>112</v>
      </c>
    </row>
    <row r="1700" spans="1:8" x14ac:dyDescent="0.25">
      <c r="A1700" t="s">
        <v>138</v>
      </c>
      <c r="B1700">
        <v>1945</v>
      </c>
      <c r="C1700">
        <v>3334</v>
      </c>
      <c r="D1700">
        <v>6281</v>
      </c>
      <c r="E1700">
        <v>431647</v>
      </c>
      <c r="F1700">
        <v>87163</v>
      </c>
      <c r="G1700">
        <v>276</v>
      </c>
      <c r="H1700">
        <v>105</v>
      </c>
    </row>
    <row r="1701" spans="1:8" x14ac:dyDescent="0.25">
      <c r="A1701" t="s">
        <v>139</v>
      </c>
      <c r="B1701">
        <v>1945</v>
      </c>
      <c r="C1701">
        <v>3457</v>
      </c>
      <c r="D1701">
        <v>5509</v>
      </c>
      <c r="E1701">
        <v>431361</v>
      </c>
      <c r="F1701">
        <v>87071</v>
      </c>
      <c r="G1701">
        <v>286</v>
      </c>
      <c r="H1701">
        <v>92</v>
      </c>
    </row>
    <row r="1702" spans="1:8" x14ac:dyDescent="0.25">
      <c r="A1702" t="s">
        <v>140</v>
      </c>
      <c r="B1702">
        <v>1945</v>
      </c>
      <c r="C1702">
        <v>3060</v>
      </c>
      <c r="D1702">
        <v>5455</v>
      </c>
      <c r="E1702">
        <v>431108</v>
      </c>
      <c r="F1702">
        <v>86980</v>
      </c>
      <c r="G1702">
        <v>253</v>
      </c>
      <c r="H1702">
        <v>91</v>
      </c>
    </row>
    <row r="1703" spans="1:8" x14ac:dyDescent="0.25">
      <c r="A1703" t="s">
        <v>141</v>
      </c>
      <c r="B1703">
        <v>1945</v>
      </c>
      <c r="C1703">
        <v>3304</v>
      </c>
      <c r="D1703">
        <v>5160</v>
      </c>
      <c r="E1703">
        <v>430835</v>
      </c>
      <c r="F1703">
        <v>86894</v>
      </c>
      <c r="G1703">
        <v>273</v>
      </c>
      <c r="H1703">
        <v>86</v>
      </c>
    </row>
    <row r="1704" spans="1:8" x14ac:dyDescent="0.25">
      <c r="A1704" t="s">
        <v>142</v>
      </c>
      <c r="B1704">
        <v>1945</v>
      </c>
      <c r="C1704">
        <v>3596</v>
      </c>
      <c r="D1704">
        <v>5526</v>
      </c>
      <c r="E1704">
        <v>430538</v>
      </c>
      <c r="F1704">
        <v>86802</v>
      </c>
      <c r="G1704">
        <v>297</v>
      </c>
      <c r="H1704">
        <v>92</v>
      </c>
    </row>
    <row r="1705" spans="1:8" x14ac:dyDescent="0.25">
      <c r="A1705" t="s">
        <v>143</v>
      </c>
      <c r="B1705">
        <v>1945</v>
      </c>
      <c r="C1705">
        <v>3526</v>
      </c>
      <c r="D1705">
        <v>5893</v>
      </c>
      <c r="E1705">
        <v>430247</v>
      </c>
      <c r="F1705">
        <v>86704</v>
      </c>
      <c r="G1705">
        <v>291</v>
      </c>
      <c r="H1705">
        <v>98</v>
      </c>
    </row>
    <row r="1706" spans="1:8" x14ac:dyDescent="0.25">
      <c r="A1706" t="s">
        <v>144</v>
      </c>
      <c r="B1706">
        <v>1945</v>
      </c>
      <c r="C1706">
        <v>3953</v>
      </c>
      <c r="D1706">
        <v>6744</v>
      </c>
      <c r="E1706">
        <v>429921</v>
      </c>
      <c r="F1706">
        <v>86592</v>
      </c>
      <c r="G1706">
        <v>326</v>
      </c>
      <c r="H1706">
        <v>112</v>
      </c>
    </row>
    <row r="1707" spans="1:8" x14ac:dyDescent="0.25">
      <c r="A1707" t="s">
        <v>145</v>
      </c>
      <c r="B1707">
        <v>1945</v>
      </c>
      <c r="C1707">
        <v>3094</v>
      </c>
      <c r="D1707">
        <v>4339</v>
      </c>
      <c r="E1707">
        <v>429666</v>
      </c>
      <c r="F1707">
        <v>86520</v>
      </c>
      <c r="G1707">
        <v>255</v>
      </c>
      <c r="H1707">
        <v>72</v>
      </c>
    </row>
    <row r="1708" spans="1:8" x14ac:dyDescent="0.25">
      <c r="A1708" t="s">
        <v>146</v>
      </c>
      <c r="B1708">
        <v>1945</v>
      </c>
      <c r="C1708">
        <v>3047</v>
      </c>
      <c r="D1708">
        <v>4463</v>
      </c>
      <c r="E1708">
        <v>429415</v>
      </c>
      <c r="F1708">
        <v>86446</v>
      </c>
      <c r="G1708">
        <v>251</v>
      </c>
      <c r="H1708">
        <v>74</v>
      </c>
    </row>
    <row r="1709" spans="1:8" x14ac:dyDescent="0.25">
      <c r="A1709" t="s">
        <v>147</v>
      </c>
      <c r="B1709">
        <v>1945</v>
      </c>
      <c r="C1709">
        <v>2976</v>
      </c>
      <c r="D1709">
        <v>4346</v>
      </c>
      <c r="E1709">
        <v>429170</v>
      </c>
      <c r="F1709">
        <v>86374</v>
      </c>
      <c r="G1709">
        <v>245</v>
      </c>
      <c r="H1709">
        <v>72</v>
      </c>
    </row>
    <row r="1710" spans="1:8" x14ac:dyDescent="0.25">
      <c r="A1710" t="s">
        <v>148</v>
      </c>
      <c r="B1710">
        <v>1945</v>
      </c>
      <c r="C1710">
        <v>2649</v>
      </c>
      <c r="D1710">
        <v>5559</v>
      </c>
      <c r="E1710">
        <v>428952</v>
      </c>
      <c r="F1710">
        <v>86282</v>
      </c>
      <c r="G1710">
        <v>218</v>
      </c>
      <c r="H1710">
        <v>92</v>
      </c>
    </row>
    <row r="1711" spans="1:8" x14ac:dyDescent="0.25">
      <c r="A1711" t="s">
        <v>149</v>
      </c>
      <c r="B1711">
        <v>1945</v>
      </c>
      <c r="C1711">
        <v>3296</v>
      </c>
      <c r="D1711">
        <v>4657</v>
      </c>
      <c r="E1711">
        <v>428681</v>
      </c>
      <c r="F1711">
        <v>86205</v>
      </c>
      <c r="G1711">
        <v>271</v>
      </c>
      <c r="H1711">
        <v>77</v>
      </c>
    </row>
    <row r="1712" spans="1:8" x14ac:dyDescent="0.25">
      <c r="A1712" t="s">
        <v>150</v>
      </c>
      <c r="B1712">
        <v>1945</v>
      </c>
      <c r="C1712">
        <v>2713</v>
      </c>
      <c r="D1712">
        <v>4479</v>
      </c>
      <c r="E1712">
        <v>428458</v>
      </c>
      <c r="F1712">
        <v>86131</v>
      </c>
      <c r="G1712">
        <v>223</v>
      </c>
      <c r="H1712">
        <v>74</v>
      </c>
    </row>
    <row r="1713" spans="1:8" x14ac:dyDescent="0.25">
      <c r="A1713" t="s">
        <v>151</v>
      </c>
      <c r="B1713">
        <v>1945</v>
      </c>
      <c r="C1713">
        <v>3007</v>
      </c>
      <c r="D1713">
        <v>4847</v>
      </c>
      <c r="E1713">
        <v>428211</v>
      </c>
      <c r="F1713">
        <v>86051</v>
      </c>
      <c r="G1713">
        <v>247</v>
      </c>
      <c r="H1713">
        <v>80</v>
      </c>
    </row>
    <row r="1714" spans="1:8" x14ac:dyDescent="0.25">
      <c r="A1714" t="s">
        <v>152</v>
      </c>
      <c r="B1714">
        <v>1945</v>
      </c>
      <c r="C1714">
        <v>3253</v>
      </c>
      <c r="D1714">
        <v>3941</v>
      </c>
      <c r="E1714">
        <v>427944</v>
      </c>
      <c r="F1714">
        <v>85986</v>
      </c>
      <c r="G1714">
        <v>267</v>
      </c>
      <c r="H1714">
        <v>65</v>
      </c>
    </row>
    <row r="1715" spans="1:8" x14ac:dyDescent="0.25">
      <c r="A1715" t="s">
        <v>153</v>
      </c>
      <c r="B1715">
        <v>1945</v>
      </c>
      <c r="C1715">
        <v>2803</v>
      </c>
      <c r="D1715">
        <v>5038</v>
      </c>
      <c r="E1715">
        <v>427714</v>
      </c>
      <c r="F1715">
        <v>85903</v>
      </c>
      <c r="G1715">
        <v>230</v>
      </c>
      <c r="H1715">
        <v>83</v>
      </c>
    </row>
    <row r="1716" spans="1:8" x14ac:dyDescent="0.25">
      <c r="A1716" t="s">
        <v>154</v>
      </c>
      <c r="B1716">
        <v>1945</v>
      </c>
      <c r="C1716">
        <v>2488</v>
      </c>
      <c r="D1716">
        <v>4130</v>
      </c>
      <c r="E1716">
        <v>427510</v>
      </c>
      <c r="F1716">
        <v>85835</v>
      </c>
      <c r="G1716">
        <v>204</v>
      </c>
      <c r="H1716">
        <v>68</v>
      </c>
    </row>
    <row r="1717" spans="1:8" x14ac:dyDescent="0.25">
      <c r="A1717" t="s">
        <v>155</v>
      </c>
      <c r="B1717">
        <v>1945</v>
      </c>
      <c r="C1717">
        <v>2867</v>
      </c>
      <c r="D1717">
        <v>4073</v>
      </c>
      <c r="E1717">
        <v>427275</v>
      </c>
      <c r="F1717">
        <v>85768</v>
      </c>
      <c r="G1717">
        <v>235</v>
      </c>
      <c r="H1717">
        <v>67</v>
      </c>
    </row>
    <row r="1718" spans="1:8" x14ac:dyDescent="0.25">
      <c r="A1718" t="s">
        <v>156</v>
      </c>
      <c r="B1718">
        <v>1945</v>
      </c>
      <c r="C1718">
        <v>2979</v>
      </c>
      <c r="D1718">
        <v>4198</v>
      </c>
      <c r="E1718">
        <v>427031</v>
      </c>
      <c r="F1718">
        <v>85699</v>
      </c>
      <c r="G1718">
        <v>244</v>
      </c>
      <c r="H1718">
        <v>69</v>
      </c>
    </row>
    <row r="1719" spans="1:8" x14ac:dyDescent="0.25">
      <c r="A1719" t="s">
        <v>157</v>
      </c>
      <c r="B1719">
        <v>1945</v>
      </c>
      <c r="C1719">
        <v>2981</v>
      </c>
      <c r="D1719">
        <v>3836</v>
      </c>
      <c r="E1719">
        <v>426787</v>
      </c>
      <c r="F1719">
        <v>85636</v>
      </c>
      <c r="G1719">
        <v>244</v>
      </c>
      <c r="H1719">
        <v>63</v>
      </c>
    </row>
    <row r="1720" spans="1:8" x14ac:dyDescent="0.25">
      <c r="A1720" t="s">
        <v>158</v>
      </c>
      <c r="B1720">
        <v>1945</v>
      </c>
      <c r="C1720">
        <v>2725</v>
      </c>
      <c r="D1720">
        <v>3960</v>
      </c>
      <c r="E1720">
        <v>426564</v>
      </c>
      <c r="F1720">
        <v>85571</v>
      </c>
      <c r="G1720">
        <v>223</v>
      </c>
      <c r="H1720">
        <v>65</v>
      </c>
    </row>
    <row r="1721" spans="1:8" x14ac:dyDescent="0.25">
      <c r="A1721" t="s">
        <v>159</v>
      </c>
      <c r="B1721">
        <v>1945</v>
      </c>
      <c r="C1721">
        <v>3045</v>
      </c>
      <c r="D1721">
        <v>3719</v>
      </c>
      <c r="E1721">
        <v>426315</v>
      </c>
      <c r="F1721">
        <v>85510</v>
      </c>
      <c r="G1721">
        <v>249</v>
      </c>
      <c r="H1721">
        <v>61</v>
      </c>
    </row>
    <row r="1722" spans="1:8" x14ac:dyDescent="0.25">
      <c r="A1722" t="s">
        <v>160</v>
      </c>
      <c r="B1722">
        <v>1945</v>
      </c>
      <c r="C1722">
        <v>2790</v>
      </c>
      <c r="D1722">
        <v>4149</v>
      </c>
      <c r="E1722">
        <v>426087</v>
      </c>
      <c r="F1722">
        <v>85442</v>
      </c>
      <c r="G1722">
        <v>228</v>
      </c>
      <c r="H1722">
        <v>68</v>
      </c>
    </row>
    <row r="1723" spans="1:8" x14ac:dyDescent="0.25">
      <c r="A1723" t="s">
        <v>161</v>
      </c>
      <c r="B1723">
        <v>1945</v>
      </c>
      <c r="C1723">
        <v>2926</v>
      </c>
      <c r="D1723">
        <v>3541</v>
      </c>
      <c r="E1723">
        <v>425848</v>
      </c>
      <c r="F1723">
        <v>85384</v>
      </c>
      <c r="G1723">
        <v>239</v>
      </c>
      <c r="H1723">
        <v>58</v>
      </c>
    </row>
    <row r="1724" spans="1:8" x14ac:dyDescent="0.25">
      <c r="A1724" t="s">
        <v>162</v>
      </c>
      <c r="B1724">
        <v>1945</v>
      </c>
      <c r="C1724">
        <v>2731</v>
      </c>
      <c r="D1724">
        <v>3483</v>
      </c>
      <c r="E1724">
        <v>425625</v>
      </c>
      <c r="F1724">
        <v>85327</v>
      </c>
      <c r="G1724">
        <v>223</v>
      </c>
      <c r="H1724">
        <v>57</v>
      </c>
    </row>
    <row r="1725" spans="1:8" x14ac:dyDescent="0.25">
      <c r="A1725" t="s">
        <v>163</v>
      </c>
      <c r="B1725">
        <v>1945</v>
      </c>
      <c r="C1725">
        <v>2954</v>
      </c>
      <c r="D1725">
        <v>4954</v>
      </c>
      <c r="E1725">
        <v>425384</v>
      </c>
      <c r="F1725">
        <v>85246</v>
      </c>
      <c r="G1725">
        <v>241</v>
      </c>
      <c r="H1725">
        <v>81</v>
      </c>
    </row>
    <row r="1726" spans="1:8" x14ac:dyDescent="0.25">
      <c r="A1726" t="s">
        <v>164</v>
      </c>
      <c r="B1726">
        <v>1945</v>
      </c>
      <c r="C1726">
        <v>3090</v>
      </c>
      <c r="D1726">
        <v>3427</v>
      </c>
      <c r="E1726">
        <v>425132</v>
      </c>
      <c r="F1726">
        <v>85190</v>
      </c>
      <c r="G1726">
        <v>252</v>
      </c>
      <c r="H1726">
        <v>56</v>
      </c>
    </row>
    <row r="1727" spans="1:8" x14ac:dyDescent="0.25">
      <c r="A1727" t="s">
        <v>165</v>
      </c>
      <c r="B1727">
        <v>1945</v>
      </c>
      <c r="C1727">
        <v>2491</v>
      </c>
      <c r="D1727">
        <v>3184</v>
      </c>
      <c r="E1727">
        <v>424929</v>
      </c>
      <c r="F1727">
        <v>85138</v>
      </c>
      <c r="G1727">
        <v>203</v>
      </c>
      <c r="H1727">
        <v>52</v>
      </c>
    </row>
    <row r="1728" spans="1:8" x14ac:dyDescent="0.25">
      <c r="A1728" t="s">
        <v>166</v>
      </c>
      <c r="B1728">
        <v>1945</v>
      </c>
      <c r="C1728">
        <v>2786</v>
      </c>
      <c r="D1728">
        <v>3983</v>
      </c>
      <c r="E1728">
        <v>424702</v>
      </c>
      <c r="F1728">
        <v>85073</v>
      </c>
      <c r="G1728">
        <v>227</v>
      </c>
      <c r="H1728">
        <v>65</v>
      </c>
    </row>
    <row r="1729" spans="1:8" x14ac:dyDescent="0.25">
      <c r="A1729" t="s">
        <v>167</v>
      </c>
      <c r="B1729">
        <v>1945</v>
      </c>
      <c r="C1729">
        <v>2641</v>
      </c>
      <c r="D1729">
        <v>3495</v>
      </c>
      <c r="E1729">
        <v>424487</v>
      </c>
      <c r="F1729">
        <v>85016</v>
      </c>
      <c r="G1729">
        <v>215</v>
      </c>
      <c r="H1729">
        <v>57</v>
      </c>
    </row>
    <row r="1730" spans="1:8" x14ac:dyDescent="0.25">
      <c r="A1730" t="s">
        <v>168</v>
      </c>
      <c r="B1730">
        <v>1945</v>
      </c>
      <c r="C1730">
        <v>2421</v>
      </c>
      <c r="D1730">
        <v>3805</v>
      </c>
      <c r="E1730">
        <v>424290</v>
      </c>
      <c r="F1730">
        <v>84954</v>
      </c>
      <c r="G1730">
        <v>197</v>
      </c>
      <c r="H1730">
        <v>62</v>
      </c>
    </row>
    <row r="1731" spans="1:8" x14ac:dyDescent="0.25">
      <c r="A1731" t="s">
        <v>169</v>
      </c>
      <c r="B1731">
        <v>1945</v>
      </c>
      <c r="C1731">
        <v>2643</v>
      </c>
      <c r="D1731">
        <v>3808</v>
      </c>
      <c r="E1731">
        <v>424075</v>
      </c>
      <c r="F1731">
        <v>84892</v>
      </c>
      <c r="G1731">
        <v>215</v>
      </c>
      <c r="H1731">
        <v>62</v>
      </c>
    </row>
    <row r="1732" spans="1:8" x14ac:dyDescent="0.25">
      <c r="A1732" t="s">
        <v>170</v>
      </c>
      <c r="B1732">
        <v>1945</v>
      </c>
      <c r="C1732">
        <v>2300</v>
      </c>
      <c r="D1732">
        <v>3257</v>
      </c>
      <c r="E1732">
        <v>423888</v>
      </c>
      <c r="F1732">
        <v>84839</v>
      </c>
      <c r="G1732">
        <v>187</v>
      </c>
      <c r="H1732">
        <v>53</v>
      </c>
    </row>
    <row r="1733" spans="1:8" x14ac:dyDescent="0.25">
      <c r="A1733" t="s">
        <v>171</v>
      </c>
      <c r="B1733">
        <v>1945</v>
      </c>
      <c r="C1733">
        <v>2202</v>
      </c>
      <c r="D1733">
        <v>3628</v>
      </c>
      <c r="E1733">
        <v>423709</v>
      </c>
      <c r="F1733">
        <v>84780</v>
      </c>
      <c r="G1733">
        <v>179</v>
      </c>
      <c r="H1733">
        <v>59</v>
      </c>
    </row>
    <row r="1734" spans="1:8" x14ac:dyDescent="0.25">
      <c r="A1734" t="s">
        <v>172</v>
      </c>
      <c r="B1734">
        <v>1945</v>
      </c>
      <c r="C1734">
        <v>2339</v>
      </c>
      <c r="D1734">
        <v>3816</v>
      </c>
      <c r="E1734">
        <v>423519</v>
      </c>
      <c r="F1734">
        <v>84718</v>
      </c>
      <c r="G1734">
        <v>190</v>
      </c>
      <c r="H1734">
        <v>62</v>
      </c>
    </row>
    <row r="1735" spans="1:8" x14ac:dyDescent="0.25">
      <c r="A1735" t="s">
        <v>173</v>
      </c>
      <c r="B1735">
        <v>1945</v>
      </c>
      <c r="C1735">
        <v>2303</v>
      </c>
      <c r="D1735">
        <v>3449</v>
      </c>
      <c r="E1735">
        <v>423332</v>
      </c>
      <c r="F1735">
        <v>84662</v>
      </c>
      <c r="G1735">
        <v>187</v>
      </c>
      <c r="H1735">
        <v>56</v>
      </c>
    </row>
    <row r="1736" spans="1:8" x14ac:dyDescent="0.25">
      <c r="A1736" t="s">
        <v>174</v>
      </c>
      <c r="B1736">
        <v>1945</v>
      </c>
      <c r="C1736">
        <v>1268</v>
      </c>
      <c r="D1736">
        <v>2094</v>
      </c>
      <c r="E1736">
        <v>423229</v>
      </c>
      <c r="F1736">
        <v>84628</v>
      </c>
      <c r="G1736">
        <v>103</v>
      </c>
      <c r="H1736">
        <v>34</v>
      </c>
    </row>
    <row r="1737" spans="1:8" x14ac:dyDescent="0.25">
      <c r="A1737" t="s">
        <v>175</v>
      </c>
      <c r="B1737">
        <v>1945</v>
      </c>
      <c r="C1737">
        <v>1454</v>
      </c>
      <c r="D1737">
        <v>1540</v>
      </c>
      <c r="E1737">
        <v>423111</v>
      </c>
      <c r="F1737">
        <v>84603</v>
      </c>
      <c r="G1737">
        <v>118</v>
      </c>
      <c r="H1737">
        <v>25</v>
      </c>
    </row>
    <row r="1738" spans="1:8" x14ac:dyDescent="0.25">
      <c r="A1738" t="s">
        <v>176</v>
      </c>
      <c r="B1738">
        <v>1945</v>
      </c>
      <c r="C1738">
        <v>1146</v>
      </c>
      <c r="D1738">
        <v>1171</v>
      </c>
      <c r="E1738">
        <v>423018</v>
      </c>
      <c r="F1738">
        <v>84584</v>
      </c>
      <c r="G1738">
        <v>93</v>
      </c>
      <c r="H1738">
        <v>19</v>
      </c>
    </row>
    <row r="1739" spans="1:8" x14ac:dyDescent="0.25">
      <c r="A1739" t="s">
        <v>177</v>
      </c>
      <c r="B1739">
        <v>1945</v>
      </c>
      <c r="C1739">
        <v>912</v>
      </c>
      <c r="D1739">
        <v>1109</v>
      </c>
      <c r="E1739">
        <v>422944</v>
      </c>
      <c r="F1739">
        <v>84566</v>
      </c>
      <c r="G1739">
        <v>74</v>
      </c>
      <c r="H1739">
        <v>18</v>
      </c>
    </row>
    <row r="1740" spans="1:8" x14ac:dyDescent="0.25">
      <c r="A1740" t="s">
        <v>178</v>
      </c>
      <c r="B1740">
        <v>1945</v>
      </c>
      <c r="C1740">
        <v>394</v>
      </c>
      <c r="D1740">
        <v>616</v>
      </c>
      <c r="E1740">
        <v>422912</v>
      </c>
      <c r="F1740">
        <v>84556</v>
      </c>
      <c r="G1740">
        <v>32</v>
      </c>
      <c r="H1740">
        <v>10</v>
      </c>
    </row>
    <row r="1741" spans="1:8" x14ac:dyDescent="0.25">
      <c r="A1741" t="s">
        <v>179</v>
      </c>
      <c r="B1741">
        <v>1945</v>
      </c>
      <c r="C1741">
        <v>49</v>
      </c>
      <c r="D1741">
        <v>185</v>
      </c>
      <c r="E1741">
        <v>422908</v>
      </c>
      <c r="F1741">
        <v>84553</v>
      </c>
      <c r="G1741">
        <v>4</v>
      </c>
      <c r="H1741">
        <v>3</v>
      </c>
    </row>
    <row r="1742" spans="1:8" x14ac:dyDescent="0.25">
      <c r="A1742" t="s">
        <v>180</v>
      </c>
      <c r="B1742">
        <v>1950</v>
      </c>
      <c r="C1742">
        <v>999</v>
      </c>
      <c r="D1742">
        <v>4159</v>
      </c>
      <c r="E1742">
        <v>506041</v>
      </c>
      <c r="F1742">
        <v>137908</v>
      </c>
      <c r="G1742">
        <v>97</v>
      </c>
      <c r="H1742">
        <v>110</v>
      </c>
    </row>
    <row r="1743" spans="1:8" x14ac:dyDescent="0.25">
      <c r="A1743" t="s">
        <v>181</v>
      </c>
      <c r="B1743">
        <v>1950</v>
      </c>
      <c r="C1743">
        <v>1020</v>
      </c>
      <c r="D1743">
        <v>4124</v>
      </c>
      <c r="E1743">
        <v>505942</v>
      </c>
      <c r="F1743">
        <v>137799</v>
      </c>
      <c r="G1743">
        <v>99</v>
      </c>
      <c r="H1743">
        <v>109</v>
      </c>
    </row>
    <row r="1744" spans="1:8" x14ac:dyDescent="0.25">
      <c r="A1744" t="s">
        <v>8</v>
      </c>
      <c r="B1744">
        <v>1950</v>
      </c>
      <c r="C1744">
        <v>1010</v>
      </c>
      <c r="D1744">
        <v>4052</v>
      </c>
      <c r="E1744">
        <v>505844</v>
      </c>
      <c r="F1744">
        <v>137692</v>
      </c>
      <c r="G1744">
        <v>98</v>
      </c>
      <c r="H1744">
        <v>107</v>
      </c>
    </row>
    <row r="1745" spans="1:8" x14ac:dyDescent="0.25">
      <c r="A1745" t="s">
        <v>9</v>
      </c>
      <c r="B1745">
        <v>1950</v>
      </c>
      <c r="C1745">
        <v>969</v>
      </c>
      <c r="D1745">
        <v>3675</v>
      </c>
      <c r="E1745">
        <v>505750</v>
      </c>
      <c r="F1745">
        <v>137595</v>
      </c>
      <c r="G1745">
        <v>94</v>
      </c>
      <c r="H1745">
        <v>97</v>
      </c>
    </row>
    <row r="1746" spans="1:8" x14ac:dyDescent="0.25">
      <c r="A1746" t="s">
        <v>10</v>
      </c>
      <c r="B1746">
        <v>1950</v>
      </c>
      <c r="C1746">
        <v>928</v>
      </c>
      <c r="D1746">
        <v>2995</v>
      </c>
      <c r="E1746">
        <v>505660</v>
      </c>
      <c r="F1746">
        <v>137516</v>
      </c>
      <c r="G1746">
        <v>90</v>
      </c>
      <c r="H1746">
        <v>79</v>
      </c>
    </row>
    <row r="1747" spans="1:8" x14ac:dyDescent="0.25">
      <c r="A1747" t="s">
        <v>11</v>
      </c>
      <c r="B1747">
        <v>1950</v>
      </c>
      <c r="C1747">
        <v>1113</v>
      </c>
      <c r="D1747">
        <v>4136</v>
      </c>
      <c r="E1747">
        <v>505552</v>
      </c>
      <c r="F1747">
        <v>137407</v>
      </c>
      <c r="G1747">
        <v>108</v>
      </c>
      <c r="H1747">
        <v>109</v>
      </c>
    </row>
    <row r="1748" spans="1:8" x14ac:dyDescent="0.25">
      <c r="A1748" t="s">
        <v>12</v>
      </c>
      <c r="B1748">
        <v>1950</v>
      </c>
      <c r="C1748">
        <v>1207</v>
      </c>
      <c r="D1748">
        <v>3379</v>
      </c>
      <c r="E1748">
        <v>505435</v>
      </c>
      <c r="F1748">
        <v>137318</v>
      </c>
      <c r="G1748">
        <v>117</v>
      </c>
      <c r="H1748">
        <v>89</v>
      </c>
    </row>
    <row r="1749" spans="1:8" x14ac:dyDescent="0.25">
      <c r="A1749" t="s">
        <v>13</v>
      </c>
      <c r="B1749">
        <v>1950</v>
      </c>
      <c r="C1749">
        <v>1393</v>
      </c>
      <c r="D1749">
        <v>3267</v>
      </c>
      <c r="E1749">
        <v>505300</v>
      </c>
      <c r="F1749">
        <v>137232</v>
      </c>
      <c r="G1749">
        <v>135</v>
      </c>
      <c r="H1749">
        <v>86</v>
      </c>
    </row>
    <row r="1750" spans="1:8" x14ac:dyDescent="0.25">
      <c r="A1750" t="s">
        <v>14</v>
      </c>
      <c r="B1750">
        <v>1950</v>
      </c>
      <c r="C1750">
        <v>1341</v>
      </c>
      <c r="D1750">
        <v>3840</v>
      </c>
      <c r="E1750">
        <v>505170</v>
      </c>
      <c r="F1750">
        <v>137131</v>
      </c>
      <c r="G1750">
        <v>130</v>
      </c>
      <c r="H1750">
        <v>101</v>
      </c>
    </row>
    <row r="1751" spans="1:8" x14ac:dyDescent="0.25">
      <c r="A1751" t="s">
        <v>15</v>
      </c>
      <c r="B1751">
        <v>1950</v>
      </c>
      <c r="C1751">
        <v>1424</v>
      </c>
      <c r="D1751">
        <v>3272</v>
      </c>
      <c r="E1751">
        <v>505032</v>
      </c>
      <c r="F1751">
        <v>137045</v>
      </c>
      <c r="G1751">
        <v>138</v>
      </c>
      <c r="H1751">
        <v>86</v>
      </c>
    </row>
    <row r="1752" spans="1:8" x14ac:dyDescent="0.25">
      <c r="A1752" t="s">
        <v>16</v>
      </c>
      <c r="B1752">
        <v>1950</v>
      </c>
      <c r="C1752">
        <v>1228</v>
      </c>
      <c r="D1752">
        <v>2893</v>
      </c>
      <c r="E1752">
        <v>504913</v>
      </c>
      <c r="F1752">
        <v>136969</v>
      </c>
      <c r="G1752">
        <v>119</v>
      </c>
      <c r="H1752">
        <v>76</v>
      </c>
    </row>
    <row r="1753" spans="1:8" x14ac:dyDescent="0.25">
      <c r="A1753" t="s">
        <v>17</v>
      </c>
      <c r="B1753">
        <v>1950</v>
      </c>
      <c r="C1753">
        <v>1136</v>
      </c>
      <c r="D1753">
        <v>2932</v>
      </c>
      <c r="E1753">
        <v>504803</v>
      </c>
      <c r="F1753">
        <v>136892</v>
      </c>
      <c r="G1753">
        <v>110</v>
      </c>
      <c r="H1753">
        <v>77</v>
      </c>
    </row>
    <row r="1754" spans="1:8" x14ac:dyDescent="0.25">
      <c r="A1754" t="s">
        <v>18</v>
      </c>
      <c r="B1754">
        <v>1950</v>
      </c>
      <c r="C1754">
        <v>1446</v>
      </c>
      <c r="D1754">
        <v>3544</v>
      </c>
      <c r="E1754">
        <v>504663</v>
      </c>
      <c r="F1754">
        <v>136799</v>
      </c>
      <c r="G1754">
        <v>140</v>
      </c>
      <c r="H1754">
        <v>93</v>
      </c>
    </row>
    <row r="1755" spans="1:8" x14ac:dyDescent="0.25">
      <c r="A1755" t="s">
        <v>19</v>
      </c>
      <c r="B1755">
        <v>1950</v>
      </c>
      <c r="C1755">
        <v>1395</v>
      </c>
      <c r="D1755">
        <v>3661</v>
      </c>
      <c r="E1755">
        <v>504528</v>
      </c>
      <c r="F1755">
        <v>136703</v>
      </c>
      <c r="G1755">
        <v>135</v>
      </c>
      <c r="H1755">
        <v>96</v>
      </c>
    </row>
    <row r="1756" spans="1:8" x14ac:dyDescent="0.25">
      <c r="A1756" t="s">
        <v>20</v>
      </c>
      <c r="B1756">
        <v>1950</v>
      </c>
      <c r="C1756">
        <v>1302</v>
      </c>
      <c r="D1756">
        <v>3205</v>
      </c>
      <c r="E1756">
        <v>504402</v>
      </c>
      <c r="F1756">
        <v>136619</v>
      </c>
      <c r="G1756">
        <v>126</v>
      </c>
      <c r="H1756">
        <v>84</v>
      </c>
    </row>
    <row r="1757" spans="1:8" x14ac:dyDescent="0.25">
      <c r="A1757" t="s">
        <v>21</v>
      </c>
      <c r="B1757">
        <v>1950</v>
      </c>
      <c r="C1757">
        <v>1333</v>
      </c>
      <c r="D1757">
        <v>3857</v>
      </c>
      <c r="E1757">
        <v>504273</v>
      </c>
      <c r="F1757">
        <v>136518</v>
      </c>
      <c r="G1757">
        <v>129</v>
      </c>
      <c r="H1757">
        <v>101</v>
      </c>
    </row>
    <row r="1758" spans="1:8" x14ac:dyDescent="0.25">
      <c r="A1758" t="s">
        <v>22</v>
      </c>
      <c r="B1758">
        <v>1950</v>
      </c>
      <c r="C1758">
        <v>1396</v>
      </c>
      <c r="D1758">
        <v>3286</v>
      </c>
      <c r="E1758">
        <v>504138</v>
      </c>
      <c r="F1758">
        <v>136432</v>
      </c>
      <c r="G1758">
        <v>135</v>
      </c>
      <c r="H1758">
        <v>86</v>
      </c>
    </row>
    <row r="1759" spans="1:8" x14ac:dyDescent="0.25">
      <c r="A1759" t="s">
        <v>23</v>
      </c>
      <c r="B1759">
        <v>1950</v>
      </c>
      <c r="C1759">
        <v>1458</v>
      </c>
      <c r="D1759">
        <v>3518</v>
      </c>
      <c r="E1759">
        <v>503997</v>
      </c>
      <c r="F1759">
        <v>136340</v>
      </c>
      <c r="G1759">
        <v>141</v>
      </c>
      <c r="H1759">
        <v>92</v>
      </c>
    </row>
    <row r="1760" spans="1:8" x14ac:dyDescent="0.25">
      <c r="A1760" t="s">
        <v>24</v>
      </c>
      <c r="B1760">
        <v>1950</v>
      </c>
      <c r="C1760">
        <v>1376</v>
      </c>
      <c r="D1760">
        <v>3559</v>
      </c>
      <c r="E1760">
        <v>503864</v>
      </c>
      <c r="F1760">
        <v>136247</v>
      </c>
      <c r="G1760">
        <v>133</v>
      </c>
      <c r="H1760">
        <v>93</v>
      </c>
    </row>
    <row r="1761" spans="1:8" x14ac:dyDescent="0.25">
      <c r="A1761" t="s">
        <v>25</v>
      </c>
      <c r="B1761">
        <v>1950</v>
      </c>
      <c r="C1761">
        <v>1511</v>
      </c>
      <c r="D1761">
        <v>4136</v>
      </c>
      <c r="E1761">
        <v>503718</v>
      </c>
      <c r="F1761">
        <v>136139</v>
      </c>
      <c r="G1761">
        <v>146</v>
      </c>
      <c r="H1761">
        <v>108</v>
      </c>
    </row>
    <row r="1762" spans="1:8" x14ac:dyDescent="0.25">
      <c r="A1762" t="s">
        <v>26</v>
      </c>
      <c r="B1762">
        <v>1950</v>
      </c>
      <c r="C1762">
        <v>1511</v>
      </c>
      <c r="D1762">
        <v>4485</v>
      </c>
      <c r="E1762">
        <v>503572</v>
      </c>
      <c r="F1762">
        <v>136022</v>
      </c>
      <c r="G1762">
        <v>146</v>
      </c>
      <c r="H1762">
        <v>117</v>
      </c>
    </row>
    <row r="1763" spans="1:8" x14ac:dyDescent="0.25">
      <c r="A1763" t="s">
        <v>27</v>
      </c>
      <c r="B1763">
        <v>1950</v>
      </c>
      <c r="C1763">
        <v>1854</v>
      </c>
      <c r="D1763">
        <v>5718</v>
      </c>
      <c r="E1763">
        <v>503393</v>
      </c>
      <c r="F1763">
        <v>135873</v>
      </c>
      <c r="G1763">
        <v>179</v>
      </c>
      <c r="H1763">
        <v>149</v>
      </c>
    </row>
    <row r="1764" spans="1:8" x14ac:dyDescent="0.25">
      <c r="A1764" t="s">
        <v>28</v>
      </c>
      <c r="B1764">
        <v>1950</v>
      </c>
      <c r="C1764">
        <v>1554</v>
      </c>
      <c r="D1764">
        <v>6762</v>
      </c>
      <c r="E1764">
        <v>503243</v>
      </c>
      <c r="F1764">
        <v>135697</v>
      </c>
      <c r="G1764">
        <v>150</v>
      </c>
      <c r="H1764">
        <v>176</v>
      </c>
    </row>
    <row r="1765" spans="1:8" x14ac:dyDescent="0.25">
      <c r="A1765" t="s">
        <v>29</v>
      </c>
      <c r="B1765">
        <v>1950</v>
      </c>
      <c r="C1765">
        <v>2114</v>
      </c>
      <c r="D1765">
        <v>6386</v>
      </c>
      <c r="E1765">
        <v>503039</v>
      </c>
      <c r="F1765">
        <v>135531</v>
      </c>
      <c r="G1765">
        <v>204</v>
      </c>
      <c r="H1765">
        <v>166</v>
      </c>
    </row>
    <row r="1766" spans="1:8" x14ac:dyDescent="0.25">
      <c r="A1766" t="s">
        <v>30</v>
      </c>
      <c r="B1766">
        <v>1950</v>
      </c>
      <c r="C1766">
        <v>1876</v>
      </c>
      <c r="D1766">
        <v>7320</v>
      </c>
      <c r="E1766">
        <v>502858</v>
      </c>
      <c r="F1766">
        <v>135341</v>
      </c>
      <c r="G1766">
        <v>181</v>
      </c>
      <c r="H1766">
        <v>190</v>
      </c>
    </row>
    <row r="1767" spans="1:8" x14ac:dyDescent="0.25">
      <c r="A1767" t="s">
        <v>31</v>
      </c>
      <c r="B1767">
        <v>1950</v>
      </c>
      <c r="C1767">
        <v>2033</v>
      </c>
      <c r="D1767">
        <v>7484</v>
      </c>
      <c r="E1767">
        <v>502662</v>
      </c>
      <c r="F1767">
        <v>135147</v>
      </c>
      <c r="G1767">
        <v>196</v>
      </c>
      <c r="H1767">
        <v>194</v>
      </c>
    </row>
    <row r="1768" spans="1:8" x14ac:dyDescent="0.25">
      <c r="A1768" t="s">
        <v>32</v>
      </c>
      <c r="B1768">
        <v>1950</v>
      </c>
      <c r="C1768">
        <v>2085</v>
      </c>
      <c r="D1768">
        <v>6605</v>
      </c>
      <c r="E1768">
        <v>502461</v>
      </c>
      <c r="F1768">
        <v>134976</v>
      </c>
      <c r="G1768">
        <v>201</v>
      </c>
      <c r="H1768">
        <v>171</v>
      </c>
    </row>
    <row r="1769" spans="1:8" x14ac:dyDescent="0.25">
      <c r="A1769" t="s">
        <v>33</v>
      </c>
      <c r="B1769">
        <v>1950</v>
      </c>
      <c r="C1769">
        <v>1546</v>
      </c>
      <c r="D1769">
        <v>5917</v>
      </c>
      <c r="E1769">
        <v>502312</v>
      </c>
      <c r="F1769">
        <v>134823</v>
      </c>
      <c r="G1769">
        <v>149</v>
      </c>
      <c r="H1769">
        <v>153</v>
      </c>
    </row>
    <row r="1770" spans="1:8" x14ac:dyDescent="0.25">
      <c r="A1770" t="s">
        <v>34</v>
      </c>
      <c r="B1770">
        <v>1950</v>
      </c>
      <c r="C1770">
        <v>1734</v>
      </c>
      <c r="D1770">
        <v>5807</v>
      </c>
      <c r="E1770">
        <v>502145</v>
      </c>
      <c r="F1770">
        <v>134673</v>
      </c>
      <c r="G1770">
        <v>167</v>
      </c>
      <c r="H1770">
        <v>150</v>
      </c>
    </row>
    <row r="1771" spans="1:8" x14ac:dyDescent="0.25">
      <c r="A1771" t="s">
        <v>35</v>
      </c>
      <c r="B1771">
        <v>1950</v>
      </c>
      <c r="C1771">
        <v>1651</v>
      </c>
      <c r="D1771">
        <v>4533</v>
      </c>
      <c r="E1771">
        <v>501986</v>
      </c>
      <c r="F1771">
        <v>134556</v>
      </c>
      <c r="G1771">
        <v>159</v>
      </c>
      <c r="H1771">
        <v>117</v>
      </c>
    </row>
    <row r="1772" spans="1:8" x14ac:dyDescent="0.25">
      <c r="A1772" t="s">
        <v>36</v>
      </c>
      <c r="B1772">
        <v>1950</v>
      </c>
      <c r="C1772">
        <v>1631</v>
      </c>
      <c r="D1772">
        <v>4926</v>
      </c>
      <c r="E1772">
        <v>501829</v>
      </c>
      <c r="F1772">
        <v>134429</v>
      </c>
      <c r="G1772">
        <v>157</v>
      </c>
      <c r="H1772">
        <v>127</v>
      </c>
    </row>
    <row r="1773" spans="1:8" x14ac:dyDescent="0.25">
      <c r="A1773" t="s">
        <v>37</v>
      </c>
      <c r="B1773">
        <v>1950</v>
      </c>
      <c r="C1773">
        <v>1798</v>
      </c>
      <c r="D1773">
        <v>4464</v>
      </c>
      <c r="E1773">
        <v>501656</v>
      </c>
      <c r="F1773">
        <v>134314</v>
      </c>
      <c r="G1773">
        <v>173</v>
      </c>
      <c r="H1773">
        <v>115</v>
      </c>
    </row>
    <row r="1774" spans="1:8" x14ac:dyDescent="0.25">
      <c r="A1774" t="s">
        <v>38</v>
      </c>
      <c r="B1774">
        <v>1950</v>
      </c>
      <c r="C1774">
        <v>1517</v>
      </c>
      <c r="D1774">
        <v>4118</v>
      </c>
      <c r="E1774">
        <v>501510</v>
      </c>
      <c r="F1774">
        <v>134208</v>
      </c>
      <c r="G1774">
        <v>146</v>
      </c>
      <c r="H1774">
        <v>106</v>
      </c>
    </row>
    <row r="1775" spans="1:8" x14ac:dyDescent="0.25">
      <c r="A1775" t="s">
        <v>39</v>
      </c>
      <c r="B1775">
        <v>1950</v>
      </c>
      <c r="C1775">
        <v>1736</v>
      </c>
      <c r="D1775">
        <v>5055</v>
      </c>
      <c r="E1775">
        <v>501343</v>
      </c>
      <c r="F1775">
        <v>134078</v>
      </c>
      <c r="G1775">
        <v>167</v>
      </c>
      <c r="H1775">
        <v>130</v>
      </c>
    </row>
    <row r="1776" spans="1:8" x14ac:dyDescent="0.25">
      <c r="A1776" t="s">
        <v>40</v>
      </c>
      <c r="B1776">
        <v>1950</v>
      </c>
      <c r="C1776">
        <v>1643</v>
      </c>
      <c r="D1776">
        <v>4632</v>
      </c>
      <c r="E1776">
        <v>501185</v>
      </c>
      <c r="F1776">
        <v>133959</v>
      </c>
      <c r="G1776">
        <v>158</v>
      </c>
      <c r="H1776">
        <v>119</v>
      </c>
    </row>
    <row r="1777" spans="1:8" x14ac:dyDescent="0.25">
      <c r="A1777" t="s">
        <v>41</v>
      </c>
      <c r="B1777">
        <v>1950</v>
      </c>
      <c r="C1777">
        <v>1404</v>
      </c>
      <c r="D1777">
        <v>4246</v>
      </c>
      <c r="E1777">
        <v>501050</v>
      </c>
      <c r="F1777">
        <v>133850</v>
      </c>
      <c r="G1777">
        <v>135</v>
      </c>
      <c r="H1777">
        <v>109</v>
      </c>
    </row>
    <row r="1778" spans="1:8" x14ac:dyDescent="0.25">
      <c r="A1778" t="s">
        <v>42</v>
      </c>
      <c r="B1778">
        <v>1950</v>
      </c>
      <c r="C1778">
        <v>1405</v>
      </c>
      <c r="D1778">
        <v>4327</v>
      </c>
      <c r="E1778">
        <v>500915</v>
      </c>
      <c r="F1778">
        <v>133739</v>
      </c>
      <c r="G1778">
        <v>135</v>
      </c>
      <c r="H1778">
        <v>111</v>
      </c>
    </row>
    <row r="1779" spans="1:8" x14ac:dyDescent="0.25">
      <c r="A1779" t="s">
        <v>43</v>
      </c>
      <c r="B1779">
        <v>1950</v>
      </c>
      <c r="C1779">
        <v>1364</v>
      </c>
      <c r="D1779">
        <v>4057</v>
      </c>
      <c r="E1779">
        <v>500784</v>
      </c>
      <c r="F1779">
        <v>133635</v>
      </c>
      <c r="G1779">
        <v>131</v>
      </c>
      <c r="H1779">
        <v>104</v>
      </c>
    </row>
    <row r="1780" spans="1:8" x14ac:dyDescent="0.25">
      <c r="A1780" t="s">
        <v>44</v>
      </c>
      <c r="B1780">
        <v>1950</v>
      </c>
      <c r="C1780">
        <v>1614</v>
      </c>
      <c r="D1780">
        <v>4217</v>
      </c>
      <c r="E1780">
        <v>500629</v>
      </c>
      <c r="F1780">
        <v>133527</v>
      </c>
      <c r="G1780">
        <v>155</v>
      </c>
      <c r="H1780">
        <v>108</v>
      </c>
    </row>
    <row r="1781" spans="1:8" x14ac:dyDescent="0.25">
      <c r="A1781" t="s">
        <v>45</v>
      </c>
      <c r="B1781">
        <v>1950</v>
      </c>
      <c r="C1781">
        <v>1677</v>
      </c>
      <c r="D1781">
        <v>3751</v>
      </c>
      <c r="E1781">
        <v>500468</v>
      </c>
      <c r="F1781">
        <v>133431</v>
      </c>
      <c r="G1781">
        <v>161</v>
      </c>
      <c r="H1781">
        <v>96</v>
      </c>
    </row>
    <row r="1782" spans="1:8" x14ac:dyDescent="0.25">
      <c r="A1782" t="s">
        <v>46</v>
      </c>
      <c r="B1782">
        <v>1950</v>
      </c>
      <c r="C1782">
        <v>1636</v>
      </c>
      <c r="D1782">
        <v>4380</v>
      </c>
      <c r="E1782">
        <v>500311</v>
      </c>
      <c r="F1782">
        <v>133319</v>
      </c>
      <c r="G1782">
        <v>157</v>
      </c>
      <c r="H1782">
        <v>112</v>
      </c>
    </row>
    <row r="1783" spans="1:8" x14ac:dyDescent="0.25">
      <c r="A1783" t="s">
        <v>47</v>
      </c>
      <c r="B1783">
        <v>1950</v>
      </c>
      <c r="C1783">
        <v>1793</v>
      </c>
      <c r="D1783">
        <v>3992</v>
      </c>
      <c r="E1783">
        <v>500139</v>
      </c>
      <c r="F1783">
        <v>133217</v>
      </c>
      <c r="G1783">
        <v>172</v>
      </c>
      <c r="H1783">
        <v>102</v>
      </c>
    </row>
    <row r="1784" spans="1:8" x14ac:dyDescent="0.25">
      <c r="A1784" t="s">
        <v>48</v>
      </c>
      <c r="B1784">
        <v>1950</v>
      </c>
      <c r="C1784">
        <v>1439</v>
      </c>
      <c r="D1784">
        <v>4034</v>
      </c>
      <c r="E1784">
        <v>500001</v>
      </c>
      <c r="F1784">
        <v>133114</v>
      </c>
      <c r="G1784">
        <v>138</v>
      </c>
      <c r="H1784">
        <v>103</v>
      </c>
    </row>
    <row r="1785" spans="1:8" x14ac:dyDescent="0.25">
      <c r="A1785" t="s">
        <v>49</v>
      </c>
      <c r="B1785">
        <v>1950</v>
      </c>
      <c r="C1785">
        <v>1669</v>
      </c>
      <c r="D1785">
        <v>3096</v>
      </c>
      <c r="E1785">
        <v>499841</v>
      </c>
      <c r="F1785">
        <v>133035</v>
      </c>
      <c r="G1785">
        <v>160</v>
      </c>
      <c r="H1785">
        <v>79</v>
      </c>
    </row>
    <row r="1786" spans="1:8" x14ac:dyDescent="0.25">
      <c r="A1786" t="s">
        <v>50</v>
      </c>
      <c r="B1786">
        <v>1950</v>
      </c>
      <c r="C1786">
        <v>1909</v>
      </c>
      <c r="D1786">
        <v>2941</v>
      </c>
      <c r="E1786">
        <v>499658</v>
      </c>
      <c r="F1786">
        <v>132960</v>
      </c>
      <c r="G1786">
        <v>183</v>
      </c>
      <c r="H1786">
        <v>75</v>
      </c>
    </row>
    <row r="1787" spans="1:8" x14ac:dyDescent="0.25">
      <c r="A1787" t="s">
        <v>51</v>
      </c>
      <c r="B1787">
        <v>1950</v>
      </c>
      <c r="C1787">
        <v>1670</v>
      </c>
      <c r="D1787">
        <v>3610</v>
      </c>
      <c r="E1787">
        <v>499498</v>
      </c>
      <c r="F1787">
        <v>132868</v>
      </c>
      <c r="G1787">
        <v>160</v>
      </c>
      <c r="H1787">
        <v>92</v>
      </c>
    </row>
    <row r="1788" spans="1:8" x14ac:dyDescent="0.25">
      <c r="A1788" t="s">
        <v>52</v>
      </c>
      <c r="B1788">
        <v>1950</v>
      </c>
      <c r="C1788">
        <v>1566</v>
      </c>
      <c r="D1788">
        <v>2984</v>
      </c>
      <c r="E1788">
        <v>499348</v>
      </c>
      <c r="F1788">
        <v>132792</v>
      </c>
      <c r="G1788">
        <v>150</v>
      </c>
      <c r="H1788">
        <v>76</v>
      </c>
    </row>
    <row r="1789" spans="1:8" x14ac:dyDescent="0.25">
      <c r="A1789" t="s">
        <v>53</v>
      </c>
      <c r="B1789">
        <v>1950</v>
      </c>
      <c r="C1789">
        <v>1817</v>
      </c>
      <c r="D1789">
        <v>4047</v>
      </c>
      <c r="E1789">
        <v>499174</v>
      </c>
      <c r="F1789">
        <v>132689</v>
      </c>
      <c r="G1789">
        <v>174</v>
      </c>
      <c r="H1789">
        <v>103</v>
      </c>
    </row>
    <row r="1790" spans="1:8" x14ac:dyDescent="0.25">
      <c r="A1790" t="s">
        <v>54</v>
      </c>
      <c r="B1790">
        <v>1950</v>
      </c>
      <c r="C1790">
        <v>1598</v>
      </c>
      <c r="D1790">
        <v>3421</v>
      </c>
      <c r="E1790">
        <v>499021</v>
      </c>
      <c r="F1790">
        <v>132602</v>
      </c>
      <c r="G1790">
        <v>153</v>
      </c>
      <c r="H1790">
        <v>87</v>
      </c>
    </row>
    <row r="1791" spans="1:8" x14ac:dyDescent="0.25">
      <c r="A1791" t="s">
        <v>55</v>
      </c>
      <c r="B1791">
        <v>1950</v>
      </c>
      <c r="C1791">
        <v>1546</v>
      </c>
      <c r="D1791">
        <v>2714</v>
      </c>
      <c r="E1791">
        <v>498873</v>
      </c>
      <c r="F1791">
        <v>132533</v>
      </c>
      <c r="G1791">
        <v>148</v>
      </c>
      <c r="H1791">
        <v>69</v>
      </c>
    </row>
    <row r="1792" spans="1:8" x14ac:dyDescent="0.25">
      <c r="A1792" t="s">
        <v>56</v>
      </c>
      <c r="B1792">
        <v>1950</v>
      </c>
      <c r="C1792">
        <v>1400</v>
      </c>
      <c r="D1792">
        <v>2479</v>
      </c>
      <c r="E1792">
        <v>498739</v>
      </c>
      <c r="F1792">
        <v>132470</v>
      </c>
      <c r="G1792">
        <v>134</v>
      </c>
      <c r="H1792">
        <v>63</v>
      </c>
    </row>
    <row r="1793" spans="1:8" x14ac:dyDescent="0.25">
      <c r="A1793" t="s">
        <v>57</v>
      </c>
      <c r="B1793">
        <v>1950</v>
      </c>
      <c r="C1793">
        <v>1641</v>
      </c>
      <c r="D1793">
        <v>2953</v>
      </c>
      <c r="E1793">
        <v>498582</v>
      </c>
      <c r="F1793">
        <v>132395</v>
      </c>
      <c r="G1793">
        <v>157</v>
      </c>
      <c r="H1793">
        <v>75</v>
      </c>
    </row>
    <row r="1794" spans="1:8" x14ac:dyDescent="0.25">
      <c r="A1794" t="s">
        <v>58</v>
      </c>
      <c r="B1794">
        <v>1950</v>
      </c>
      <c r="C1794">
        <v>1663</v>
      </c>
      <c r="D1794">
        <v>3192</v>
      </c>
      <c r="E1794">
        <v>498423</v>
      </c>
      <c r="F1794">
        <v>132314</v>
      </c>
      <c r="G1794">
        <v>159</v>
      </c>
      <c r="H1794">
        <v>81</v>
      </c>
    </row>
    <row r="1795" spans="1:8" x14ac:dyDescent="0.25">
      <c r="A1795" t="s">
        <v>59</v>
      </c>
      <c r="B1795">
        <v>1950</v>
      </c>
      <c r="C1795">
        <v>1433</v>
      </c>
      <c r="D1795">
        <v>2996</v>
      </c>
      <c r="E1795">
        <v>498286</v>
      </c>
      <c r="F1795">
        <v>132238</v>
      </c>
      <c r="G1795">
        <v>137</v>
      </c>
      <c r="H1795">
        <v>76</v>
      </c>
    </row>
    <row r="1796" spans="1:8" x14ac:dyDescent="0.25">
      <c r="A1796" t="s">
        <v>60</v>
      </c>
      <c r="B1796">
        <v>1950</v>
      </c>
      <c r="C1796">
        <v>1643</v>
      </c>
      <c r="D1796">
        <v>3156</v>
      </c>
      <c r="E1796">
        <v>498129</v>
      </c>
      <c r="F1796">
        <v>132158</v>
      </c>
      <c r="G1796">
        <v>157</v>
      </c>
      <c r="H1796">
        <v>80</v>
      </c>
    </row>
    <row r="1797" spans="1:8" x14ac:dyDescent="0.25">
      <c r="A1797" t="s">
        <v>61</v>
      </c>
      <c r="B1797">
        <v>1950</v>
      </c>
      <c r="C1797">
        <v>1581</v>
      </c>
      <c r="D1797">
        <v>2723</v>
      </c>
      <c r="E1797">
        <v>497978</v>
      </c>
      <c r="F1797">
        <v>132089</v>
      </c>
      <c r="G1797">
        <v>151</v>
      </c>
      <c r="H1797">
        <v>69</v>
      </c>
    </row>
    <row r="1798" spans="1:8" x14ac:dyDescent="0.25">
      <c r="A1798" t="s">
        <v>62</v>
      </c>
      <c r="B1798">
        <v>1950</v>
      </c>
      <c r="C1798">
        <v>1518</v>
      </c>
      <c r="D1798">
        <v>2211</v>
      </c>
      <c r="E1798">
        <v>497833</v>
      </c>
      <c r="F1798">
        <v>132033</v>
      </c>
      <c r="G1798">
        <v>145</v>
      </c>
      <c r="H1798">
        <v>56</v>
      </c>
    </row>
    <row r="1799" spans="1:8" x14ac:dyDescent="0.25">
      <c r="A1799" t="s">
        <v>63</v>
      </c>
      <c r="B1799">
        <v>1950</v>
      </c>
      <c r="C1799">
        <v>1718</v>
      </c>
      <c r="D1799">
        <v>3279</v>
      </c>
      <c r="E1799">
        <v>497669</v>
      </c>
      <c r="F1799">
        <v>131950</v>
      </c>
      <c r="G1799">
        <v>164</v>
      </c>
      <c r="H1799">
        <v>83</v>
      </c>
    </row>
    <row r="1800" spans="1:8" x14ac:dyDescent="0.25">
      <c r="A1800" t="s">
        <v>64</v>
      </c>
      <c r="B1800">
        <v>1950</v>
      </c>
      <c r="C1800">
        <v>1655</v>
      </c>
      <c r="D1800">
        <v>3400</v>
      </c>
      <c r="E1800">
        <v>497511</v>
      </c>
      <c r="F1800">
        <v>131864</v>
      </c>
      <c r="G1800">
        <v>158</v>
      </c>
      <c r="H1800">
        <v>86</v>
      </c>
    </row>
    <row r="1801" spans="1:8" x14ac:dyDescent="0.25">
      <c r="A1801" t="s">
        <v>65</v>
      </c>
      <c r="B1801">
        <v>1950</v>
      </c>
      <c r="C1801">
        <v>1740</v>
      </c>
      <c r="D1801">
        <v>2373</v>
      </c>
      <c r="E1801">
        <v>497345</v>
      </c>
      <c r="F1801">
        <v>131804</v>
      </c>
      <c r="G1801">
        <v>166</v>
      </c>
      <c r="H1801">
        <v>60</v>
      </c>
    </row>
    <row r="1802" spans="1:8" x14ac:dyDescent="0.25">
      <c r="A1802" t="s">
        <v>66</v>
      </c>
      <c r="B1802">
        <v>1950</v>
      </c>
      <c r="C1802">
        <v>1583</v>
      </c>
      <c r="D1802">
        <v>4434</v>
      </c>
      <c r="E1802">
        <v>497194</v>
      </c>
      <c r="F1802">
        <v>131692</v>
      </c>
      <c r="G1802">
        <v>151</v>
      </c>
      <c r="H1802">
        <v>112</v>
      </c>
    </row>
    <row r="1803" spans="1:8" x14ac:dyDescent="0.25">
      <c r="A1803" t="s">
        <v>67</v>
      </c>
      <c r="B1803">
        <v>1950</v>
      </c>
      <c r="C1803">
        <v>1363</v>
      </c>
      <c r="D1803">
        <v>2852</v>
      </c>
      <c r="E1803">
        <v>497064</v>
      </c>
      <c r="F1803">
        <v>131620</v>
      </c>
      <c r="G1803">
        <v>130</v>
      </c>
      <c r="H1803">
        <v>72</v>
      </c>
    </row>
    <row r="1804" spans="1:8" x14ac:dyDescent="0.25">
      <c r="A1804" t="s">
        <v>68</v>
      </c>
      <c r="B1804">
        <v>1950</v>
      </c>
      <c r="C1804">
        <v>1490</v>
      </c>
      <c r="D1804">
        <v>2972</v>
      </c>
      <c r="E1804">
        <v>496922</v>
      </c>
      <c r="F1804">
        <v>131545</v>
      </c>
      <c r="G1804">
        <v>142</v>
      </c>
      <c r="H1804">
        <v>75</v>
      </c>
    </row>
    <row r="1805" spans="1:8" x14ac:dyDescent="0.25">
      <c r="A1805" t="s">
        <v>69</v>
      </c>
      <c r="B1805">
        <v>1950</v>
      </c>
      <c r="C1805">
        <v>1532</v>
      </c>
      <c r="D1805">
        <v>2379</v>
      </c>
      <c r="E1805">
        <v>496776</v>
      </c>
      <c r="F1805">
        <v>131485</v>
      </c>
      <c r="G1805">
        <v>146</v>
      </c>
      <c r="H1805">
        <v>60</v>
      </c>
    </row>
    <row r="1806" spans="1:8" x14ac:dyDescent="0.25">
      <c r="A1806" t="s">
        <v>70</v>
      </c>
      <c r="B1806">
        <v>1950</v>
      </c>
      <c r="C1806">
        <v>1732</v>
      </c>
      <c r="D1806">
        <v>2737</v>
      </c>
      <c r="E1806">
        <v>496611</v>
      </c>
      <c r="F1806">
        <v>131416</v>
      </c>
      <c r="G1806">
        <v>165</v>
      </c>
      <c r="H1806">
        <v>69</v>
      </c>
    </row>
    <row r="1807" spans="1:8" x14ac:dyDescent="0.25">
      <c r="A1807" t="s">
        <v>71</v>
      </c>
      <c r="B1807">
        <v>1950</v>
      </c>
      <c r="C1807">
        <v>1680</v>
      </c>
      <c r="D1807">
        <v>3811</v>
      </c>
      <c r="E1807">
        <v>496451</v>
      </c>
      <c r="F1807">
        <v>131320</v>
      </c>
      <c r="G1807">
        <v>160</v>
      </c>
      <c r="H1807">
        <v>96</v>
      </c>
    </row>
    <row r="1808" spans="1:8" x14ac:dyDescent="0.25">
      <c r="A1808" t="s">
        <v>72</v>
      </c>
      <c r="B1808">
        <v>1950</v>
      </c>
      <c r="C1808">
        <v>1954</v>
      </c>
      <c r="D1808">
        <v>3138</v>
      </c>
      <c r="E1808">
        <v>496265</v>
      </c>
      <c r="F1808">
        <v>131241</v>
      </c>
      <c r="G1808">
        <v>186</v>
      </c>
      <c r="H1808">
        <v>79</v>
      </c>
    </row>
    <row r="1809" spans="1:8" x14ac:dyDescent="0.25">
      <c r="A1809" t="s">
        <v>73</v>
      </c>
      <c r="B1809">
        <v>1950</v>
      </c>
      <c r="C1809">
        <v>1776</v>
      </c>
      <c r="D1809">
        <v>3140</v>
      </c>
      <c r="E1809">
        <v>496096</v>
      </c>
      <c r="F1809">
        <v>131162</v>
      </c>
      <c r="G1809">
        <v>169</v>
      </c>
      <c r="H1809">
        <v>79</v>
      </c>
    </row>
    <row r="1810" spans="1:8" x14ac:dyDescent="0.25">
      <c r="A1810" t="s">
        <v>74</v>
      </c>
      <c r="B1810">
        <v>1950</v>
      </c>
      <c r="C1810">
        <v>1882</v>
      </c>
      <c r="D1810">
        <v>3739</v>
      </c>
      <c r="E1810">
        <v>495917</v>
      </c>
      <c r="F1810">
        <v>131068</v>
      </c>
      <c r="G1810">
        <v>179</v>
      </c>
      <c r="H1810">
        <v>94</v>
      </c>
    </row>
    <row r="1811" spans="1:8" x14ac:dyDescent="0.25">
      <c r="A1811" t="s">
        <v>75</v>
      </c>
      <c r="B1811">
        <v>1950</v>
      </c>
      <c r="C1811">
        <v>1672</v>
      </c>
      <c r="D1811">
        <v>3662</v>
      </c>
      <c r="E1811">
        <v>495758</v>
      </c>
      <c r="F1811">
        <v>130976</v>
      </c>
      <c r="G1811">
        <v>159</v>
      </c>
      <c r="H1811">
        <v>92</v>
      </c>
    </row>
    <row r="1812" spans="1:8" x14ac:dyDescent="0.25">
      <c r="A1812" t="s">
        <v>76</v>
      </c>
      <c r="B1812">
        <v>1950</v>
      </c>
      <c r="C1812">
        <v>1578</v>
      </c>
      <c r="D1812">
        <v>2907</v>
      </c>
      <c r="E1812">
        <v>495608</v>
      </c>
      <c r="F1812">
        <v>130903</v>
      </c>
      <c r="G1812">
        <v>150</v>
      </c>
      <c r="H1812">
        <v>73</v>
      </c>
    </row>
    <row r="1813" spans="1:8" x14ac:dyDescent="0.25">
      <c r="A1813" t="s">
        <v>77</v>
      </c>
      <c r="B1813">
        <v>1950</v>
      </c>
      <c r="C1813">
        <v>1683</v>
      </c>
      <c r="D1813">
        <v>2630</v>
      </c>
      <c r="E1813">
        <v>495448</v>
      </c>
      <c r="F1813">
        <v>130837</v>
      </c>
      <c r="G1813">
        <v>160</v>
      </c>
      <c r="H1813">
        <v>66</v>
      </c>
    </row>
    <row r="1814" spans="1:8" x14ac:dyDescent="0.25">
      <c r="A1814" t="s">
        <v>78</v>
      </c>
      <c r="B1814">
        <v>1950</v>
      </c>
      <c r="C1814">
        <v>1568</v>
      </c>
      <c r="D1814">
        <v>3309</v>
      </c>
      <c r="E1814">
        <v>495299</v>
      </c>
      <c r="F1814">
        <v>130754</v>
      </c>
      <c r="G1814">
        <v>149</v>
      </c>
      <c r="H1814">
        <v>83</v>
      </c>
    </row>
    <row r="1815" spans="1:8" x14ac:dyDescent="0.25">
      <c r="A1815" t="s">
        <v>79</v>
      </c>
      <c r="B1815">
        <v>1950</v>
      </c>
      <c r="C1815">
        <v>1990</v>
      </c>
      <c r="D1815">
        <v>3551</v>
      </c>
      <c r="E1815">
        <v>495110</v>
      </c>
      <c r="F1815">
        <v>130665</v>
      </c>
      <c r="G1815">
        <v>189</v>
      </c>
      <c r="H1815">
        <v>89</v>
      </c>
    </row>
    <row r="1816" spans="1:8" x14ac:dyDescent="0.25">
      <c r="A1816" t="s">
        <v>80</v>
      </c>
      <c r="B1816">
        <v>1950</v>
      </c>
      <c r="C1816">
        <v>1611</v>
      </c>
      <c r="D1816">
        <v>3514</v>
      </c>
      <c r="E1816">
        <v>494957</v>
      </c>
      <c r="F1816">
        <v>130577</v>
      </c>
      <c r="G1816">
        <v>153</v>
      </c>
      <c r="H1816">
        <v>88</v>
      </c>
    </row>
    <row r="1817" spans="1:8" x14ac:dyDescent="0.25">
      <c r="A1817" t="s">
        <v>81</v>
      </c>
      <c r="B1817">
        <v>1950</v>
      </c>
      <c r="C1817">
        <v>1780</v>
      </c>
      <c r="D1817">
        <v>3516</v>
      </c>
      <c r="E1817">
        <v>494788</v>
      </c>
      <c r="F1817">
        <v>130489</v>
      </c>
      <c r="G1817">
        <v>169</v>
      </c>
      <c r="H1817">
        <v>88</v>
      </c>
    </row>
    <row r="1818" spans="1:8" x14ac:dyDescent="0.25">
      <c r="A1818" t="s">
        <v>82</v>
      </c>
      <c r="B1818">
        <v>1950</v>
      </c>
      <c r="C1818">
        <v>2066</v>
      </c>
      <c r="D1818">
        <v>3118</v>
      </c>
      <c r="E1818">
        <v>494592</v>
      </c>
      <c r="F1818">
        <v>130411</v>
      </c>
      <c r="G1818">
        <v>196</v>
      </c>
      <c r="H1818">
        <v>78</v>
      </c>
    </row>
    <row r="1819" spans="1:8" x14ac:dyDescent="0.25">
      <c r="A1819" t="s">
        <v>83</v>
      </c>
      <c r="B1819">
        <v>1950</v>
      </c>
      <c r="C1819">
        <v>1792</v>
      </c>
      <c r="D1819">
        <v>4081</v>
      </c>
      <c r="E1819">
        <v>494422</v>
      </c>
      <c r="F1819">
        <v>130309</v>
      </c>
      <c r="G1819">
        <v>170</v>
      </c>
      <c r="H1819">
        <v>102</v>
      </c>
    </row>
    <row r="1820" spans="1:8" x14ac:dyDescent="0.25">
      <c r="A1820" t="s">
        <v>84</v>
      </c>
      <c r="B1820">
        <v>1950</v>
      </c>
      <c r="C1820">
        <v>2310</v>
      </c>
      <c r="D1820">
        <v>3443</v>
      </c>
      <c r="E1820">
        <v>494203</v>
      </c>
      <c r="F1820">
        <v>130223</v>
      </c>
      <c r="G1820">
        <v>219</v>
      </c>
      <c r="H1820">
        <v>86</v>
      </c>
    </row>
    <row r="1821" spans="1:8" x14ac:dyDescent="0.25">
      <c r="A1821" t="s">
        <v>85</v>
      </c>
      <c r="B1821">
        <v>1950</v>
      </c>
      <c r="C1821">
        <v>2026</v>
      </c>
      <c r="D1821">
        <v>4087</v>
      </c>
      <c r="E1821">
        <v>494011</v>
      </c>
      <c r="F1821">
        <v>130121</v>
      </c>
      <c r="G1821">
        <v>192</v>
      </c>
      <c r="H1821">
        <v>102</v>
      </c>
    </row>
    <row r="1822" spans="1:8" x14ac:dyDescent="0.25">
      <c r="A1822" t="s">
        <v>86</v>
      </c>
      <c r="B1822">
        <v>1950</v>
      </c>
      <c r="C1822">
        <v>2101</v>
      </c>
      <c r="D1822">
        <v>4612</v>
      </c>
      <c r="E1822">
        <v>493812</v>
      </c>
      <c r="F1822">
        <v>130006</v>
      </c>
      <c r="G1822">
        <v>199</v>
      </c>
      <c r="H1822">
        <v>115</v>
      </c>
    </row>
    <row r="1823" spans="1:8" x14ac:dyDescent="0.25">
      <c r="A1823" t="s">
        <v>87</v>
      </c>
      <c r="B1823">
        <v>1950</v>
      </c>
      <c r="C1823">
        <v>2218</v>
      </c>
      <c r="D1823">
        <v>3692</v>
      </c>
      <c r="E1823">
        <v>493602</v>
      </c>
      <c r="F1823">
        <v>129914</v>
      </c>
      <c r="G1823">
        <v>210</v>
      </c>
      <c r="H1823">
        <v>92</v>
      </c>
    </row>
    <row r="1824" spans="1:8" x14ac:dyDescent="0.25">
      <c r="A1824" t="s">
        <v>88</v>
      </c>
      <c r="B1824">
        <v>1950</v>
      </c>
      <c r="C1824">
        <v>2092</v>
      </c>
      <c r="D1824">
        <v>3333</v>
      </c>
      <c r="E1824">
        <v>493404</v>
      </c>
      <c r="F1824">
        <v>129831</v>
      </c>
      <c r="G1824">
        <v>198</v>
      </c>
      <c r="H1824">
        <v>83</v>
      </c>
    </row>
    <row r="1825" spans="1:8" x14ac:dyDescent="0.25">
      <c r="A1825" t="s">
        <v>89</v>
      </c>
      <c r="B1825">
        <v>1950</v>
      </c>
      <c r="C1825">
        <v>1860</v>
      </c>
      <c r="D1825">
        <v>3013</v>
      </c>
      <c r="E1825">
        <v>493228</v>
      </c>
      <c r="F1825">
        <v>129756</v>
      </c>
      <c r="G1825">
        <v>176</v>
      </c>
      <c r="H1825">
        <v>75</v>
      </c>
    </row>
    <row r="1826" spans="1:8" x14ac:dyDescent="0.25">
      <c r="A1826" t="s">
        <v>90</v>
      </c>
      <c r="B1826">
        <v>1950</v>
      </c>
      <c r="C1826">
        <v>1945</v>
      </c>
      <c r="D1826">
        <v>3096</v>
      </c>
      <c r="E1826">
        <v>493044</v>
      </c>
      <c r="F1826">
        <v>129679</v>
      </c>
      <c r="G1826">
        <v>184</v>
      </c>
      <c r="H1826">
        <v>77</v>
      </c>
    </row>
    <row r="1827" spans="1:8" x14ac:dyDescent="0.25">
      <c r="A1827" t="s">
        <v>91</v>
      </c>
      <c r="B1827">
        <v>1950</v>
      </c>
      <c r="C1827">
        <v>1734</v>
      </c>
      <c r="D1827">
        <v>3621</v>
      </c>
      <c r="E1827">
        <v>492880</v>
      </c>
      <c r="F1827">
        <v>129589</v>
      </c>
      <c r="G1827">
        <v>164</v>
      </c>
      <c r="H1827">
        <v>90</v>
      </c>
    </row>
    <row r="1828" spans="1:8" x14ac:dyDescent="0.25">
      <c r="A1828" t="s">
        <v>92</v>
      </c>
      <c r="B1828">
        <v>1950</v>
      </c>
      <c r="C1828">
        <v>1756</v>
      </c>
      <c r="D1828">
        <v>2697</v>
      </c>
      <c r="E1828">
        <v>492714</v>
      </c>
      <c r="F1828">
        <v>129522</v>
      </c>
      <c r="G1828">
        <v>166</v>
      </c>
      <c r="H1828">
        <v>67</v>
      </c>
    </row>
    <row r="1829" spans="1:8" x14ac:dyDescent="0.25">
      <c r="A1829" t="s">
        <v>93</v>
      </c>
      <c r="B1829">
        <v>1950</v>
      </c>
      <c r="C1829">
        <v>1842</v>
      </c>
      <c r="D1829">
        <v>3424</v>
      </c>
      <c r="E1829">
        <v>492540</v>
      </c>
      <c r="F1829">
        <v>129437</v>
      </c>
      <c r="G1829">
        <v>174</v>
      </c>
      <c r="H1829">
        <v>85</v>
      </c>
    </row>
    <row r="1830" spans="1:8" x14ac:dyDescent="0.25">
      <c r="A1830" t="s">
        <v>94</v>
      </c>
      <c r="B1830">
        <v>1950</v>
      </c>
      <c r="C1830">
        <v>1577</v>
      </c>
      <c r="D1830">
        <v>2821</v>
      </c>
      <c r="E1830">
        <v>492391</v>
      </c>
      <c r="F1830">
        <v>129367</v>
      </c>
      <c r="G1830">
        <v>149</v>
      </c>
      <c r="H1830">
        <v>70</v>
      </c>
    </row>
    <row r="1831" spans="1:8" x14ac:dyDescent="0.25">
      <c r="A1831" t="s">
        <v>95</v>
      </c>
      <c r="B1831">
        <v>1950</v>
      </c>
      <c r="C1831">
        <v>1928</v>
      </c>
      <c r="D1831">
        <v>3065</v>
      </c>
      <c r="E1831">
        <v>492209</v>
      </c>
      <c r="F1831">
        <v>129291</v>
      </c>
      <c r="G1831">
        <v>182</v>
      </c>
      <c r="H1831">
        <v>76</v>
      </c>
    </row>
    <row r="1832" spans="1:8" x14ac:dyDescent="0.25">
      <c r="A1832" t="s">
        <v>96</v>
      </c>
      <c r="B1832">
        <v>1950</v>
      </c>
      <c r="C1832">
        <v>2024</v>
      </c>
      <c r="D1832">
        <v>3228</v>
      </c>
      <c r="E1832">
        <v>492018</v>
      </c>
      <c r="F1832">
        <v>129211</v>
      </c>
      <c r="G1832">
        <v>191</v>
      </c>
      <c r="H1832">
        <v>80</v>
      </c>
    </row>
    <row r="1833" spans="1:8" x14ac:dyDescent="0.25">
      <c r="A1833" t="s">
        <v>97</v>
      </c>
      <c r="B1833">
        <v>1950</v>
      </c>
      <c r="C1833">
        <v>1674</v>
      </c>
      <c r="D1833">
        <v>3230</v>
      </c>
      <c r="E1833">
        <v>491860</v>
      </c>
      <c r="F1833">
        <v>129131</v>
      </c>
      <c r="G1833">
        <v>158</v>
      </c>
      <c r="H1833">
        <v>80</v>
      </c>
    </row>
    <row r="1834" spans="1:8" x14ac:dyDescent="0.25">
      <c r="A1834" t="s">
        <v>98</v>
      </c>
      <c r="B1834">
        <v>1950</v>
      </c>
      <c r="C1834">
        <v>1781</v>
      </c>
      <c r="D1834">
        <v>2989</v>
      </c>
      <c r="E1834">
        <v>491692</v>
      </c>
      <c r="F1834">
        <v>129057</v>
      </c>
      <c r="G1834">
        <v>168</v>
      </c>
      <c r="H1834">
        <v>74</v>
      </c>
    </row>
    <row r="1835" spans="1:8" x14ac:dyDescent="0.25">
      <c r="A1835" t="s">
        <v>99</v>
      </c>
      <c r="B1835">
        <v>1950</v>
      </c>
      <c r="C1835">
        <v>1909</v>
      </c>
      <c r="D1835">
        <v>2789</v>
      </c>
      <c r="E1835">
        <v>491512</v>
      </c>
      <c r="F1835">
        <v>128988</v>
      </c>
      <c r="G1835">
        <v>180</v>
      </c>
      <c r="H1835">
        <v>69</v>
      </c>
    </row>
    <row r="1836" spans="1:8" x14ac:dyDescent="0.25">
      <c r="A1836" t="s">
        <v>100</v>
      </c>
      <c r="B1836">
        <v>1950</v>
      </c>
      <c r="C1836">
        <v>1666</v>
      </c>
      <c r="D1836">
        <v>3114</v>
      </c>
      <c r="E1836">
        <v>491355</v>
      </c>
      <c r="F1836">
        <v>128911</v>
      </c>
      <c r="G1836">
        <v>157</v>
      </c>
      <c r="H1836">
        <v>77</v>
      </c>
    </row>
    <row r="1837" spans="1:8" x14ac:dyDescent="0.25">
      <c r="A1837" t="s">
        <v>101</v>
      </c>
      <c r="B1837">
        <v>1950</v>
      </c>
      <c r="C1837">
        <v>1751</v>
      </c>
      <c r="D1837">
        <v>2751</v>
      </c>
      <c r="E1837">
        <v>491190</v>
      </c>
      <c r="F1837">
        <v>128843</v>
      </c>
      <c r="G1837">
        <v>165</v>
      </c>
      <c r="H1837">
        <v>68</v>
      </c>
    </row>
    <row r="1838" spans="1:8" x14ac:dyDescent="0.25">
      <c r="A1838" t="s">
        <v>102</v>
      </c>
      <c r="B1838">
        <v>1950</v>
      </c>
      <c r="C1838">
        <v>1847</v>
      </c>
      <c r="D1838">
        <v>2915</v>
      </c>
      <c r="E1838">
        <v>491016</v>
      </c>
      <c r="F1838">
        <v>128771</v>
      </c>
      <c r="G1838">
        <v>174</v>
      </c>
      <c r="H1838">
        <v>72</v>
      </c>
    </row>
    <row r="1839" spans="1:8" x14ac:dyDescent="0.25">
      <c r="A1839" t="s">
        <v>103</v>
      </c>
      <c r="B1839">
        <v>1950</v>
      </c>
      <c r="C1839">
        <v>1774</v>
      </c>
      <c r="D1839">
        <v>2633</v>
      </c>
      <c r="E1839">
        <v>490849</v>
      </c>
      <c r="F1839">
        <v>128706</v>
      </c>
      <c r="G1839">
        <v>167</v>
      </c>
      <c r="H1839">
        <v>65</v>
      </c>
    </row>
    <row r="1840" spans="1:8" x14ac:dyDescent="0.25">
      <c r="A1840" t="s">
        <v>104</v>
      </c>
      <c r="B1840">
        <v>1950</v>
      </c>
      <c r="C1840">
        <v>1955</v>
      </c>
      <c r="D1840">
        <v>3121</v>
      </c>
      <c r="E1840">
        <v>490665</v>
      </c>
      <c r="F1840">
        <v>128629</v>
      </c>
      <c r="G1840">
        <v>184</v>
      </c>
      <c r="H1840">
        <v>77</v>
      </c>
    </row>
    <row r="1841" spans="1:8" x14ac:dyDescent="0.25">
      <c r="A1841" t="s">
        <v>105</v>
      </c>
      <c r="B1841">
        <v>1950</v>
      </c>
      <c r="C1841">
        <v>1690</v>
      </c>
      <c r="D1841">
        <v>2392</v>
      </c>
      <c r="E1841">
        <v>490506</v>
      </c>
      <c r="F1841">
        <v>128570</v>
      </c>
      <c r="G1841">
        <v>159</v>
      </c>
      <c r="H1841">
        <v>59</v>
      </c>
    </row>
    <row r="1842" spans="1:8" x14ac:dyDescent="0.25">
      <c r="A1842" t="s">
        <v>106</v>
      </c>
      <c r="B1842">
        <v>1950</v>
      </c>
      <c r="C1842">
        <v>1520</v>
      </c>
      <c r="D1842">
        <v>2840</v>
      </c>
      <c r="E1842">
        <v>490363</v>
      </c>
      <c r="F1842">
        <v>128500</v>
      </c>
      <c r="G1842">
        <v>143</v>
      </c>
      <c r="H1842">
        <v>70</v>
      </c>
    </row>
    <row r="1843" spans="1:8" x14ac:dyDescent="0.25">
      <c r="A1843" t="s">
        <v>107</v>
      </c>
      <c r="B1843">
        <v>1950</v>
      </c>
      <c r="C1843">
        <v>1467</v>
      </c>
      <c r="D1843">
        <v>2882</v>
      </c>
      <c r="E1843">
        <v>490225</v>
      </c>
      <c r="F1843">
        <v>128429</v>
      </c>
      <c r="G1843">
        <v>138</v>
      </c>
      <c r="H1843">
        <v>71</v>
      </c>
    </row>
    <row r="1844" spans="1:8" x14ac:dyDescent="0.25">
      <c r="A1844" t="s">
        <v>108</v>
      </c>
      <c r="B1844">
        <v>1950</v>
      </c>
      <c r="C1844">
        <v>1595</v>
      </c>
      <c r="D1844">
        <v>2233</v>
      </c>
      <c r="E1844">
        <v>490075</v>
      </c>
      <c r="F1844">
        <v>128374</v>
      </c>
      <c r="G1844">
        <v>150</v>
      </c>
      <c r="H1844">
        <v>55</v>
      </c>
    </row>
    <row r="1845" spans="1:8" x14ac:dyDescent="0.25">
      <c r="A1845" t="s">
        <v>109</v>
      </c>
      <c r="B1845">
        <v>1950</v>
      </c>
      <c r="C1845">
        <v>1489</v>
      </c>
      <c r="D1845">
        <v>2600</v>
      </c>
      <c r="E1845">
        <v>489935</v>
      </c>
      <c r="F1845">
        <v>128310</v>
      </c>
      <c r="G1845">
        <v>140</v>
      </c>
      <c r="H1845">
        <v>64</v>
      </c>
    </row>
    <row r="1846" spans="1:8" x14ac:dyDescent="0.25">
      <c r="A1846" t="s">
        <v>110</v>
      </c>
      <c r="B1846">
        <v>1950</v>
      </c>
      <c r="C1846">
        <v>1415</v>
      </c>
      <c r="D1846">
        <v>2602</v>
      </c>
      <c r="E1846">
        <v>489802</v>
      </c>
      <c r="F1846">
        <v>128246</v>
      </c>
      <c r="G1846">
        <v>133</v>
      </c>
      <c r="H1846">
        <v>64</v>
      </c>
    </row>
    <row r="1847" spans="1:8" x14ac:dyDescent="0.25">
      <c r="A1847" t="s">
        <v>111</v>
      </c>
      <c r="B1847">
        <v>1950</v>
      </c>
      <c r="C1847">
        <v>1693</v>
      </c>
      <c r="D1847">
        <v>2603</v>
      </c>
      <c r="E1847">
        <v>489643</v>
      </c>
      <c r="F1847">
        <v>128182</v>
      </c>
      <c r="G1847">
        <v>159</v>
      </c>
      <c r="H1847">
        <v>64</v>
      </c>
    </row>
    <row r="1848" spans="1:8" x14ac:dyDescent="0.25">
      <c r="A1848" t="s">
        <v>112</v>
      </c>
      <c r="B1848">
        <v>1950</v>
      </c>
      <c r="C1848">
        <v>1640</v>
      </c>
      <c r="D1848">
        <v>2971</v>
      </c>
      <c r="E1848">
        <v>489489</v>
      </c>
      <c r="F1848">
        <v>128109</v>
      </c>
      <c r="G1848">
        <v>154</v>
      </c>
      <c r="H1848">
        <v>73</v>
      </c>
    </row>
    <row r="1849" spans="1:8" x14ac:dyDescent="0.25">
      <c r="A1849" t="s">
        <v>113</v>
      </c>
      <c r="B1849">
        <v>1950</v>
      </c>
      <c r="C1849">
        <v>1715</v>
      </c>
      <c r="D1849">
        <v>2076</v>
      </c>
      <c r="E1849">
        <v>489328</v>
      </c>
      <c r="F1849">
        <v>128058</v>
      </c>
      <c r="G1849">
        <v>161</v>
      </c>
      <c r="H1849">
        <v>51</v>
      </c>
    </row>
    <row r="1850" spans="1:8" x14ac:dyDescent="0.25">
      <c r="A1850" t="s">
        <v>114</v>
      </c>
      <c r="B1850">
        <v>1950</v>
      </c>
      <c r="C1850">
        <v>2036</v>
      </c>
      <c r="D1850">
        <v>2566</v>
      </c>
      <c r="E1850">
        <v>489137</v>
      </c>
      <c r="F1850">
        <v>127995</v>
      </c>
      <c r="G1850">
        <v>191</v>
      </c>
      <c r="H1850">
        <v>63</v>
      </c>
    </row>
    <row r="1851" spans="1:8" x14ac:dyDescent="0.25">
      <c r="A1851" t="s">
        <v>115</v>
      </c>
      <c r="B1851">
        <v>1950</v>
      </c>
      <c r="C1851">
        <v>1546</v>
      </c>
      <c r="D1851">
        <v>2526</v>
      </c>
      <c r="E1851">
        <v>488992</v>
      </c>
      <c r="F1851">
        <v>127933</v>
      </c>
      <c r="G1851">
        <v>145</v>
      </c>
      <c r="H1851">
        <v>62</v>
      </c>
    </row>
    <row r="1852" spans="1:8" x14ac:dyDescent="0.25">
      <c r="A1852" t="s">
        <v>116</v>
      </c>
      <c r="B1852">
        <v>1950</v>
      </c>
      <c r="C1852">
        <v>1994</v>
      </c>
      <c r="D1852">
        <v>2365</v>
      </c>
      <c r="E1852">
        <v>488805</v>
      </c>
      <c r="F1852">
        <v>127875</v>
      </c>
      <c r="G1852">
        <v>187</v>
      </c>
      <c r="H1852">
        <v>58</v>
      </c>
    </row>
    <row r="1853" spans="1:8" x14ac:dyDescent="0.25">
      <c r="A1853" t="s">
        <v>117</v>
      </c>
      <c r="B1853">
        <v>1950</v>
      </c>
      <c r="C1853">
        <v>1643</v>
      </c>
      <c r="D1853">
        <v>2121</v>
      </c>
      <c r="E1853">
        <v>488651</v>
      </c>
      <c r="F1853">
        <v>127823</v>
      </c>
      <c r="G1853">
        <v>154</v>
      </c>
      <c r="H1853">
        <v>52</v>
      </c>
    </row>
    <row r="1854" spans="1:8" x14ac:dyDescent="0.25">
      <c r="A1854" t="s">
        <v>118</v>
      </c>
      <c r="B1854">
        <v>1950</v>
      </c>
      <c r="C1854">
        <v>1793</v>
      </c>
      <c r="D1854">
        <v>3020</v>
      </c>
      <c r="E1854">
        <v>488483</v>
      </c>
      <c r="F1854">
        <v>127749</v>
      </c>
      <c r="G1854">
        <v>168</v>
      </c>
      <c r="H1854">
        <v>74</v>
      </c>
    </row>
    <row r="1855" spans="1:8" x14ac:dyDescent="0.25">
      <c r="A1855" t="s">
        <v>119</v>
      </c>
      <c r="B1855">
        <v>1950</v>
      </c>
      <c r="C1855">
        <v>1644</v>
      </c>
      <c r="D1855">
        <v>2899</v>
      </c>
      <c r="E1855">
        <v>488329</v>
      </c>
      <c r="F1855">
        <v>127678</v>
      </c>
      <c r="G1855">
        <v>154</v>
      </c>
      <c r="H1855">
        <v>71</v>
      </c>
    </row>
    <row r="1856" spans="1:8" x14ac:dyDescent="0.25">
      <c r="A1856" t="s">
        <v>120</v>
      </c>
      <c r="B1856">
        <v>1950</v>
      </c>
      <c r="C1856">
        <v>1986</v>
      </c>
      <c r="D1856">
        <v>2860</v>
      </c>
      <c r="E1856">
        <v>488143</v>
      </c>
      <c r="F1856">
        <v>127608</v>
      </c>
      <c r="G1856">
        <v>186</v>
      </c>
      <c r="H1856">
        <v>70</v>
      </c>
    </row>
    <row r="1857" spans="1:8" x14ac:dyDescent="0.25">
      <c r="A1857" t="s">
        <v>121</v>
      </c>
      <c r="B1857">
        <v>1950</v>
      </c>
      <c r="C1857">
        <v>1709</v>
      </c>
      <c r="D1857">
        <v>2493</v>
      </c>
      <c r="E1857">
        <v>487983</v>
      </c>
      <c r="F1857">
        <v>127547</v>
      </c>
      <c r="G1857">
        <v>160</v>
      </c>
      <c r="H1857">
        <v>61</v>
      </c>
    </row>
    <row r="1858" spans="1:8" x14ac:dyDescent="0.25">
      <c r="A1858" t="s">
        <v>122</v>
      </c>
      <c r="B1858">
        <v>1950</v>
      </c>
      <c r="C1858">
        <v>1646</v>
      </c>
      <c r="D1858">
        <v>2699</v>
      </c>
      <c r="E1858">
        <v>487829</v>
      </c>
      <c r="F1858">
        <v>127481</v>
      </c>
      <c r="G1858">
        <v>154</v>
      </c>
      <c r="H1858">
        <v>66</v>
      </c>
    </row>
    <row r="1859" spans="1:8" x14ac:dyDescent="0.25">
      <c r="A1859" t="s">
        <v>123</v>
      </c>
      <c r="B1859">
        <v>1950</v>
      </c>
      <c r="C1859">
        <v>1625</v>
      </c>
      <c r="D1859">
        <v>3069</v>
      </c>
      <c r="E1859">
        <v>487677</v>
      </c>
      <c r="F1859">
        <v>127406</v>
      </c>
      <c r="G1859">
        <v>152</v>
      </c>
      <c r="H1859">
        <v>75</v>
      </c>
    </row>
    <row r="1860" spans="1:8" x14ac:dyDescent="0.25">
      <c r="A1860" t="s">
        <v>124</v>
      </c>
      <c r="B1860">
        <v>1950</v>
      </c>
      <c r="C1860">
        <v>1935</v>
      </c>
      <c r="D1860">
        <v>2989</v>
      </c>
      <c r="E1860">
        <v>487496</v>
      </c>
      <c r="F1860">
        <v>127333</v>
      </c>
      <c r="G1860">
        <v>181</v>
      </c>
      <c r="H1860">
        <v>73</v>
      </c>
    </row>
    <row r="1861" spans="1:8" x14ac:dyDescent="0.25">
      <c r="A1861" t="s">
        <v>125</v>
      </c>
      <c r="B1861">
        <v>1950</v>
      </c>
      <c r="C1861">
        <v>1412</v>
      </c>
      <c r="D1861">
        <v>2704</v>
      </c>
      <c r="E1861">
        <v>487364</v>
      </c>
      <c r="F1861">
        <v>127267</v>
      </c>
      <c r="G1861">
        <v>132</v>
      </c>
      <c r="H1861">
        <v>66</v>
      </c>
    </row>
    <row r="1862" spans="1:8" x14ac:dyDescent="0.25">
      <c r="A1862" t="s">
        <v>126</v>
      </c>
      <c r="B1862">
        <v>1950</v>
      </c>
      <c r="C1862">
        <v>1723</v>
      </c>
      <c r="D1862">
        <v>3320</v>
      </c>
      <c r="E1862">
        <v>487203</v>
      </c>
      <c r="F1862">
        <v>127186</v>
      </c>
      <c r="G1862">
        <v>161</v>
      </c>
      <c r="H1862">
        <v>81</v>
      </c>
    </row>
    <row r="1863" spans="1:8" x14ac:dyDescent="0.25">
      <c r="A1863" t="s">
        <v>127</v>
      </c>
      <c r="B1863">
        <v>1950</v>
      </c>
      <c r="C1863">
        <v>2077</v>
      </c>
      <c r="D1863">
        <v>3117</v>
      </c>
      <c r="E1863">
        <v>487009</v>
      </c>
      <c r="F1863">
        <v>127110</v>
      </c>
      <c r="G1863">
        <v>194</v>
      </c>
      <c r="H1863">
        <v>76</v>
      </c>
    </row>
    <row r="1864" spans="1:8" x14ac:dyDescent="0.25">
      <c r="A1864" t="s">
        <v>128</v>
      </c>
      <c r="B1864">
        <v>1950</v>
      </c>
      <c r="C1864">
        <v>1745</v>
      </c>
      <c r="D1864">
        <v>2667</v>
      </c>
      <c r="E1864">
        <v>486846</v>
      </c>
      <c r="F1864">
        <v>127045</v>
      </c>
      <c r="G1864">
        <v>163</v>
      </c>
      <c r="H1864">
        <v>65</v>
      </c>
    </row>
    <row r="1865" spans="1:8" x14ac:dyDescent="0.25">
      <c r="A1865" t="s">
        <v>129</v>
      </c>
      <c r="B1865">
        <v>1950</v>
      </c>
      <c r="C1865">
        <v>2057</v>
      </c>
      <c r="D1865">
        <v>3367</v>
      </c>
      <c r="E1865">
        <v>486654</v>
      </c>
      <c r="F1865">
        <v>126963</v>
      </c>
      <c r="G1865">
        <v>192</v>
      </c>
      <c r="H1865">
        <v>82</v>
      </c>
    </row>
    <row r="1866" spans="1:8" x14ac:dyDescent="0.25">
      <c r="A1866" t="s">
        <v>130</v>
      </c>
      <c r="B1866">
        <v>1950</v>
      </c>
      <c r="C1866">
        <v>1596</v>
      </c>
      <c r="D1866">
        <v>3164</v>
      </c>
      <c r="E1866">
        <v>486505</v>
      </c>
      <c r="F1866">
        <v>126886</v>
      </c>
      <c r="G1866">
        <v>149</v>
      </c>
      <c r="H1866">
        <v>77</v>
      </c>
    </row>
    <row r="1867" spans="1:8" x14ac:dyDescent="0.25">
      <c r="A1867" t="s">
        <v>131</v>
      </c>
      <c r="B1867">
        <v>1950</v>
      </c>
      <c r="C1867">
        <v>1951</v>
      </c>
      <c r="D1867">
        <v>2919</v>
      </c>
      <c r="E1867">
        <v>486323</v>
      </c>
      <c r="F1867">
        <v>126815</v>
      </c>
      <c r="G1867">
        <v>182</v>
      </c>
      <c r="H1867">
        <v>71</v>
      </c>
    </row>
    <row r="1868" spans="1:8" x14ac:dyDescent="0.25">
      <c r="A1868" t="s">
        <v>132</v>
      </c>
      <c r="B1868">
        <v>1950</v>
      </c>
      <c r="C1868">
        <v>1737</v>
      </c>
      <c r="D1868">
        <v>2838</v>
      </c>
      <c r="E1868">
        <v>486161</v>
      </c>
      <c r="F1868">
        <v>126746</v>
      </c>
      <c r="G1868">
        <v>162</v>
      </c>
      <c r="H1868">
        <v>69</v>
      </c>
    </row>
    <row r="1869" spans="1:8" x14ac:dyDescent="0.25">
      <c r="A1869" t="s">
        <v>133</v>
      </c>
      <c r="B1869">
        <v>1950</v>
      </c>
      <c r="C1869">
        <v>1942</v>
      </c>
      <c r="D1869">
        <v>3252</v>
      </c>
      <c r="E1869">
        <v>485980</v>
      </c>
      <c r="F1869">
        <v>126667</v>
      </c>
      <c r="G1869">
        <v>181</v>
      </c>
      <c r="H1869">
        <v>79</v>
      </c>
    </row>
    <row r="1870" spans="1:8" x14ac:dyDescent="0.25">
      <c r="A1870" t="s">
        <v>134</v>
      </c>
      <c r="B1870">
        <v>1950</v>
      </c>
      <c r="C1870">
        <v>2093</v>
      </c>
      <c r="D1870">
        <v>3171</v>
      </c>
      <c r="E1870">
        <v>485785</v>
      </c>
      <c r="F1870">
        <v>126590</v>
      </c>
      <c r="G1870">
        <v>195</v>
      </c>
      <c r="H1870">
        <v>77</v>
      </c>
    </row>
    <row r="1871" spans="1:8" x14ac:dyDescent="0.25">
      <c r="A1871" t="s">
        <v>135</v>
      </c>
      <c r="B1871">
        <v>1950</v>
      </c>
      <c r="C1871">
        <v>2083</v>
      </c>
      <c r="D1871">
        <v>2472</v>
      </c>
      <c r="E1871">
        <v>485591</v>
      </c>
      <c r="F1871">
        <v>126530</v>
      </c>
      <c r="G1871">
        <v>194</v>
      </c>
      <c r="H1871">
        <v>60</v>
      </c>
    </row>
    <row r="1872" spans="1:8" x14ac:dyDescent="0.25">
      <c r="A1872" t="s">
        <v>136</v>
      </c>
      <c r="B1872">
        <v>1950</v>
      </c>
      <c r="C1872">
        <v>2030</v>
      </c>
      <c r="D1872">
        <v>2803</v>
      </c>
      <c r="E1872">
        <v>485402</v>
      </c>
      <c r="F1872">
        <v>126462</v>
      </c>
      <c r="G1872">
        <v>189</v>
      </c>
      <c r="H1872">
        <v>68</v>
      </c>
    </row>
    <row r="1873" spans="1:8" x14ac:dyDescent="0.25">
      <c r="A1873" t="s">
        <v>137</v>
      </c>
      <c r="B1873">
        <v>1950</v>
      </c>
      <c r="C1873">
        <v>2095</v>
      </c>
      <c r="D1873">
        <v>3424</v>
      </c>
      <c r="E1873">
        <v>485207</v>
      </c>
      <c r="F1873">
        <v>126379</v>
      </c>
      <c r="G1873">
        <v>195</v>
      </c>
      <c r="H1873">
        <v>83</v>
      </c>
    </row>
    <row r="1874" spans="1:8" x14ac:dyDescent="0.25">
      <c r="A1874" t="s">
        <v>138</v>
      </c>
      <c r="B1874">
        <v>1950</v>
      </c>
      <c r="C1874">
        <v>2236</v>
      </c>
      <c r="D1874">
        <v>3054</v>
      </c>
      <c r="E1874">
        <v>484999</v>
      </c>
      <c r="F1874">
        <v>126305</v>
      </c>
      <c r="G1874">
        <v>208</v>
      </c>
      <c r="H1874">
        <v>74</v>
      </c>
    </row>
    <row r="1875" spans="1:8" x14ac:dyDescent="0.25">
      <c r="A1875" t="s">
        <v>139</v>
      </c>
      <c r="B1875">
        <v>1950</v>
      </c>
      <c r="C1875">
        <v>1839</v>
      </c>
      <c r="D1875">
        <v>3098</v>
      </c>
      <c r="E1875">
        <v>484828</v>
      </c>
      <c r="F1875">
        <v>126230</v>
      </c>
      <c r="G1875">
        <v>171</v>
      </c>
      <c r="H1875">
        <v>75</v>
      </c>
    </row>
    <row r="1876" spans="1:8" x14ac:dyDescent="0.25">
      <c r="A1876" t="s">
        <v>140</v>
      </c>
      <c r="B1876">
        <v>1950</v>
      </c>
      <c r="C1876">
        <v>1925</v>
      </c>
      <c r="D1876">
        <v>2603</v>
      </c>
      <c r="E1876">
        <v>484649</v>
      </c>
      <c r="F1876">
        <v>126167</v>
      </c>
      <c r="G1876">
        <v>179</v>
      </c>
      <c r="H1876">
        <v>63</v>
      </c>
    </row>
    <row r="1877" spans="1:8" x14ac:dyDescent="0.25">
      <c r="A1877" t="s">
        <v>141</v>
      </c>
      <c r="B1877">
        <v>1950</v>
      </c>
      <c r="C1877">
        <v>1894</v>
      </c>
      <c r="D1877">
        <v>2811</v>
      </c>
      <c r="E1877">
        <v>484473</v>
      </c>
      <c r="F1877">
        <v>126099</v>
      </c>
      <c r="G1877">
        <v>176</v>
      </c>
      <c r="H1877">
        <v>68</v>
      </c>
    </row>
    <row r="1878" spans="1:8" x14ac:dyDescent="0.25">
      <c r="A1878" t="s">
        <v>142</v>
      </c>
      <c r="B1878">
        <v>1950</v>
      </c>
      <c r="C1878">
        <v>2250</v>
      </c>
      <c r="D1878">
        <v>3765</v>
      </c>
      <c r="E1878">
        <v>484264</v>
      </c>
      <c r="F1878">
        <v>126008</v>
      </c>
      <c r="G1878">
        <v>209</v>
      </c>
      <c r="H1878">
        <v>91</v>
      </c>
    </row>
    <row r="1879" spans="1:8" x14ac:dyDescent="0.25">
      <c r="A1879" t="s">
        <v>143</v>
      </c>
      <c r="B1879">
        <v>1950</v>
      </c>
      <c r="C1879">
        <v>1906</v>
      </c>
      <c r="D1879">
        <v>3271</v>
      </c>
      <c r="E1879">
        <v>484087</v>
      </c>
      <c r="F1879">
        <v>125929</v>
      </c>
      <c r="G1879">
        <v>177</v>
      </c>
      <c r="H1879">
        <v>79</v>
      </c>
    </row>
    <row r="1880" spans="1:8" x14ac:dyDescent="0.25">
      <c r="A1880" t="s">
        <v>144</v>
      </c>
      <c r="B1880">
        <v>1950</v>
      </c>
      <c r="C1880">
        <v>2133</v>
      </c>
      <c r="D1880">
        <v>3024</v>
      </c>
      <c r="E1880">
        <v>483889</v>
      </c>
      <c r="F1880">
        <v>125856</v>
      </c>
      <c r="G1880">
        <v>198</v>
      </c>
      <c r="H1880">
        <v>73</v>
      </c>
    </row>
    <row r="1881" spans="1:8" x14ac:dyDescent="0.25">
      <c r="A1881" t="s">
        <v>145</v>
      </c>
      <c r="B1881">
        <v>1950</v>
      </c>
      <c r="C1881">
        <v>1778</v>
      </c>
      <c r="D1881">
        <v>3399</v>
      </c>
      <c r="E1881">
        <v>483724</v>
      </c>
      <c r="F1881">
        <v>125774</v>
      </c>
      <c r="G1881">
        <v>165</v>
      </c>
      <c r="H1881">
        <v>82</v>
      </c>
    </row>
    <row r="1882" spans="1:8" x14ac:dyDescent="0.25">
      <c r="A1882" t="s">
        <v>146</v>
      </c>
      <c r="B1882">
        <v>1950</v>
      </c>
      <c r="C1882">
        <v>2070</v>
      </c>
      <c r="D1882">
        <v>3318</v>
      </c>
      <c r="E1882">
        <v>483532</v>
      </c>
      <c r="F1882">
        <v>125694</v>
      </c>
      <c r="G1882">
        <v>192</v>
      </c>
      <c r="H1882">
        <v>80</v>
      </c>
    </row>
    <row r="1883" spans="1:8" x14ac:dyDescent="0.25">
      <c r="A1883" t="s">
        <v>147</v>
      </c>
      <c r="B1883">
        <v>1950</v>
      </c>
      <c r="C1883">
        <v>2038</v>
      </c>
      <c r="D1883">
        <v>3237</v>
      </c>
      <c r="E1883">
        <v>483343</v>
      </c>
      <c r="F1883">
        <v>125616</v>
      </c>
      <c r="G1883">
        <v>189</v>
      </c>
      <c r="H1883">
        <v>78</v>
      </c>
    </row>
    <row r="1884" spans="1:8" x14ac:dyDescent="0.25">
      <c r="A1884" t="s">
        <v>148</v>
      </c>
      <c r="B1884">
        <v>1950</v>
      </c>
      <c r="C1884">
        <v>1866</v>
      </c>
      <c r="D1884">
        <v>2907</v>
      </c>
      <c r="E1884">
        <v>483170</v>
      </c>
      <c r="F1884">
        <v>125546</v>
      </c>
      <c r="G1884">
        <v>173</v>
      </c>
      <c r="H1884">
        <v>70</v>
      </c>
    </row>
    <row r="1885" spans="1:8" x14ac:dyDescent="0.25">
      <c r="A1885" t="s">
        <v>149</v>
      </c>
      <c r="B1885">
        <v>1950</v>
      </c>
      <c r="C1885">
        <v>1727</v>
      </c>
      <c r="D1885">
        <v>2617</v>
      </c>
      <c r="E1885">
        <v>483010</v>
      </c>
      <c r="F1885">
        <v>125483</v>
      </c>
      <c r="G1885">
        <v>160</v>
      </c>
      <c r="H1885">
        <v>63</v>
      </c>
    </row>
    <row r="1886" spans="1:8" x14ac:dyDescent="0.25">
      <c r="A1886" t="s">
        <v>150</v>
      </c>
      <c r="B1886">
        <v>1950</v>
      </c>
      <c r="C1886">
        <v>1511</v>
      </c>
      <c r="D1886">
        <v>2702</v>
      </c>
      <c r="E1886">
        <v>482870</v>
      </c>
      <c r="F1886">
        <v>125418</v>
      </c>
      <c r="G1886">
        <v>140</v>
      </c>
      <c r="H1886">
        <v>65</v>
      </c>
    </row>
    <row r="1887" spans="1:8" x14ac:dyDescent="0.25">
      <c r="A1887" t="s">
        <v>151</v>
      </c>
      <c r="B1887">
        <v>1950</v>
      </c>
      <c r="C1887">
        <v>1469</v>
      </c>
      <c r="D1887">
        <v>2412</v>
      </c>
      <c r="E1887">
        <v>482734</v>
      </c>
      <c r="F1887">
        <v>125360</v>
      </c>
      <c r="G1887">
        <v>136</v>
      </c>
      <c r="H1887">
        <v>58</v>
      </c>
    </row>
    <row r="1888" spans="1:8" x14ac:dyDescent="0.25">
      <c r="A1888" t="s">
        <v>152</v>
      </c>
      <c r="B1888">
        <v>1950</v>
      </c>
      <c r="C1888">
        <v>1761</v>
      </c>
      <c r="D1888">
        <v>2663</v>
      </c>
      <c r="E1888">
        <v>482571</v>
      </c>
      <c r="F1888">
        <v>125296</v>
      </c>
      <c r="G1888">
        <v>163</v>
      </c>
      <c r="H1888">
        <v>64</v>
      </c>
    </row>
    <row r="1889" spans="1:8" x14ac:dyDescent="0.25">
      <c r="A1889" t="s">
        <v>153</v>
      </c>
      <c r="B1889">
        <v>1950</v>
      </c>
      <c r="C1889">
        <v>1642</v>
      </c>
      <c r="D1889">
        <v>3039</v>
      </c>
      <c r="E1889">
        <v>482419</v>
      </c>
      <c r="F1889">
        <v>125223</v>
      </c>
      <c r="G1889">
        <v>152</v>
      </c>
      <c r="H1889">
        <v>73</v>
      </c>
    </row>
    <row r="1890" spans="1:8" x14ac:dyDescent="0.25">
      <c r="A1890" t="s">
        <v>154</v>
      </c>
      <c r="B1890">
        <v>1950</v>
      </c>
      <c r="C1890">
        <v>1643</v>
      </c>
      <c r="D1890">
        <v>2249</v>
      </c>
      <c r="E1890">
        <v>482267</v>
      </c>
      <c r="F1890">
        <v>125169</v>
      </c>
      <c r="G1890">
        <v>152</v>
      </c>
      <c r="H1890">
        <v>54</v>
      </c>
    </row>
    <row r="1891" spans="1:8" x14ac:dyDescent="0.25">
      <c r="A1891" t="s">
        <v>155</v>
      </c>
      <c r="B1891">
        <v>1950</v>
      </c>
      <c r="C1891">
        <v>1914</v>
      </c>
      <c r="D1891">
        <v>2584</v>
      </c>
      <c r="E1891">
        <v>482090</v>
      </c>
      <c r="F1891">
        <v>125107</v>
      </c>
      <c r="G1891">
        <v>177</v>
      </c>
      <c r="H1891">
        <v>62</v>
      </c>
    </row>
    <row r="1892" spans="1:8" x14ac:dyDescent="0.25">
      <c r="A1892" t="s">
        <v>156</v>
      </c>
      <c r="B1892">
        <v>1950</v>
      </c>
      <c r="C1892">
        <v>1720</v>
      </c>
      <c r="D1892">
        <v>2835</v>
      </c>
      <c r="E1892">
        <v>481931</v>
      </c>
      <c r="F1892">
        <v>125039</v>
      </c>
      <c r="G1892">
        <v>159</v>
      </c>
      <c r="H1892">
        <v>68</v>
      </c>
    </row>
    <row r="1893" spans="1:8" x14ac:dyDescent="0.25">
      <c r="A1893" t="s">
        <v>157</v>
      </c>
      <c r="B1893">
        <v>1950</v>
      </c>
      <c r="C1893">
        <v>1980</v>
      </c>
      <c r="D1893">
        <v>2419</v>
      </c>
      <c r="E1893">
        <v>481748</v>
      </c>
      <c r="F1893">
        <v>124981</v>
      </c>
      <c r="G1893">
        <v>183</v>
      </c>
      <c r="H1893">
        <v>58</v>
      </c>
    </row>
    <row r="1894" spans="1:8" x14ac:dyDescent="0.25">
      <c r="A1894" t="s">
        <v>158</v>
      </c>
      <c r="B1894">
        <v>1950</v>
      </c>
      <c r="C1894">
        <v>1699</v>
      </c>
      <c r="D1894">
        <v>2462</v>
      </c>
      <c r="E1894">
        <v>481591</v>
      </c>
      <c r="F1894">
        <v>124922</v>
      </c>
      <c r="G1894">
        <v>157</v>
      </c>
      <c r="H1894">
        <v>59</v>
      </c>
    </row>
    <row r="1895" spans="1:8" x14ac:dyDescent="0.25">
      <c r="A1895" t="s">
        <v>159</v>
      </c>
      <c r="B1895">
        <v>1950</v>
      </c>
      <c r="C1895">
        <v>1906</v>
      </c>
      <c r="D1895">
        <v>2839</v>
      </c>
      <c r="E1895">
        <v>481415</v>
      </c>
      <c r="F1895">
        <v>124854</v>
      </c>
      <c r="G1895">
        <v>176</v>
      </c>
      <c r="H1895">
        <v>68</v>
      </c>
    </row>
    <row r="1896" spans="1:8" x14ac:dyDescent="0.25">
      <c r="A1896" t="s">
        <v>160</v>
      </c>
      <c r="B1896">
        <v>1950</v>
      </c>
      <c r="C1896">
        <v>1581</v>
      </c>
      <c r="D1896">
        <v>3217</v>
      </c>
      <c r="E1896">
        <v>481269</v>
      </c>
      <c r="F1896">
        <v>124777</v>
      </c>
      <c r="G1896">
        <v>146</v>
      </c>
      <c r="H1896">
        <v>77</v>
      </c>
    </row>
    <row r="1897" spans="1:8" x14ac:dyDescent="0.25">
      <c r="A1897" t="s">
        <v>161</v>
      </c>
      <c r="B1897">
        <v>1950</v>
      </c>
      <c r="C1897">
        <v>1658</v>
      </c>
      <c r="D1897">
        <v>2257</v>
      </c>
      <c r="E1897">
        <v>481116</v>
      </c>
      <c r="F1897">
        <v>124723</v>
      </c>
      <c r="G1897">
        <v>153</v>
      </c>
      <c r="H1897">
        <v>54</v>
      </c>
    </row>
    <row r="1898" spans="1:8" x14ac:dyDescent="0.25">
      <c r="A1898" t="s">
        <v>162</v>
      </c>
      <c r="B1898">
        <v>1950</v>
      </c>
      <c r="C1898">
        <v>1582</v>
      </c>
      <c r="D1898">
        <v>2425</v>
      </c>
      <c r="E1898">
        <v>480970</v>
      </c>
      <c r="F1898">
        <v>124665</v>
      </c>
      <c r="G1898">
        <v>146</v>
      </c>
      <c r="H1898">
        <v>58</v>
      </c>
    </row>
    <row r="1899" spans="1:8" x14ac:dyDescent="0.25">
      <c r="A1899" t="s">
        <v>163</v>
      </c>
      <c r="B1899">
        <v>1950</v>
      </c>
      <c r="C1899">
        <v>1843</v>
      </c>
      <c r="D1899">
        <v>2217</v>
      </c>
      <c r="E1899">
        <v>480800</v>
      </c>
      <c r="F1899">
        <v>124612</v>
      </c>
      <c r="G1899">
        <v>170</v>
      </c>
      <c r="H1899">
        <v>53</v>
      </c>
    </row>
    <row r="1900" spans="1:8" x14ac:dyDescent="0.25">
      <c r="A1900" t="s">
        <v>164</v>
      </c>
      <c r="B1900">
        <v>1950</v>
      </c>
      <c r="C1900">
        <v>1724</v>
      </c>
      <c r="D1900">
        <v>2553</v>
      </c>
      <c r="E1900">
        <v>480641</v>
      </c>
      <c r="F1900">
        <v>124551</v>
      </c>
      <c r="G1900">
        <v>159</v>
      </c>
      <c r="H1900">
        <v>61</v>
      </c>
    </row>
    <row r="1901" spans="1:8" x14ac:dyDescent="0.25">
      <c r="A1901" t="s">
        <v>165</v>
      </c>
      <c r="B1901">
        <v>1950</v>
      </c>
      <c r="C1901">
        <v>1388</v>
      </c>
      <c r="D1901">
        <v>2806</v>
      </c>
      <c r="E1901">
        <v>480513</v>
      </c>
      <c r="F1901">
        <v>124484</v>
      </c>
      <c r="G1901">
        <v>128</v>
      </c>
      <c r="H1901">
        <v>67</v>
      </c>
    </row>
    <row r="1902" spans="1:8" x14ac:dyDescent="0.25">
      <c r="A1902" t="s">
        <v>166</v>
      </c>
      <c r="B1902">
        <v>1950</v>
      </c>
      <c r="C1902">
        <v>1519</v>
      </c>
      <c r="D1902">
        <v>2891</v>
      </c>
      <c r="E1902">
        <v>480373</v>
      </c>
      <c r="F1902">
        <v>124415</v>
      </c>
      <c r="G1902">
        <v>140</v>
      </c>
      <c r="H1902">
        <v>69</v>
      </c>
    </row>
    <row r="1903" spans="1:8" x14ac:dyDescent="0.25">
      <c r="A1903" t="s">
        <v>167</v>
      </c>
      <c r="B1903">
        <v>1950</v>
      </c>
      <c r="C1903">
        <v>1737</v>
      </c>
      <c r="D1903">
        <v>2348</v>
      </c>
      <c r="E1903">
        <v>480213</v>
      </c>
      <c r="F1903">
        <v>124359</v>
      </c>
      <c r="G1903">
        <v>160</v>
      </c>
      <c r="H1903">
        <v>56</v>
      </c>
    </row>
    <row r="1904" spans="1:8" x14ac:dyDescent="0.25">
      <c r="A1904" t="s">
        <v>168</v>
      </c>
      <c r="B1904">
        <v>1950</v>
      </c>
      <c r="C1904">
        <v>1640</v>
      </c>
      <c r="D1904">
        <v>2684</v>
      </c>
      <c r="E1904">
        <v>480062</v>
      </c>
      <c r="F1904">
        <v>124295</v>
      </c>
      <c r="G1904">
        <v>151</v>
      </c>
      <c r="H1904">
        <v>64</v>
      </c>
    </row>
    <row r="1905" spans="1:8" x14ac:dyDescent="0.25">
      <c r="A1905" t="s">
        <v>169</v>
      </c>
      <c r="B1905">
        <v>1950</v>
      </c>
      <c r="C1905">
        <v>1445</v>
      </c>
      <c r="D1905">
        <v>2308</v>
      </c>
      <c r="E1905">
        <v>479929</v>
      </c>
      <c r="F1905">
        <v>124240</v>
      </c>
      <c r="G1905">
        <v>133</v>
      </c>
      <c r="H1905">
        <v>55</v>
      </c>
    </row>
    <row r="1906" spans="1:8" x14ac:dyDescent="0.25">
      <c r="A1906" t="s">
        <v>170</v>
      </c>
      <c r="B1906">
        <v>1950</v>
      </c>
      <c r="C1906">
        <v>1271</v>
      </c>
      <c r="D1906">
        <v>2309</v>
      </c>
      <c r="E1906">
        <v>479812</v>
      </c>
      <c r="F1906">
        <v>124185</v>
      </c>
      <c r="G1906">
        <v>117</v>
      </c>
      <c r="H1906">
        <v>55</v>
      </c>
    </row>
    <row r="1907" spans="1:8" x14ac:dyDescent="0.25">
      <c r="A1907" t="s">
        <v>171</v>
      </c>
      <c r="B1907">
        <v>1950</v>
      </c>
      <c r="C1907">
        <v>1293</v>
      </c>
      <c r="D1907">
        <v>2058</v>
      </c>
      <c r="E1907">
        <v>479693</v>
      </c>
      <c r="F1907">
        <v>124136</v>
      </c>
      <c r="G1907">
        <v>119</v>
      </c>
      <c r="H1907">
        <v>49</v>
      </c>
    </row>
    <row r="1908" spans="1:8" x14ac:dyDescent="0.25">
      <c r="A1908" t="s">
        <v>172</v>
      </c>
      <c r="B1908">
        <v>1950</v>
      </c>
      <c r="C1908">
        <v>1272</v>
      </c>
      <c r="D1908">
        <v>1596</v>
      </c>
      <c r="E1908">
        <v>479576</v>
      </c>
      <c r="F1908">
        <v>124098</v>
      </c>
      <c r="G1908">
        <v>117</v>
      </c>
      <c r="H1908">
        <v>38</v>
      </c>
    </row>
    <row r="1909" spans="1:8" x14ac:dyDescent="0.25">
      <c r="A1909" t="s">
        <v>173</v>
      </c>
      <c r="B1909">
        <v>1950</v>
      </c>
      <c r="C1909">
        <v>1196</v>
      </c>
      <c r="D1909">
        <v>1723</v>
      </c>
      <c r="E1909">
        <v>479466</v>
      </c>
      <c r="F1909">
        <v>124057</v>
      </c>
      <c r="G1909">
        <v>110</v>
      </c>
      <c r="H1909">
        <v>41</v>
      </c>
    </row>
    <row r="1910" spans="1:8" x14ac:dyDescent="0.25">
      <c r="A1910" t="s">
        <v>174</v>
      </c>
      <c r="B1910">
        <v>1950</v>
      </c>
      <c r="C1910">
        <v>935</v>
      </c>
      <c r="D1910">
        <v>966</v>
      </c>
      <c r="E1910">
        <v>479380</v>
      </c>
      <c r="F1910">
        <v>124034</v>
      </c>
      <c r="G1910">
        <v>86</v>
      </c>
      <c r="H1910">
        <v>23</v>
      </c>
    </row>
    <row r="1911" spans="1:8" x14ac:dyDescent="0.25">
      <c r="A1911" t="s">
        <v>175</v>
      </c>
      <c r="B1911">
        <v>1950</v>
      </c>
      <c r="C1911">
        <v>837</v>
      </c>
      <c r="D1911">
        <v>1597</v>
      </c>
      <c r="E1911">
        <v>479303</v>
      </c>
      <c r="F1911">
        <v>123996</v>
      </c>
      <c r="G1911">
        <v>77</v>
      </c>
      <c r="H1911">
        <v>38</v>
      </c>
    </row>
    <row r="1912" spans="1:8" x14ac:dyDescent="0.25">
      <c r="A1912" t="s">
        <v>176</v>
      </c>
      <c r="B1912">
        <v>1950</v>
      </c>
      <c r="C1912">
        <v>544</v>
      </c>
      <c r="D1912">
        <v>799</v>
      </c>
      <c r="E1912">
        <v>479253</v>
      </c>
      <c r="F1912">
        <v>123977</v>
      </c>
      <c r="G1912">
        <v>50</v>
      </c>
      <c r="H1912">
        <v>19</v>
      </c>
    </row>
    <row r="1913" spans="1:8" x14ac:dyDescent="0.25">
      <c r="A1913" t="s">
        <v>177</v>
      </c>
      <c r="B1913">
        <v>1950</v>
      </c>
      <c r="C1913">
        <v>544</v>
      </c>
      <c r="D1913">
        <v>799</v>
      </c>
      <c r="E1913">
        <v>479203</v>
      </c>
      <c r="F1913">
        <v>123958</v>
      </c>
      <c r="G1913">
        <v>50</v>
      </c>
      <c r="H1913">
        <v>19</v>
      </c>
    </row>
    <row r="1914" spans="1:8" x14ac:dyDescent="0.25">
      <c r="A1914" t="s">
        <v>178</v>
      </c>
      <c r="B1914">
        <v>1950</v>
      </c>
      <c r="C1914">
        <v>250</v>
      </c>
      <c r="D1914">
        <v>294</v>
      </c>
      <c r="E1914">
        <v>479180</v>
      </c>
      <c r="F1914">
        <v>123951</v>
      </c>
      <c r="G1914">
        <v>23</v>
      </c>
      <c r="H1914">
        <v>7</v>
      </c>
    </row>
    <row r="1915" spans="1:8" x14ac:dyDescent="0.25">
      <c r="A1915" t="s">
        <v>179</v>
      </c>
      <c r="B1915">
        <v>1950</v>
      </c>
      <c r="C1915">
        <v>10</v>
      </c>
      <c r="D1915">
        <v>42</v>
      </c>
      <c r="E1915">
        <v>479179</v>
      </c>
      <c r="F1915">
        <v>123950</v>
      </c>
      <c r="G1915">
        <v>1</v>
      </c>
      <c r="H1915">
        <v>1</v>
      </c>
    </row>
    <row r="1916" spans="1:8" x14ac:dyDescent="0.25">
      <c r="A1916" t="s">
        <v>180</v>
      </c>
      <c r="B1916">
        <v>1955</v>
      </c>
      <c r="C1916">
        <v>640</v>
      </c>
      <c r="D1916">
        <v>2495</v>
      </c>
      <c r="E1916">
        <v>456126</v>
      </c>
      <c r="F1916">
        <v>165095</v>
      </c>
      <c r="G1916">
        <v>56</v>
      </c>
      <c r="H1916">
        <v>79</v>
      </c>
    </row>
    <row r="1917" spans="1:8" x14ac:dyDescent="0.25">
      <c r="A1917" t="s">
        <v>181</v>
      </c>
      <c r="B1917">
        <v>1955</v>
      </c>
      <c r="C1917">
        <v>651</v>
      </c>
      <c r="D1917">
        <v>1864</v>
      </c>
      <c r="E1917">
        <v>456069</v>
      </c>
      <c r="F1917">
        <v>165036</v>
      </c>
      <c r="G1917">
        <v>57</v>
      </c>
      <c r="H1917">
        <v>59</v>
      </c>
    </row>
    <row r="1918" spans="1:8" x14ac:dyDescent="0.25">
      <c r="A1918" t="s">
        <v>8</v>
      </c>
      <c r="B1918">
        <v>1955</v>
      </c>
      <c r="C1918">
        <v>606</v>
      </c>
      <c r="D1918">
        <v>2180</v>
      </c>
      <c r="E1918">
        <v>456016</v>
      </c>
      <c r="F1918">
        <v>164967</v>
      </c>
      <c r="G1918">
        <v>53</v>
      </c>
      <c r="H1918">
        <v>69</v>
      </c>
    </row>
    <row r="1919" spans="1:8" x14ac:dyDescent="0.25">
      <c r="A1919" t="s">
        <v>9</v>
      </c>
      <c r="B1919">
        <v>1955</v>
      </c>
      <c r="C1919">
        <v>514</v>
      </c>
      <c r="D1919">
        <v>2055</v>
      </c>
      <c r="E1919">
        <v>455971</v>
      </c>
      <c r="F1919">
        <v>164902</v>
      </c>
      <c r="G1919">
        <v>45</v>
      </c>
      <c r="H1919">
        <v>65</v>
      </c>
    </row>
    <row r="1920" spans="1:8" x14ac:dyDescent="0.25">
      <c r="A1920" t="s">
        <v>10</v>
      </c>
      <c r="B1920">
        <v>1955</v>
      </c>
      <c r="C1920">
        <v>709</v>
      </c>
      <c r="D1920">
        <v>2056</v>
      </c>
      <c r="E1920">
        <v>455909</v>
      </c>
      <c r="F1920">
        <v>164837</v>
      </c>
      <c r="G1920">
        <v>62</v>
      </c>
      <c r="H1920">
        <v>65</v>
      </c>
    </row>
    <row r="1921" spans="1:8" x14ac:dyDescent="0.25">
      <c r="A1921" t="s">
        <v>11</v>
      </c>
      <c r="B1921">
        <v>1955</v>
      </c>
      <c r="C1921">
        <v>571</v>
      </c>
      <c r="D1921">
        <v>2215</v>
      </c>
      <c r="E1921">
        <v>455859</v>
      </c>
      <c r="F1921">
        <v>164767</v>
      </c>
      <c r="G1921">
        <v>50</v>
      </c>
      <c r="H1921">
        <v>70</v>
      </c>
    </row>
    <row r="1922" spans="1:8" x14ac:dyDescent="0.25">
      <c r="A1922" t="s">
        <v>12</v>
      </c>
      <c r="B1922">
        <v>1955</v>
      </c>
      <c r="C1922">
        <v>755</v>
      </c>
      <c r="D1922">
        <v>2406</v>
      </c>
      <c r="E1922">
        <v>455793</v>
      </c>
      <c r="F1922">
        <v>164691</v>
      </c>
      <c r="G1922">
        <v>66</v>
      </c>
      <c r="H1922">
        <v>76</v>
      </c>
    </row>
    <row r="1923" spans="1:8" x14ac:dyDescent="0.25">
      <c r="A1923" t="s">
        <v>13</v>
      </c>
      <c r="B1923">
        <v>1955</v>
      </c>
      <c r="C1923">
        <v>617</v>
      </c>
      <c r="D1923">
        <v>1868</v>
      </c>
      <c r="E1923">
        <v>455739</v>
      </c>
      <c r="F1923">
        <v>164632</v>
      </c>
      <c r="G1923">
        <v>54</v>
      </c>
      <c r="H1923">
        <v>59</v>
      </c>
    </row>
    <row r="1924" spans="1:8" x14ac:dyDescent="0.25">
      <c r="A1924" t="s">
        <v>14</v>
      </c>
      <c r="B1924">
        <v>1955</v>
      </c>
      <c r="C1924">
        <v>732</v>
      </c>
      <c r="D1924">
        <v>2186</v>
      </c>
      <c r="E1924">
        <v>455675</v>
      </c>
      <c r="F1924">
        <v>164563</v>
      </c>
      <c r="G1924">
        <v>64</v>
      </c>
      <c r="H1924">
        <v>69</v>
      </c>
    </row>
    <row r="1925" spans="1:8" x14ac:dyDescent="0.25">
      <c r="A1925" t="s">
        <v>15</v>
      </c>
      <c r="B1925">
        <v>1955</v>
      </c>
      <c r="C1925">
        <v>743</v>
      </c>
      <c r="D1925">
        <v>1775</v>
      </c>
      <c r="E1925">
        <v>455610</v>
      </c>
      <c r="F1925">
        <v>164507</v>
      </c>
      <c r="G1925">
        <v>65</v>
      </c>
      <c r="H1925">
        <v>56</v>
      </c>
    </row>
    <row r="1926" spans="1:8" x14ac:dyDescent="0.25">
      <c r="A1926" t="s">
        <v>16</v>
      </c>
      <c r="B1926">
        <v>1955</v>
      </c>
      <c r="C1926">
        <v>744</v>
      </c>
      <c r="D1926">
        <v>2441</v>
      </c>
      <c r="E1926">
        <v>455545</v>
      </c>
      <c r="F1926">
        <v>164430</v>
      </c>
      <c r="G1926">
        <v>65</v>
      </c>
      <c r="H1926">
        <v>77</v>
      </c>
    </row>
    <row r="1927" spans="1:8" x14ac:dyDescent="0.25">
      <c r="A1927" t="s">
        <v>17</v>
      </c>
      <c r="B1927">
        <v>1955</v>
      </c>
      <c r="C1927">
        <v>870</v>
      </c>
      <c r="D1927">
        <v>1903</v>
      </c>
      <c r="E1927">
        <v>455469</v>
      </c>
      <c r="F1927">
        <v>164370</v>
      </c>
      <c r="G1927">
        <v>76</v>
      </c>
      <c r="H1927">
        <v>60</v>
      </c>
    </row>
    <row r="1928" spans="1:8" x14ac:dyDescent="0.25">
      <c r="A1928" t="s">
        <v>18</v>
      </c>
      <c r="B1928">
        <v>1955</v>
      </c>
      <c r="C1928">
        <v>698</v>
      </c>
      <c r="D1928">
        <v>1713</v>
      </c>
      <c r="E1928">
        <v>455408</v>
      </c>
      <c r="F1928">
        <v>164316</v>
      </c>
      <c r="G1928">
        <v>61</v>
      </c>
      <c r="H1928">
        <v>54</v>
      </c>
    </row>
    <row r="1929" spans="1:8" x14ac:dyDescent="0.25">
      <c r="A1929" t="s">
        <v>19</v>
      </c>
      <c r="B1929">
        <v>1955</v>
      </c>
      <c r="C1929">
        <v>778</v>
      </c>
      <c r="D1929">
        <v>2222</v>
      </c>
      <c r="E1929">
        <v>455340</v>
      </c>
      <c r="F1929">
        <v>164246</v>
      </c>
      <c r="G1929">
        <v>68</v>
      </c>
      <c r="H1929">
        <v>70</v>
      </c>
    </row>
    <row r="1930" spans="1:8" x14ac:dyDescent="0.25">
      <c r="A1930" t="s">
        <v>20</v>
      </c>
      <c r="B1930">
        <v>1955</v>
      </c>
      <c r="C1930">
        <v>687</v>
      </c>
      <c r="D1930">
        <v>2127</v>
      </c>
      <c r="E1930">
        <v>455280</v>
      </c>
      <c r="F1930">
        <v>164179</v>
      </c>
      <c r="G1930">
        <v>60</v>
      </c>
      <c r="H1930">
        <v>67</v>
      </c>
    </row>
    <row r="1931" spans="1:8" x14ac:dyDescent="0.25">
      <c r="A1931" t="s">
        <v>21</v>
      </c>
      <c r="B1931">
        <v>1955</v>
      </c>
      <c r="C1931">
        <v>859</v>
      </c>
      <c r="D1931">
        <v>2001</v>
      </c>
      <c r="E1931">
        <v>455205</v>
      </c>
      <c r="F1931">
        <v>164116</v>
      </c>
      <c r="G1931">
        <v>75</v>
      </c>
      <c r="H1931">
        <v>63</v>
      </c>
    </row>
    <row r="1932" spans="1:8" x14ac:dyDescent="0.25">
      <c r="A1932" t="s">
        <v>22</v>
      </c>
      <c r="B1932">
        <v>1955</v>
      </c>
      <c r="C1932">
        <v>893</v>
      </c>
      <c r="D1932">
        <v>1938</v>
      </c>
      <c r="E1932">
        <v>455127</v>
      </c>
      <c r="F1932">
        <v>164055</v>
      </c>
      <c r="G1932">
        <v>78</v>
      </c>
      <c r="H1932">
        <v>61</v>
      </c>
    </row>
    <row r="1933" spans="1:8" x14ac:dyDescent="0.25">
      <c r="A1933" t="s">
        <v>23</v>
      </c>
      <c r="B1933">
        <v>1955</v>
      </c>
      <c r="C1933">
        <v>893</v>
      </c>
      <c r="D1933">
        <v>2353</v>
      </c>
      <c r="E1933">
        <v>455049</v>
      </c>
      <c r="F1933">
        <v>163981</v>
      </c>
      <c r="G1933">
        <v>78</v>
      </c>
      <c r="H1933">
        <v>74</v>
      </c>
    </row>
    <row r="1934" spans="1:8" x14ac:dyDescent="0.25">
      <c r="A1934" t="s">
        <v>24</v>
      </c>
      <c r="B1934">
        <v>1955</v>
      </c>
      <c r="C1934">
        <v>997</v>
      </c>
      <c r="D1934">
        <v>2481</v>
      </c>
      <c r="E1934">
        <v>454962</v>
      </c>
      <c r="F1934">
        <v>163903</v>
      </c>
      <c r="G1934">
        <v>87</v>
      </c>
      <c r="H1934">
        <v>78</v>
      </c>
    </row>
    <row r="1935" spans="1:8" x14ac:dyDescent="0.25">
      <c r="A1935" t="s">
        <v>25</v>
      </c>
      <c r="B1935">
        <v>1955</v>
      </c>
      <c r="C1935">
        <v>917</v>
      </c>
      <c r="D1935">
        <v>2259</v>
      </c>
      <c r="E1935">
        <v>454882</v>
      </c>
      <c r="F1935">
        <v>163832</v>
      </c>
      <c r="G1935">
        <v>80</v>
      </c>
      <c r="H1935">
        <v>71</v>
      </c>
    </row>
    <row r="1936" spans="1:8" x14ac:dyDescent="0.25">
      <c r="A1936" t="s">
        <v>26</v>
      </c>
      <c r="B1936">
        <v>1955</v>
      </c>
      <c r="C1936">
        <v>974</v>
      </c>
      <c r="D1936">
        <v>2642</v>
      </c>
      <c r="E1936">
        <v>454797</v>
      </c>
      <c r="F1936">
        <v>163749</v>
      </c>
      <c r="G1936">
        <v>85</v>
      </c>
      <c r="H1936">
        <v>83</v>
      </c>
    </row>
    <row r="1937" spans="1:8" x14ac:dyDescent="0.25">
      <c r="A1937" t="s">
        <v>27</v>
      </c>
      <c r="B1937">
        <v>1955</v>
      </c>
      <c r="C1937">
        <v>986</v>
      </c>
      <c r="D1937">
        <v>3760</v>
      </c>
      <c r="E1937">
        <v>454711</v>
      </c>
      <c r="F1937">
        <v>163631</v>
      </c>
      <c r="G1937">
        <v>86</v>
      </c>
      <c r="H1937">
        <v>118</v>
      </c>
    </row>
    <row r="1938" spans="1:8" x14ac:dyDescent="0.25">
      <c r="A1938" t="s">
        <v>28</v>
      </c>
      <c r="B1938">
        <v>1955</v>
      </c>
      <c r="C1938">
        <v>963</v>
      </c>
      <c r="D1938">
        <v>3252</v>
      </c>
      <c r="E1938">
        <v>454627</v>
      </c>
      <c r="F1938">
        <v>163529</v>
      </c>
      <c r="G1938">
        <v>84</v>
      </c>
      <c r="H1938">
        <v>102</v>
      </c>
    </row>
    <row r="1939" spans="1:8" x14ac:dyDescent="0.25">
      <c r="A1939" t="s">
        <v>29</v>
      </c>
      <c r="B1939">
        <v>1955</v>
      </c>
      <c r="C1939">
        <v>1204</v>
      </c>
      <c r="D1939">
        <v>3222</v>
      </c>
      <c r="E1939">
        <v>454522</v>
      </c>
      <c r="F1939">
        <v>163428</v>
      </c>
      <c r="G1939">
        <v>105</v>
      </c>
      <c r="H1939">
        <v>101</v>
      </c>
    </row>
    <row r="1940" spans="1:8" x14ac:dyDescent="0.25">
      <c r="A1940" t="s">
        <v>30</v>
      </c>
      <c r="B1940">
        <v>1955</v>
      </c>
      <c r="C1940">
        <v>1124</v>
      </c>
      <c r="D1940">
        <v>4023</v>
      </c>
      <c r="E1940">
        <v>454424</v>
      </c>
      <c r="F1940">
        <v>163302</v>
      </c>
      <c r="G1940">
        <v>98</v>
      </c>
      <c r="H1940">
        <v>126</v>
      </c>
    </row>
    <row r="1941" spans="1:8" x14ac:dyDescent="0.25">
      <c r="A1941" t="s">
        <v>31</v>
      </c>
      <c r="B1941">
        <v>1955</v>
      </c>
      <c r="C1941">
        <v>1216</v>
      </c>
      <c r="D1941">
        <v>3930</v>
      </c>
      <c r="E1941">
        <v>454318</v>
      </c>
      <c r="F1941">
        <v>163179</v>
      </c>
      <c r="G1941">
        <v>106</v>
      </c>
      <c r="H1941">
        <v>123</v>
      </c>
    </row>
    <row r="1942" spans="1:8" x14ac:dyDescent="0.25">
      <c r="A1942" t="s">
        <v>32</v>
      </c>
      <c r="B1942">
        <v>1955</v>
      </c>
      <c r="C1942">
        <v>1228</v>
      </c>
      <c r="D1942">
        <v>3485</v>
      </c>
      <c r="E1942">
        <v>454211</v>
      </c>
      <c r="F1942">
        <v>163070</v>
      </c>
      <c r="G1942">
        <v>107</v>
      </c>
      <c r="H1942">
        <v>109</v>
      </c>
    </row>
    <row r="1943" spans="1:8" x14ac:dyDescent="0.25">
      <c r="A1943" t="s">
        <v>33</v>
      </c>
      <c r="B1943">
        <v>1955</v>
      </c>
      <c r="C1943">
        <v>1354</v>
      </c>
      <c r="D1943">
        <v>3327</v>
      </c>
      <c r="E1943">
        <v>454093</v>
      </c>
      <c r="F1943">
        <v>162966</v>
      </c>
      <c r="G1943">
        <v>118</v>
      </c>
      <c r="H1943">
        <v>104</v>
      </c>
    </row>
    <row r="1944" spans="1:8" x14ac:dyDescent="0.25">
      <c r="A1944" t="s">
        <v>34</v>
      </c>
      <c r="B1944">
        <v>1955</v>
      </c>
      <c r="C1944">
        <v>1022</v>
      </c>
      <c r="D1944">
        <v>3457</v>
      </c>
      <c r="E1944">
        <v>454004</v>
      </c>
      <c r="F1944">
        <v>162858</v>
      </c>
      <c r="G1944">
        <v>89</v>
      </c>
      <c r="H1944">
        <v>108</v>
      </c>
    </row>
    <row r="1945" spans="1:8" x14ac:dyDescent="0.25">
      <c r="A1945" t="s">
        <v>35</v>
      </c>
      <c r="B1945">
        <v>1955</v>
      </c>
      <c r="C1945">
        <v>815</v>
      </c>
      <c r="D1945">
        <v>3844</v>
      </c>
      <c r="E1945">
        <v>453933</v>
      </c>
      <c r="F1945">
        <v>162738</v>
      </c>
      <c r="G1945">
        <v>71</v>
      </c>
      <c r="H1945">
        <v>120</v>
      </c>
    </row>
    <row r="1946" spans="1:8" x14ac:dyDescent="0.25">
      <c r="A1946" t="s">
        <v>36</v>
      </c>
      <c r="B1946">
        <v>1955</v>
      </c>
      <c r="C1946">
        <v>1057</v>
      </c>
      <c r="D1946">
        <v>3173</v>
      </c>
      <c r="E1946">
        <v>453841</v>
      </c>
      <c r="F1946">
        <v>162639</v>
      </c>
      <c r="G1946">
        <v>92</v>
      </c>
      <c r="H1946">
        <v>99</v>
      </c>
    </row>
    <row r="1947" spans="1:8" x14ac:dyDescent="0.25">
      <c r="A1947" t="s">
        <v>37</v>
      </c>
      <c r="B1947">
        <v>1955</v>
      </c>
      <c r="C1947">
        <v>712</v>
      </c>
      <c r="D1947">
        <v>2694</v>
      </c>
      <c r="E1947">
        <v>453779</v>
      </c>
      <c r="F1947">
        <v>162555</v>
      </c>
      <c r="G1947">
        <v>62</v>
      </c>
      <c r="H1947">
        <v>84</v>
      </c>
    </row>
    <row r="1948" spans="1:8" x14ac:dyDescent="0.25">
      <c r="A1948" t="s">
        <v>38</v>
      </c>
      <c r="B1948">
        <v>1955</v>
      </c>
      <c r="C1948">
        <v>827</v>
      </c>
      <c r="D1948">
        <v>2920</v>
      </c>
      <c r="E1948">
        <v>453707</v>
      </c>
      <c r="F1948">
        <v>162464</v>
      </c>
      <c r="G1948">
        <v>72</v>
      </c>
      <c r="H1948">
        <v>91</v>
      </c>
    </row>
    <row r="1949" spans="1:8" x14ac:dyDescent="0.25">
      <c r="A1949" t="s">
        <v>39</v>
      </c>
      <c r="B1949">
        <v>1955</v>
      </c>
      <c r="C1949">
        <v>1149</v>
      </c>
      <c r="D1949">
        <v>2729</v>
      </c>
      <c r="E1949">
        <v>453607</v>
      </c>
      <c r="F1949">
        <v>162379</v>
      </c>
      <c r="G1949">
        <v>100</v>
      </c>
      <c r="H1949">
        <v>85</v>
      </c>
    </row>
    <row r="1950" spans="1:8" x14ac:dyDescent="0.25">
      <c r="A1950" t="s">
        <v>40</v>
      </c>
      <c r="B1950">
        <v>1955</v>
      </c>
      <c r="C1950">
        <v>919</v>
      </c>
      <c r="D1950">
        <v>2859</v>
      </c>
      <c r="E1950">
        <v>453527</v>
      </c>
      <c r="F1950">
        <v>162290</v>
      </c>
      <c r="G1950">
        <v>80</v>
      </c>
      <c r="H1950">
        <v>89</v>
      </c>
    </row>
    <row r="1951" spans="1:8" x14ac:dyDescent="0.25">
      <c r="A1951" t="s">
        <v>41</v>
      </c>
      <c r="B1951">
        <v>1955</v>
      </c>
      <c r="C1951">
        <v>862</v>
      </c>
      <c r="D1951">
        <v>2700</v>
      </c>
      <c r="E1951">
        <v>453452</v>
      </c>
      <c r="F1951">
        <v>162206</v>
      </c>
      <c r="G1951">
        <v>75</v>
      </c>
      <c r="H1951">
        <v>84</v>
      </c>
    </row>
    <row r="1952" spans="1:8" x14ac:dyDescent="0.25">
      <c r="A1952" t="s">
        <v>42</v>
      </c>
      <c r="B1952">
        <v>1955</v>
      </c>
      <c r="C1952">
        <v>966</v>
      </c>
      <c r="D1952">
        <v>2476</v>
      </c>
      <c r="E1952">
        <v>453368</v>
      </c>
      <c r="F1952">
        <v>162129</v>
      </c>
      <c r="G1952">
        <v>84</v>
      </c>
      <c r="H1952">
        <v>77</v>
      </c>
    </row>
    <row r="1953" spans="1:8" x14ac:dyDescent="0.25">
      <c r="A1953" t="s">
        <v>43</v>
      </c>
      <c r="B1953">
        <v>1955</v>
      </c>
      <c r="C1953">
        <v>805</v>
      </c>
      <c r="D1953">
        <v>2638</v>
      </c>
      <c r="E1953">
        <v>453298</v>
      </c>
      <c r="F1953">
        <v>162047</v>
      </c>
      <c r="G1953">
        <v>70</v>
      </c>
      <c r="H1953">
        <v>82</v>
      </c>
    </row>
    <row r="1954" spans="1:8" x14ac:dyDescent="0.25">
      <c r="A1954" t="s">
        <v>44</v>
      </c>
      <c r="B1954">
        <v>1955</v>
      </c>
      <c r="C1954">
        <v>1104</v>
      </c>
      <c r="D1954">
        <v>2543</v>
      </c>
      <c r="E1954">
        <v>453202</v>
      </c>
      <c r="F1954">
        <v>161968</v>
      </c>
      <c r="G1954">
        <v>96</v>
      </c>
      <c r="H1954">
        <v>79</v>
      </c>
    </row>
    <row r="1955" spans="1:8" x14ac:dyDescent="0.25">
      <c r="A1955" t="s">
        <v>45</v>
      </c>
      <c r="B1955">
        <v>1955</v>
      </c>
      <c r="C1955">
        <v>943</v>
      </c>
      <c r="D1955">
        <v>2737</v>
      </c>
      <c r="E1955">
        <v>453120</v>
      </c>
      <c r="F1955">
        <v>161883</v>
      </c>
      <c r="G1955">
        <v>82</v>
      </c>
      <c r="H1955">
        <v>85</v>
      </c>
    </row>
    <row r="1956" spans="1:8" x14ac:dyDescent="0.25">
      <c r="A1956" t="s">
        <v>46</v>
      </c>
      <c r="B1956">
        <v>1955</v>
      </c>
      <c r="C1956">
        <v>1093</v>
      </c>
      <c r="D1956">
        <v>2223</v>
      </c>
      <c r="E1956">
        <v>453025</v>
      </c>
      <c r="F1956">
        <v>161814</v>
      </c>
      <c r="G1956">
        <v>95</v>
      </c>
      <c r="H1956">
        <v>69</v>
      </c>
    </row>
    <row r="1957" spans="1:8" x14ac:dyDescent="0.25">
      <c r="A1957" t="s">
        <v>47</v>
      </c>
      <c r="B1957">
        <v>1955</v>
      </c>
      <c r="C1957">
        <v>1093</v>
      </c>
      <c r="D1957">
        <v>2675</v>
      </c>
      <c r="E1957">
        <v>452930</v>
      </c>
      <c r="F1957">
        <v>161731</v>
      </c>
      <c r="G1957">
        <v>95</v>
      </c>
      <c r="H1957">
        <v>83</v>
      </c>
    </row>
    <row r="1958" spans="1:8" x14ac:dyDescent="0.25">
      <c r="A1958" t="s">
        <v>48</v>
      </c>
      <c r="B1958">
        <v>1955</v>
      </c>
      <c r="C1958">
        <v>1220</v>
      </c>
      <c r="D1958">
        <v>2161</v>
      </c>
      <c r="E1958">
        <v>452824</v>
      </c>
      <c r="F1958">
        <v>161664</v>
      </c>
      <c r="G1958">
        <v>106</v>
      </c>
      <c r="H1958">
        <v>67</v>
      </c>
    </row>
    <row r="1959" spans="1:8" x14ac:dyDescent="0.25">
      <c r="A1959" t="s">
        <v>49</v>
      </c>
      <c r="B1959">
        <v>1955</v>
      </c>
      <c r="C1959">
        <v>1013</v>
      </c>
      <c r="D1959">
        <v>2613</v>
      </c>
      <c r="E1959">
        <v>452736</v>
      </c>
      <c r="F1959">
        <v>161583</v>
      </c>
      <c r="G1959">
        <v>88</v>
      </c>
      <c r="H1959">
        <v>81</v>
      </c>
    </row>
    <row r="1960" spans="1:8" x14ac:dyDescent="0.25">
      <c r="A1960" t="s">
        <v>50</v>
      </c>
      <c r="B1960">
        <v>1955</v>
      </c>
      <c r="C1960">
        <v>783</v>
      </c>
      <c r="D1960">
        <v>1420</v>
      </c>
      <c r="E1960">
        <v>452668</v>
      </c>
      <c r="F1960">
        <v>161539</v>
      </c>
      <c r="G1960">
        <v>68</v>
      </c>
      <c r="H1960">
        <v>44</v>
      </c>
    </row>
    <row r="1961" spans="1:8" x14ac:dyDescent="0.25">
      <c r="A1961" t="s">
        <v>51</v>
      </c>
      <c r="B1961">
        <v>1955</v>
      </c>
      <c r="C1961">
        <v>979</v>
      </c>
      <c r="D1961">
        <v>1905</v>
      </c>
      <c r="E1961">
        <v>452583</v>
      </c>
      <c r="F1961">
        <v>161480</v>
      </c>
      <c r="G1961">
        <v>85</v>
      </c>
      <c r="H1961">
        <v>59</v>
      </c>
    </row>
    <row r="1962" spans="1:8" x14ac:dyDescent="0.25">
      <c r="A1962" t="s">
        <v>52</v>
      </c>
      <c r="B1962">
        <v>1955</v>
      </c>
      <c r="C1962">
        <v>933</v>
      </c>
      <c r="D1962">
        <v>1905</v>
      </c>
      <c r="E1962">
        <v>452502</v>
      </c>
      <c r="F1962">
        <v>161421</v>
      </c>
      <c r="G1962">
        <v>81</v>
      </c>
      <c r="H1962">
        <v>59</v>
      </c>
    </row>
    <row r="1963" spans="1:8" x14ac:dyDescent="0.25">
      <c r="A1963" t="s">
        <v>53</v>
      </c>
      <c r="B1963">
        <v>1955</v>
      </c>
      <c r="C1963">
        <v>1094</v>
      </c>
      <c r="D1963">
        <v>2262</v>
      </c>
      <c r="E1963">
        <v>452407</v>
      </c>
      <c r="F1963">
        <v>161351</v>
      </c>
      <c r="G1963">
        <v>95</v>
      </c>
      <c r="H1963">
        <v>70</v>
      </c>
    </row>
    <row r="1964" spans="1:8" x14ac:dyDescent="0.25">
      <c r="A1964" t="s">
        <v>54</v>
      </c>
      <c r="B1964">
        <v>1955</v>
      </c>
      <c r="C1964">
        <v>945</v>
      </c>
      <c r="D1964">
        <v>1745</v>
      </c>
      <c r="E1964">
        <v>452325</v>
      </c>
      <c r="F1964">
        <v>161297</v>
      </c>
      <c r="G1964">
        <v>82</v>
      </c>
      <c r="H1964">
        <v>54</v>
      </c>
    </row>
    <row r="1965" spans="1:8" x14ac:dyDescent="0.25">
      <c r="A1965" t="s">
        <v>55</v>
      </c>
      <c r="B1965">
        <v>1955</v>
      </c>
      <c r="C1965">
        <v>703</v>
      </c>
      <c r="D1965">
        <v>1455</v>
      </c>
      <c r="E1965">
        <v>452264</v>
      </c>
      <c r="F1965">
        <v>161252</v>
      </c>
      <c r="G1965">
        <v>61</v>
      </c>
      <c r="H1965">
        <v>45</v>
      </c>
    </row>
    <row r="1966" spans="1:8" x14ac:dyDescent="0.25">
      <c r="A1966" t="s">
        <v>56</v>
      </c>
      <c r="B1966">
        <v>1955</v>
      </c>
      <c r="C1966">
        <v>899</v>
      </c>
      <c r="D1966">
        <v>1940</v>
      </c>
      <c r="E1966">
        <v>452186</v>
      </c>
      <c r="F1966">
        <v>161192</v>
      </c>
      <c r="G1966">
        <v>78</v>
      </c>
      <c r="H1966">
        <v>60</v>
      </c>
    </row>
    <row r="1967" spans="1:8" x14ac:dyDescent="0.25">
      <c r="A1967" t="s">
        <v>57</v>
      </c>
      <c r="B1967">
        <v>1955</v>
      </c>
      <c r="C1967">
        <v>991</v>
      </c>
      <c r="D1967">
        <v>1747</v>
      </c>
      <c r="E1967">
        <v>452100</v>
      </c>
      <c r="F1967">
        <v>161138</v>
      </c>
      <c r="G1967">
        <v>86</v>
      </c>
      <c r="H1967">
        <v>54</v>
      </c>
    </row>
    <row r="1968" spans="1:8" x14ac:dyDescent="0.25">
      <c r="A1968" t="s">
        <v>58</v>
      </c>
      <c r="B1968">
        <v>1955</v>
      </c>
      <c r="C1968">
        <v>819</v>
      </c>
      <c r="D1968">
        <v>1877</v>
      </c>
      <c r="E1968">
        <v>452029</v>
      </c>
      <c r="F1968">
        <v>161080</v>
      </c>
      <c r="G1968">
        <v>71</v>
      </c>
      <c r="H1968">
        <v>58</v>
      </c>
    </row>
    <row r="1969" spans="1:8" x14ac:dyDescent="0.25">
      <c r="A1969" t="s">
        <v>59</v>
      </c>
      <c r="B1969">
        <v>1955</v>
      </c>
      <c r="C1969">
        <v>934</v>
      </c>
      <c r="D1969">
        <v>1521</v>
      </c>
      <c r="E1969">
        <v>451948</v>
      </c>
      <c r="F1969">
        <v>161033</v>
      </c>
      <c r="G1969">
        <v>81</v>
      </c>
      <c r="H1969">
        <v>47</v>
      </c>
    </row>
    <row r="1970" spans="1:8" x14ac:dyDescent="0.25">
      <c r="A1970" t="s">
        <v>60</v>
      </c>
      <c r="B1970">
        <v>1955</v>
      </c>
      <c r="C1970">
        <v>957</v>
      </c>
      <c r="D1970">
        <v>1781</v>
      </c>
      <c r="E1970">
        <v>451865</v>
      </c>
      <c r="F1970">
        <v>160978</v>
      </c>
      <c r="G1970">
        <v>83</v>
      </c>
      <c r="H1970">
        <v>55</v>
      </c>
    </row>
    <row r="1971" spans="1:8" x14ac:dyDescent="0.25">
      <c r="A1971" t="s">
        <v>61</v>
      </c>
      <c r="B1971">
        <v>1955</v>
      </c>
      <c r="C1971">
        <v>854</v>
      </c>
      <c r="D1971">
        <v>1555</v>
      </c>
      <c r="E1971">
        <v>451791</v>
      </c>
      <c r="F1971">
        <v>160930</v>
      </c>
      <c r="G1971">
        <v>74</v>
      </c>
      <c r="H1971">
        <v>48</v>
      </c>
    </row>
    <row r="1972" spans="1:8" x14ac:dyDescent="0.25">
      <c r="A1972" t="s">
        <v>62</v>
      </c>
      <c r="B1972">
        <v>1955</v>
      </c>
      <c r="C1972">
        <v>877</v>
      </c>
      <c r="D1972">
        <v>1847</v>
      </c>
      <c r="E1972">
        <v>451715</v>
      </c>
      <c r="F1972">
        <v>160873</v>
      </c>
      <c r="G1972">
        <v>76</v>
      </c>
      <c r="H1972">
        <v>57</v>
      </c>
    </row>
    <row r="1973" spans="1:8" x14ac:dyDescent="0.25">
      <c r="A1973" t="s">
        <v>63</v>
      </c>
      <c r="B1973">
        <v>1955</v>
      </c>
      <c r="C1973">
        <v>1027</v>
      </c>
      <c r="D1973">
        <v>1913</v>
      </c>
      <c r="E1973">
        <v>451626</v>
      </c>
      <c r="F1973">
        <v>160814</v>
      </c>
      <c r="G1973">
        <v>89</v>
      </c>
      <c r="H1973">
        <v>59</v>
      </c>
    </row>
    <row r="1974" spans="1:8" x14ac:dyDescent="0.25">
      <c r="A1974" t="s">
        <v>64</v>
      </c>
      <c r="B1974">
        <v>1955</v>
      </c>
      <c r="C1974">
        <v>1027</v>
      </c>
      <c r="D1974">
        <v>2043</v>
      </c>
      <c r="E1974">
        <v>451537</v>
      </c>
      <c r="F1974">
        <v>160751</v>
      </c>
      <c r="G1974">
        <v>89</v>
      </c>
      <c r="H1974">
        <v>63</v>
      </c>
    </row>
    <row r="1975" spans="1:8" x14ac:dyDescent="0.25">
      <c r="A1975" t="s">
        <v>65</v>
      </c>
      <c r="B1975">
        <v>1955</v>
      </c>
      <c r="C1975">
        <v>854</v>
      </c>
      <c r="D1975">
        <v>1427</v>
      </c>
      <c r="E1975">
        <v>451463</v>
      </c>
      <c r="F1975">
        <v>160707</v>
      </c>
      <c r="G1975">
        <v>74</v>
      </c>
      <c r="H1975">
        <v>44</v>
      </c>
    </row>
    <row r="1976" spans="1:8" x14ac:dyDescent="0.25">
      <c r="A1976" t="s">
        <v>66</v>
      </c>
      <c r="B1976">
        <v>1955</v>
      </c>
      <c r="C1976">
        <v>1005</v>
      </c>
      <c r="D1976">
        <v>2077</v>
      </c>
      <c r="E1976">
        <v>451376</v>
      </c>
      <c r="F1976">
        <v>160643</v>
      </c>
      <c r="G1976">
        <v>87</v>
      </c>
      <c r="H1976">
        <v>64</v>
      </c>
    </row>
    <row r="1977" spans="1:8" x14ac:dyDescent="0.25">
      <c r="A1977" t="s">
        <v>67</v>
      </c>
      <c r="B1977">
        <v>1955</v>
      </c>
      <c r="C1977">
        <v>935</v>
      </c>
      <c r="D1977">
        <v>2013</v>
      </c>
      <c r="E1977">
        <v>451295</v>
      </c>
      <c r="F1977">
        <v>160581</v>
      </c>
      <c r="G1977">
        <v>81</v>
      </c>
      <c r="H1977">
        <v>62</v>
      </c>
    </row>
    <row r="1978" spans="1:8" x14ac:dyDescent="0.25">
      <c r="A1978" t="s">
        <v>68</v>
      </c>
      <c r="B1978">
        <v>1955</v>
      </c>
      <c r="C1978">
        <v>832</v>
      </c>
      <c r="D1978">
        <v>1949</v>
      </c>
      <c r="E1978">
        <v>451223</v>
      </c>
      <c r="F1978">
        <v>160521</v>
      </c>
      <c r="G1978">
        <v>72</v>
      </c>
      <c r="H1978">
        <v>60</v>
      </c>
    </row>
    <row r="1979" spans="1:8" x14ac:dyDescent="0.25">
      <c r="A1979" t="s">
        <v>69</v>
      </c>
      <c r="B1979">
        <v>1955</v>
      </c>
      <c r="C1979">
        <v>993</v>
      </c>
      <c r="D1979">
        <v>2274</v>
      </c>
      <c r="E1979">
        <v>451137</v>
      </c>
      <c r="F1979">
        <v>160451</v>
      </c>
      <c r="G1979">
        <v>86</v>
      </c>
      <c r="H1979">
        <v>70</v>
      </c>
    </row>
    <row r="1980" spans="1:8" x14ac:dyDescent="0.25">
      <c r="A1980" t="s">
        <v>70</v>
      </c>
      <c r="B1980">
        <v>1955</v>
      </c>
      <c r="C1980">
        <v>913</v>
      </c>
      <c r="D1980">
        <v>2080</v>
      </c>
      <c r="E1980">
        <v>451058</v>
      </c>
      <c r="F1980">
        <v>160387</v>
      </c>
      <c r="G1980">
        <v>79</v>
      </c>
      <c r="H1980">
        <v>64</v>
      </c>
    </row>
    <row r="1981" spans="1:8" x14ac:dyDescent="0.25">
      <c r="A1981" t="s">
        <v>71</v>
      </c>
      <c r="B1981">
        <v>1955</v>
      </c>
      <c r="C1981">
        <v>1098</v>
      </c>
      <c r="D1981">
        <v>2048</v>
      </c>
      <c r="E1981">
        <v>450963</v>
      </c>
      <c r="F1981">
        <v>160324</v>
      </c>
      <c r="G1981">
        <v>95</v>
      </c>
      <c r="H1981">
        <v>63</v>
      </c>
    </row>
    <row r="1982" spans="1:8" x14ac:dyDescent="0.25">
      <c r="A1982" t="s">
        <v>72</v>
      </c>
      <c r="B1982">
        <v>1955</v>
      </c>
      <c r="C1982">
        <v>1040</v>
      </c>
      <c r="D1982">
        <v>2277</v>
      </c>
      <c r="E1982">
        <v>450873</v>
      </c>
      <c r="F1982">
        <v>160254</v>
      </c>
      <c r="G1982">
        <v>90</v>
      </c>
      <c r="H1982">
        <v>70</v>
      </c>
    </row>
    <row r="1983" spans="1:8" x14ac:dyDescent="0.25">
      <c r="A1983" t="s">
        <v>73</v>
      </c>
      <c r="B1983">
        <v>1955</v>
      </c>
      <c r="C1983">
        <v>1075</v>
      </c>
      <c r="D1983">
        <v>2246</v>
      </c>
      <c r="E1983">
        <v>450780</v>
      </c>
      <c r="F1983">
        <v>160185</v>
      </c>
      <c r="G1983">
        <v>93</v>
      </c>
      <c r="H1983">
        <v>69</v>
      </c>
    </row>
    <row r="1984" spans="1:8" x14ac:dyDescent="0.25">
      <c r="A1984" t="s">
        <v>74</v>
      </c>
      <c r="B1984">
        <v>1955</v>
      </c>
      <c r="C1984">
        <v>1087</v>
      </c>
      <c r="D1984">
        <v>2507</v>
      </c>
      <c r="E1984">
        <v>450686</v>
      </c>
      <c r="F1984">
        <v>160108</v>
      </c>
      <c r="G1984">
        <v>94</v>
      </c>
      <c r="H1984">
        <v>77</v>
      </c>
    </row>
    <row r="1985" spans="1:8" x14ac:dyDescent="0.25">
      <c r="A1985" t="s">
        <v>75</v>
      </c>
      <c r="B1985">
        <v>1955</v>
      </c>
      <c r="C1985">
        <v>1076</v>
      </c>
      <c r="D1985">
        <v>1987</v>
      </c>
      <c r="E1985">
        <v>450593</v>
      </c>
      <c r="F1985">
        <v>160047</v>
      </c>
      <c r="G1985">
        <v>93</v>
      </c>
      <c r="H1985">
        <v>61</v>
      </c>
    </row>
    <row r="1986" spans="1:8" x14ac:dyDescent="0.25">
      <c r="A1986" t="s">
        <v>76</v>
      </c>
      <c r="B1986">
        <v>1955</v>
      </c>
      <c r="C1986">
        <v>1192</v>
      </c>
      <c r="D1986">
        <v>2020</v>
      </c>
      <c r="E1986">
        <v>450490</v>
      </c>
      <c r="F1986">
        <v>159985</v>
      </c>
      <c r="G1986">
        <v>103</v>
      </c>
      <c r="H1986">
        <v>62</v>
      </c>
    </row>
    <row r="1987" spans="1:8" x14ac:dyDescent="0.25">
      <c r="A1987" t="s">
        <v>77</v>
      </c>
      <c r="B1987">
        <v>1955</v>
      </c>
      <c r="C1987">
        <v>1065</v>
      </c>
      <c r="D1987">
        <v>2347</v>
      </c>
      <c r="E1987">
        <v>450398</v>
      </c>
      <c r="F1987">
        <v>159913</v>
      </c>
      <c r="G1987">
        <v>92</v>
      </c>
      <c r="H1987">
        <v>72</v>
      </c>
    </row>
    <row r="1988" spans="1:8" x14ac:dyDescent="0.25">
      <c r="A1988" t="s">
        <v>78</v>
      </c>
      <c r="B1988">
        <v>1955</v>
      </c>
      <c r="C1988">
        <v>1065</v>
      </c>
      <c r="D1988">
        <v>1696</v>
      </c>
      <c r="E1988">
        <v>450306</v>
      </c>
      <c r="F1988">
        <v>159861</v>
      </c>
      <c r="G1988">
        <v>92</v>
      </c>
      <c r="H1988">
        <v>52</v>
      </c>
    </row>
    <row r="1989" spans="1:8" x14ac:dyDescent="0.25">
      <c r="A1989" t="s">
        <v>79</v>
      </c>
      <c r="B1989">
        <v>1955</v>
      </c>
      <c r="C1989">
        <v>1088</v>
      </c>
      <c r="D1989">
        <v>1794</v>
      </c>
      <c r="E1989">
        <v>450212</v>
      </c>
      <c r="F1989">
        <v>159806</v>
      </c>
      <c r="G1989">
        <v>94</v>
      </c>
      <c r="H1989">
        <v>55</v>
      </c>
    </row>
    <row r="1990" spans="1:8" x14ac:dyDescent="0.25">
      <c r="A1990" t="s">
        <v>80</v>
      </c>
      <c r="B1990">
        <v>1955</v>
      </c>
      <c r="C1990">
        <v>1135</v>
      </c>
      <c r="D1990">
        <v>2023</v>
      </c>
      <c r="E1990">
        <v>450114</v>
      </c>
      <c r="F1990">
        <v>159744</v>
      </c>
      <c r="G1990">
        <v>98</v>
      </c>
      <c r="H1990">
        <v>62</v>
      </c>
    </row>
    <row r="1991" spans="1:8" x14ac:dyDescent="0.25">
      <c r="A1991" t="s">
        <v>81</v>
      </c>
      <c r="B1991">
        <v>1955</v>
      </c>
      <c r="C1991">
        <v>996</v>
      </c>
      <c r="D1991">
        <v>2057</v>
      </c>
      <c r="E1991">
        <v>450028</v>
      </c>
      <c r="F1991">
        <v>159681</v>
      </c>
      <c r="G1991">
        <v>86</v>
      </c>
      <c r="H1991">
        <v>63</v>
      </c>
    </row>
    <row r="1992" spans="1:8" x14ac:dyDescent="0.25">
      <c r="A1992" t="s">
        <v>82</v>
      </c>
      <c r="B1992">
        <v>1955</v>
      </c>
      <c r="C1992">
        <v>1043</v>
      </c>
      <c r="D1992">
        <v>2286</v>
      </c>
      <c r="E1992">
        <v>449938</v>
      </c>
      <c r="F1992">
        <v>159611</v>
      </c>
      <c r="G1992">
        <v>90</v>
      </c>
      <c r="H1992">
        <v>70</v>
      </c>
    </row>
    <row r="1993" spans="1:8" x14ac:dyDescent="0.25">
      <c r="A1993" t="s">
        <v>83</v>
      </c>
      <c r="B1993">
        <v>1955</v>
      </c>
      <c r="C1993">
        <v>1031</v>
      </c>
      <c r="D1993">
        <v>2418</v>
      </c>
      <c r="E1993">
        <v>449849</v>
      </c>
      <c r="F1993">
        <v>159537</v>
      </c>
      <c r="G1993">
        <v>89</v>
      </c>
      <c r="H1993">
        <v>74</v>
      </c>
    </row>
    <row r="1994" spans="1:8" x14ac:dyDescent="0.25">
      <c r="A1994" t="s">
        <v>84</v>
      </c>
      <c r="B1994">
        <v>1955</v>
      </c>
      <c r="C1994">
        <v>1484</v>
      </c>
      <c r="D1994">
        <v>2616</v>
      </c>
      <c r="E1994">
        <v>449721</v>
      </c>
      <c r="F1994">
        <v>159457</v>
      </c>
      <c r="G1994">
        <v>128</v>
      </c>
      <c r="H1994">
        <v>80</v>
      </c>
    </row>
    <row r="1995" spans="1:8" x14ac:dyDescent="0.25">
      <c r="A1995" t="s">
        <v>85</v>
      </c>
      <c r="B1995">
        <v>1955</v>
      </c>
      <c r="C1995">
        <v>1368</v>
      </c>
      <c r="D1995">
        <v>2159</v>
      </c>
      <c r="E1995">
        <v>449603</v>
      </c>
      <c r="F1995">
        <v>159391</v>
      </c>
      <c r="G1995">
        <v>118</v>
      </c>
      <c r="H1995">
        <v>66</v>
      </c>
    </row>
    <row r="1996" spans="1:8" x14ac:dyDescent="0.25">
      <c r="A1996" t="s">
        <v>86</v>
      </c>
      <c r="B1996">
        <v>1955</v>
      </c>
      <c r="C1996">
        <v>1206</v>
      </c>
      <c r="D1996">
        <v>2585</v>
      </c>
      <c r="E1996">
        <v>449499</v>
      </c>
      <c r="F1996">
        <v>159312</v>
      </c>
      <c r="G1996">
        <v>104</v>
      </c>
      <c r="H1996">
        <v>79</v>
      </c>
    </row>
    <row r="1997" spans="1:8" x14ac:dyDescent="0.25">
      <c r="A1997" t="s">
        <v>87</v>
      </c>
      <c r="B1997">
        <v>1955</v>
      </c>
      <c r="C1997">
        <v>1404</v>
      </c>
      <c r="D1997">
        <v>2849</v>
      </c>
      <c r="E1997">
        <v>449378</v>
      </c>
      <c r="F1997">
        <v>159225</v>
      </c>
      <c r="G1997">
        <v>121</v>
      </c>
      <c r="H1997">
        <v>87</v>
      </c>
    </row>
    <row r="1998" spans="1:8" x14ac:dyDescent="0.25">
      <c r="A1998" t="s">
        <v>88</v>
      </c>
      <c r="B1998">
        <v>1955</v>
      </c>
      <c r="C1998">
        <v>1102</v>
      </c>
      <c r="D1998">
        <v>2326</v>
      </c>
      <c r="E1998">
        <v>449283</v>
      </c>
      <c r="F1998">
        <v>159154</v>
      </c>
      <c r="G1998">
        <v>95</v>
      </c>
      <c r="H1998">
        <v>71</v>
      </c>
    </row>
    <row r="1999" spans="1:8" x14ac:dyDescent="0.25">
      <c r="A1999" t="s">
        <v>89</v>
      </c>
      <c r="B1999">
        <v>1955</v>
      </c>
      <c r="C1999">
        <v>1230</v>
      </c>
      <c r="D1999">
        <v>2589</v>
      </c>
      <c r="E1999">
        <v>449177</v>
      </c>
      <c r="F1999">
        <v>159075</v>
      </c>
      <c r="G1999">
        <v>106</v>
      </c>
      <c r="H1999">
        <v>79</v>
      </c>
    </row>
    <row r="2000" spans="1:8" x14ac:dyDescent="0.25">
      <c r="A2000" t="s">
        <v>90</v>
      </c>
      <c r="B2000">
        <v>1955</v>
      </c>
      <c r="C2000">
        <v>1021</v>
      </c>
      <c r="D2000">
        <v>1705</v>
      </c>
      <c r="E2000">
        <v>449089</v>
      </c>
      <c r="F2000">
        <v>159023</v>
      </c>
      <c r="G2000">
        <v>88</v>
      </c>
      <c r="H2000">
        <v>52</v>
      </c>
    </row>
    <row r="2001" spans="1:8" x14ac:dyDescent="0.25">
      <c r="A2001" t="s">
        <v>91</v>
      </c>
      <c r="B2001">
        <v>1955</v>
      </c>
      <c r="C2001">
        <v>1103</v>
      </c>
      <c r="D2001">
        <v>2099</v>
      </c>
      <c r="E2001">
        <v>448994</v>
      </c>
      <c r="F2001">
        <v>158959</v>
      </c>
      <c r="G2001">
        <v>95</v>
      </c>
      <c r="H2001">
        <v>64</v>
      </c>
    </row>
    <row r="2002" spans="1:8" x14ac:dyDescent="0.25">
      <c r="A2002" t="s">
        <v>92</v>
      </c>
      <c r="B2002">
        <v>1955</v>
      </c>
      <c r="C2002">
        <v>1231</v>
      </c>
      <c r="D2002">
        <v>1739</v>
      </c>
      <c r="E2002">
        <v>448888</v>
      </c>
      <c r="F2002">
        <v>158906</v>
      </c>
      <c r="G2002">
        <v>106</v>
      </c>
      <c r="H2002">
        <v>53</v>
      </c>
    </row>
    <row r="2003" spans="1:8" x14ac:dyDescent="0.25">
      <c r="A2003" t="s">
        <v>93</v>
      </c>
      <c r="B2003">
        <v>1955</v>
      </c>
      <c r="C2003">
        <v>1173</v>
      </c>
      <c r="D2003">
        <v>2002</v>
      </c>
      <c r="E2003">
        <v>448787</v>
      </c>
      <c r="F2003">
        <v>158845</v>
      </c>
      <c r="G2003">
        <v>101</v>
      </c>
      <c r="H2003">
        <v>61</v>
      </c>
    </row>
    <row r="2004" spans="1:8" x14ac:dyDescent="0.25">
      <c r="A2004" t="s">
        <v>94</v>
      </c>
      <c r="B2004">
        <v>1955</v>
      </c>
      <c r="C2004">
        <v>883</v>
      </c>
      <c r="D2004">
        <v>1970</v>
      </c>
      <c r="E2004">
        <v>448711</v>
      </c>
      <c r="F2004">
        <v>158785</v>
      </c>
      <c r="G2004">
        <v>76</v>
      </c>
      <c r="H2004">
        <v>60</v>
      </c>
    </row>
    <row r="2005" spans="1:8" x14ac:dyDescent="0.25">
      <c r="A2005" t="s">
        <v>95</v>
      </c>
      <c r="B2005">
        <v>1955</v>
      </c>
      <c r="C2005">
        <v>918</v>
      </c>
      <c r="D2005">
        <v>2168</v>
      </c>
      <c r="E2005">
        <v>448632</v>
      </c>
      <c r="F2005">
        <v>158719</v>
      </c>
      <c r="G2005">
        <v>79</v>
      </c>
      <c r="H2005">
        <v>66</v>
      </c>
    </row>
    <row r="2006" spans="1:8" x14ac:dyDescent="0.25">
      <c r="A2006" t="s">
        <v>96</v>
      </c>
      <c r="B2006">
        <v>1955</v>
      </c>
      <c r="C2006">
        <v>1185</v>
      </c>
      <c r="D2006">
        <v>1544</v>
      </c>
      <c r="E2006">
        <v>448530</v>
      </c>
      <c r="F2006">
        <v>158672</v>
      </c>
      <c r="G2006">
        <v>102</v>
      </c>
      <c r="H2006">
        <v>47</v>
      </c>
    </row>
    <row r="2007" spans="1:8" x14ac:dyDescent="0.25">
      <c r="A2007" t="s">
        <v>97</v>
      </c>
      <c r="B2007">
        <v>1955</v>
      </c>
      <c r="C2007">
        <v>1162</v>
      </c>
      <c r="D2007">
        <v>2038</v>
      </c>
      <c r="E2007">
        <v>448430</v>
      </c>
      <c r="F2007">
        <v>158610</v>
      </c>
      <c r="G2007">
        <v>100</v>
      </c>
      <c r="H2007">
        <v>62</v>
      </c>
    </row>
    <row r="2008" spans="1:8" x14ac:dyDescent="0.25">
      <c r="A2008" t="s">
        <v>98</v>
      </c>
      <c r="B2008">
        <v>1955</v>
      </c>
      <c r="C2008">
        <v>1023</v>
      </c>
      <c r="D2008">
        <v>1775</v>
      </c>
      <c r="E2008">
        <v>448342</v>
      </c>
      <c r="F2008">
        <v>158556</v>
      </c>
      <c r="G2008">
        <v>88</v>
      </c>
      <c r="H2008">
        <v>54</v>
      </c>
    </row>
    <row r="2009" spans="1:8" x14ac:dyDescent="0.25">
      <c r="A2009" t="s">
        <v>99</v>
      </c>
      <c r="B2009">
        <v>1955</v>
      </c>
      <c r="C2009">
        <v>1046</v>
      </c>
      <c r="D2009">
        <v>2072</v>
      </c>
      <c r="E2009">
        <v>448252</v>
      </c>
      <c r="F2009">
        <v>158493</v>
      </c>
      <c r="G2009">
        <v>90</v>
      </c>
      <c r="H2009">
        <v>63</v>
      </c>
    </row>
    <row r="2010" spans="1:8" x14ac:dyDescent="0.25">
      <c r="A2010" t="s">
        <v>100</v>
      </c>
      <c r="B2010">
        <v>1955</v>
      </c>
      <c r="C2010">
        <v>954</v>
      </c>
      <c r="D2010">
        <v>2205</v>
      </c>
      <c r="E2010">
        <v>448170</v>
      </c>
      <c r="F2010">
        <v>158426</v>
      </c>
      <c r="G2010">
        <v>82</v>
      </c>
      <c r="H2010">
        <v>67</v>
      </c>
    </row>
    <row r="2011" spans="1:8" x14ac:dyDescent="0.25">
      <c r="A2011" t="s">
        <v>101</v>
      </c>
      <c r="B2011">
        <v>1955</v>
      </c>
      <c r="C2011">
        <v>1128</v>
      </c>
      <c r="D2011">
        <v>2041</v>
      </c>
      <c r="E2011">
        <v>448073</v>
      </c>
      <c r="F2011">
        <v>158364</v>
      </c>
      <c r="G2011">
        <v>97</v>
      </c>
      <c r="H2011">
        <v>62</v>
      </c>
    </row>
    <row r="2012" spans="1:8" x14ac:dyDescent="0.25">
      <c r="A2012" t="s">
        <v>102</v>
      </c>
      <c r="B2012">
        <v>1955</v>
      </c>
      <c r="C2012">
        <v>1047</v>
      </c>
      <c r="D2012">
        <v>2042</v>
      </c>
      <c r="E2012">
        <v>447983</v>
      </c>
      <c r="F2012">
        <v>158302</v>
      </c>
      <c r="G2012">
        <v>90</v>
      </c>
      <c r="H2012">
        <v>62</v>
      </c>
    </row>
    <row r="2013" spans="1:8" x14ac:dyDescent="0.25">
      <c r="A2013" t="s">
        <v>103</v>
      </c>
      <c r="B2013">
        <v>1955</v>
      </c>
      <c r="C2013">
        <v>1036</v>
      </c>
      <c r="D2013">
        <v>1911</v>
      </c>
      <c r="E2013">
        <v>447894</v>
      </c>
      <c r="F2013">
        <v>158244</v>
      </c>
      <c r="G2013">
        <v>89</v>
      </c>
      <c r="H2013">
        <v>58</v>
      </c>
    </row>
    <row r="2014" spans="1:8" x14ac:dyDescent="0.25">
      <c r="A2014" t="s">
        <v>104</v>
      </c>
      <c r="B2014">
        <v>1955</v>
      </c>
      <c r="C2014">
        <v>1013</v>
      </c>
      <c r="D2014">
        <v>2175</v>
      </c>
      <c r="E2014">
        <v>447807</v>
      </c>
      <c r="F2014">
        <v>158178</v>
      </c>
      <c r="G2014">
        <v>87</v>
      </c>
      <c r="H2014">
        <v>66</v>
      </c>
    </row>
    <row r="2015" spans="1:8" x14ac:dyDescent="0.25">
      <c r="A2015" t="s">
        <v>105</v>
      </c>
      <c r="B2015">
        <v>1955</v>
      </c>
      <c r="C2015">
        <v>978</v>
      </c>
      <c r="D2015">
        <v>1549</v>
      </c>
      <c r="E2015">
        <v>447723</v>
      </c>
      <c r="F2015">
        <v>158131</v>
      </c>
      <c r="G2015">
        <v>84</v>
      </c>
      <c r="H2015">
        <v>47</v>
      </c>
    </row>
    <row r="2016" spans="1:8" x14ac:dyDescent="0.25">
      <c r="A2016" t="s">
        <v>106</v>
      </c>
      <c r="B2016">
        <v>1955</v>
      </c>
      <c r="C2016">
        <v>978</v>
      </c>
      <c r="D2016">
        <v>1583</v>
      </c>
      <c r="E2016">
        <v>447639</v>
      </c>
      <c r="F2016">
        <v>158083</v>
      </c>
      <c r="G2016">
        <v>84</v>
      </c>
      <c r="H2016">
        <v>48</v>
      </c>
    </row>
    <row r="2017" spans="1:8" x14ac:dyDescent="0.25">
      <c r="A2017" t="s">
        <v>107</v>
      </c>
      <c r="B2017">
        <v>1955</v>
      </c>
      <c r="C2017">
        <v>966</v>
      </c>
      <c r="D2017">
        <v>1550</v>
      </c>
      <c r="E2017">
        <v>447556</v>
      </c>
      <c r="F2017">
        <v>158036</v>
      </c>
      <c r="G2017">
        <v>83</v>
      </c>
      <c r="H2017">
        <v>47</v>
      </c>
    </row>
    <row r="2018" spans="1:8" x14ac:dyDescent="0.25">
      <c r="A2018" t="s">
        <v>108</v>
      </c>
      <c r="B2018">
        <v>1955</v>
      </c>
      <c r="C2018">
        <v>967</v>
      </c>
      <c r="D2018">
        <v>1815</v>
      </c>
      <c r="E2018">
        <v>447473</v>
      </c>
      <c r="F2018">
        <v>157981</v>
      </c>
      <c r="G2018">
        <v>83</v>
      </c>
      <c r="H2018">
        <v>55</v>
      </c>
    </row>
    <row r="2019" spans="1:8" x14ac:dyDescent="0.25">
      <c r="A2019" t="s">
        <v>109</v>
      </c>
      <c r="B2019">
        <v>1955</v>
      </c>
      <c r="C2019">
        <v>932</v>
      </c>
      <c r="D2019">
        <v>1617</v>
      </c>
      <c r="E2019">
        <v>447393</v>
      </c>
      <c r="F2019">
        <v>157932</v>
      </c>
      <c r="G2019">
        <v>80</v>
      </c>
      <c r="H2019">
        <v>49</v>
      </c>
    </row>
    <row r="2020" spans="1:8" x14ac:dyDescent="0.25">
      <c r="A2020" t="s">
        <v>110</v>
      </c>
      <c r="B2020">
        <v>1955</v>
      </c>
      <c r="C2020">
        <v>1014</v>
      </c>
      <c r="D2020">
        <v>2080</v>
      </c>
      <c r="E2020">
        <v>447306</v>
      </c>
      <c r="F2020">
        <v>157869</v>
      </c>
      <c r="G2020">
        <v>87</v>
      </c>
      <c r="H2020">
        <v>63</v>
      </c>
    </row>
    <row r="2021" spans="1:8" x14ac:dyDescent="0.25">
      <c r="A2021" t="s">
        <v>111</v>
      </c>
      <c r="B2021">
        <v>1955</v>
      </c>
      <c r="C2021">
        <v>1154</v>
      </c>
      <c r="D2021">
        <v>2280</v>
      </c>
      <c r="E2021">
        <v>447207</v>
      </c>
      <c r="F2021">
        <v>157800</v>
      </c>
      <c r="G2021">
        <v>99</v>
      </c>
      <c r="H2021">
        <v>69</v>
      </c>
    </row>
    <row r="2022" spans="1:8" x14ac:dyDescent="0.25">
      <c r="A2022" t="s">
        <v>112</v>
      </c>
      <c r="B2022">
        <v>1955</v>
      </c>
      <c r="C2022">
        <v>851</v>
      </c>
      <c r="D2022">
        <v>1784</v>
      </c>
      <c r="E2022">
        <v>447134</v>
      </c>
      <c r="F2022">
        <v>157746</v>
      </c>
      <c r="G2022">
        <v>73</v>
      </c>
      <c r="H2022">
        <v>54</v>
      </c>
    </row>
    <row r="2023" spans="1:8" x14ac:dyDescent="0.25">
      <c r="A2023" t="s">
        <v>113</v>
      </c>
      <c r="B2023">
        <v>1955</v>
      </c>
      <c r="C2023">
        <v>1061</v>
      </c>
      <c r="D2023">
        <v>1818</v>
      </c>
      <c r="E2023">
        <v>447043</v>
      </c>
      <c r="F2023">
        <v>157691</v>
      </c>
      <c r="G2023">
        <v>91</v>
      </c>
      <c r="H2023">
        <v>55</v>
      </c>
    </row>
    <row r="2024" spans="1:8" x14ac:dyDescent="0.25">
      <c r="A2024" t="s">
        <v>114</v>
      </c>
      <c r="B2024">
        <v>1955</v>
      </c>
      <c r="C2024">
        <v>874</v>
      </c>
      <c r="D2024">
        <v>1918</v>
      </c>
      <c r="E2024">
        <v>446968</v>
      </c>
      <c r="F2024">
        <v>157633</v>
      </c>
      <c r="G2024">
        <v>75</v>
      </c>
      <c r="H2024">
        <v>58</v>
      </c>
    </row>
    <row r="2025" spans="1:8" x14ac:dyDescent="0.25">
      <c r="A2025" t="s">
        <v>115</v>
      </c>
      <c r="B2025">
        <v>1955</v>
      </c>
      <c r="C2025">
        <v>1015</v>
      </c>
      <c r="D2025">
        <v>1853</v>
      </c>
      <c r="E2025">
        <v>446881</v>
      </c>
      <c r="F2025">
        <v>157577</v>
      </c>
      <c r="G2025">
        <v>87</v>
      </c>
      <c r="H2025">
        <v>56</v>
      </c>
    </row>
    <row r="2026" spans="1:8" x14ac:dyDescent="0.25">
      <c r="A2026" t="s">
        <v>116</v>
      </c>
      <c r="B2026">
        <v>1955</v>
      </c>
      <c r="C2026">
        <v>805</v>
      </c>
      <c r="D2026">
        <v>1820</v>
      </c>
      <c r="E2026">
        <v>446812</v>
      </c>
      <c r="F2026">
        <v>157522</v>
      </c>
      <c r="G2026">
        <v>69</v>
      </c>
      <c r="H2026">
        <v>55</v>
      </c>
    </row>
    <row r="2027" spans="1:8" x14ac:dyDescent="0.25">
      <c r="A2027" t="s">
        <v>117</v>
      </c>
      <c r="B2027">
        <v>1955</v>
      </c>
      <c r="C2027">
        <v>980</v>
      </c>
      <c r="D2027">
        <v>1556</v>
      </c>
      <c r="E2027">
        <v>446728</v>
      </c>
      <c r="F2027">
        <v>157475</v>
      </c>
      <c r="G2027">
        <v>84</v>
      </c>
      <c r="H2027">
        <v>47</v>
      </c>
    </row>
    <row r="2028" spans="1:8" x14ac:dyDescent="0.25">
      <c r="A2028" t="s">
        <v>118</v>
      </c>
      <c r="B2028">
        <v>1955</v>
      </c>
      <c r="C2028">
        <v>1120</v>
      </c>
      <c r="D2028">
        <v>2252</v>
      </c>
      <c r="E2028">
        <v>446632</v>
      </c>
      <c r="F2028">
        <v>157407</v>
      </c>
      <c r="G2028">
        <v>96</v>
      </c>
      <c r="H2028">
        <v>68</v>
      </c>
    </row>
    <row r="2029" spans="1:8" x14ac:dyDescent="0.25">
      <c r="A2029" t="s">
        <v>119</v>
      </c>
      <c r="B2029">
        <v>1955</v>
      </c>
      <c r="C2029">
        <v>969</v>
      </c>
      <c r="D2029">
        <v>2054</v>
      </c>
      <c r="E2029">
        <v>446549</v>
      </c>
      <c r="F2029">
        <v>157345</v>
      </c>
      <c r="G2029">
        <v>83</v>
      </c>
      <c r="H2029">
        <v>62</v>
      </c>
    </row>
    <row r="2030" spans="1:8" x14ac:dyDescent="0.25">
      <c r="A2030" t="s">
        <v>120</v>
      </c>
      <c r="B2030">
        <v>1955</v>
      </c>
      <c r="C2030">
        <v>1167</v>
      </c>
      <c r="D2030">
        <v>1591</v>
      </c>
      <c r="E2030">
        <v>446449</v>
      </c>
      <c r="F2030">
        <v>157297</v>
      </c>
      <c r="G2030">
        <v>100</v>
      </c>
      <c r="H2030">
        <v>48</v>
      </c>
    </row>
    <row r="2031" spans="1:8" x14ac:dyDescent="0.25">
      <c r="A2031" t="s">
        <v>121</v>
      </c>
      <c r="B2031">
        <v>1955</v>
      </c>
      <c r="C2031">
        <v>770</v>
      </c>
      <c r="D2031">
        <v>1591</v>
      </c>
      <c r="E2031">
        <v>446383</v>
      </c>
      <c r="F2031">
        <v>157249</v>
      </c>
      <c r="G2031">
        <v>66</v>
      </c>
      <c r="H2031">
        <v>48</v>
      </c>
    </row>
    <row r="2032" spans="1:8" x14ac:dyDescent="0.25">
      <c r="A2032" t="s">
        <v>122</v>
      </c>
      <c r="B2032">
        <v>1955</v>
      </c>
      <c r="C2032">
        <v>1098</v>
      </c>
      <c r="D2032">
        <v>1791</v>
      </c>
      <c r="E2032">
        <v>446289</v>
      </c>
      <c r="F2032">
        <v>157195</v>
      </c>
      <c r="G2032">
        <v>94</v>
      </c>
      <c r="H2032">
        <v>54</v>
      </c>
    </row>
    <row r="2033" spans="1:8" x14ac:dyDescent="0.25">
      <c r="A2033" t="s">
        <v>123</v>
      </c>
      <c r="B2033">
        <v>1955</v>
      </c>
      <c r="C2033">
        <v>864</v>
      </c>
      <c r="D2033">
        <v>1791</v>
      </c>
      <c r="E2033">
        <v>446215</v>
      </c>
      <c r="F2033">
        <v>157141</v>
      </c>
      <c r="G2033">
        <v>74</v>
      </c>
      <c r="H2033">
        <v>54</v>
      </c>
    </row>
    <row r="2034" spans="1:8" x14ac:dyDescent="0.25">
      <c r="A2034" t="s">
        <v>124</v>
      </c>
      <c r="B2034">
        <v>1955</v>
      </c>
      <c r="C2034">
        <v>1145</v>
      </c>
      <c r="D2034">
        <v>1394</v>
      </c>
      <c r="E2034">
        <v>446117</v>
      </c>
      <c r="F2034">
        <v>157099</v>
      </c>
      <c r="G2034">
        <v>98</v>
      </c>
      <c r="H2034">
        <v>42</v>
      </c>
    </row>
    <row r="2035" spans="1:8" x14ac:dyDescent="0.25">
      <c r="A2035" t="s">
        <v>125</v>
      </c>
      <c r="B2035">
        <v>1955</v>
      </c>
      <c r="C2035">
        <v>1040</v>
      </c>
      <c r="D2035">
        <v>1826</v>
      </c>
      <c r="E2035">
        <v>446028</v>
      </c>
      <c r="F2035">
        <v>157044</v>
      </c>
      <c r="G2035">
        <v>89</v>
      </c>
      <c r="H2035">
        <v>55</v>
      </c>
    </row>
    <row r="2036" spans="1:8" x14ac:dyDescent="0.25">
      <c r="A2036" t="s">
        <v>126</v>
      </c>
      <c r="B2036">
        <v>1955</v>
      </c>
      <c r="C2036">
        <v>1017</v>
      </c>
      <c r="D2036">
        <v>1693</v>
      </c>
      <c r="E2036">
        <v>445941</v>
      </c>
      <c r="F2036">
        <v>156993</v>
      </c>
      <c r="G2036">
        <v>87</v>
      </c>
      <c r="H2036">
        <v>51</v>
      </c>
    </row>
    <row r="2037" spans="1:8" x14ac:dyDescent="0.25">
      <c r="A2037" t="s">
        <v>127</v>
      </c>
      <c r="B2037">
        <v>1955</v>
      </c>
      <c r="C2037">
        <v>1274</v>
      </c>
      <c r="D2037">
        <v>1827</v>
      </c>
      <c r="E2037">
        <v>445832</v>
      </c>
      <c r="F2037">
        <v>156938</v>
      </c>
      <c r="G2037">
        <v>109</v>
      </c>
      <c r="H2037">
        <v>55</v>
      </c>
    </row>
    <row r="2038" spans="1:8" x14ac:dyDescent="0.25">
      <c r="A2038" t="s">
        <v>128</v>
      </c>
      <c r="B2038">
        <v>1955</v>
      </c>
      <c r="C2038">
        <v>1286</v>
      </c>
      <c r="D2038">
        <v>1961</v>
      </c>
      <c r="E2038">
        <v>445722</v>
      </c>
      <c r="F2038">
        <v>156879</v>
      </c>
      <c r="G2038">
        <v>110</v>
      </c>
      <c r="H2038">
        <v>59</v>
      </c>
    </row>
    <row r="2039" spans="1:8" x14ac:dyDescent="0.25">
      <c r="A2039" t="s">
        <v>129</v>
      </c>
      <c r="B2039">
        <v>1955</v>
      </c>
      <c r="C2039">
        <v>1228</v>
      </c>
      <c r="D2039">
        <v>1995</v>
      </c>
      <c r="E2039">
        <v>445617</v>
      </c>
      <c r="F2039">
        <v>156819</v>
      </c>
      <c r="G2039">
        <v>105</v>
      </c>
      <c r="H2039">
        <v>60</v>
      </c>
    </row>
    <row r="2040" spans="1:8" x14ac:dyDescent="0.25">
      <c r="A2040" t="s">
        <v>130</v>
      </c>
      <c r="B2040">
        <v>1955</v>
      </c>
      <c r="C2040">
        <v>1193</v>
      </c>
      <c r="D2040">
        <v>1430</v>
      </c>
      <c r="E2040">
        <v>445515</v>
      </c>
      <c r="F2040">
        <v>156776</v>
      </c>
      <c r="G2040">
        <v>102</v>
      </c>
      <c r="H2040">
        <v>43</v>
      </c>
    </row>
    <row r="2041" spans="1:8" x14ac:dyDescent="0.25">
      <c r="A2041" t="s">
        <v>131</v>
      </c>
      <c r="B2041">
        <v>1955</v>
      </c>
      <c r="C2041">
        <v>1100</v>
      </c>
      <c r="D2041">
        <v>2062</v>
      </c>
      <c r="E2041">
        <v>445421</v>
      </c>
      <c r="F2041">
        <v>156714</v>
      </c>
      <c r="G2041">
        <v>94</v>
      </c>
      <c r="H2041">
        <v>62</v>
      </c>
    </row>
    <row r="2042" spans="1:8" x14ac:dyDescent="0.25">
      <c r="A2042" t="s">
        <v>132</v>
      </c>
      <c r="B2042">
        <v>1955</v>
      </c>
      <c r="C2042">
        <v>1241</v>
      </c>
      <c r="D2042">
        <v>2130</v>
      </c>
      <c r="E2042">
        <v>445315</v>
      </c>
      <c r="F2042">
        <v>156650</v>
      </c>
      <c r="G2042">
        <v>106</v>
      </c>
      <c r="H2042">
        <v>64</v>
      </c>
    </row>
    <row r="2043" spans="1:8" x14ac:dyDescent="0.25">
      <c r="A2043" t="s">
        <v>133</v>
      </c>
      <c r="B2043">
        <v>1955</v>
      </c>
      <c r="C2043">
        <v>1112</v>
      </c>
      <c r="D2043">
        <v>1798</v>
      </c>
      <c r="E2043">
        <v>445220</v>
      </c>
      <c r="F2043">
        <v>156596</v>
      </c>
      <c r="G2043">
        <v>95</v>
      </c>
      <c r="H2043">
        <v>54</v>
      </c>
    </row>
    <row r="2044" spans="1:8" x14ac:dyDescent="0.25">
      <c r="A2044" t="s">
        <v>134</v>
      </c>
      <c r="B2044">
        <v>1955</v>
      </c>
      <c r="C2044">
        <v>1206</v>
      </c>
      <c r="D2044">
        <v>2398</v>
      </c>
      <c r="E2044">
        <v>445117</v>
      </c>
      <c r="F2044">
        <v>156524</v>
      </c>
      <c r="G2044">
        <v>103</v>
      </c>
      <c r="H2044">
        <v>72</v>
      </c>
    </row>
    <row r="2045" spans="1:8" x14ac:dyDescent="0.25">
      <c r="A2045" t="s">
        <v>135</v>
      </c>
      <c r="B2045">
        <v>1955</v>
      </c>
      <c r="C2045">
        <v>1054</v>
      </c>
      <c r="D2045">
        <v>2232</v>
      </c>
      <c r="E2045">
        <v>445027</v>
      </c>
      <c r="F2045">
        <v>156457</v>
      </c>
      <c r="G2045">
        <v>90</v>
      </c>
      <c r="H2045">
        <v>67</v>
      </c>
    </row>
    <row r="2046" spans="1:8" x14ac:dyDescent="0.25">
      <c r="A2046" t="s">
        <v>136</v>
      </c>
      <c r="B2046">
        <v>1955</v>
      </c>
      <c r="C2046">
        <v>1148</v>
      </c>
      <c r="D2046">
        <v>1866</v>
      </c>
      <c r="E2046">
        <v>444929</v>
      </c>
      <c r="F2046">
        <v>156401</v>
      </c>
      <c r="G2046">
        <v>98</v>
      </c>
      <c r="H2046">
        <v>56</v>
      </c>
    </row>
    <row r="2047" spans="1:8" x14ac:dyDescent="0.25">
      <c r="A2047" t="s">
        <v>137</v>
      </c>
      <c r="B2047">
        <v>1955</v>
      </c>
      <c r="C2047">
        <v>1348</v>
      </c>
      <c r="D2047">
        <v>1834</v>
      </c>
      <c r="E2047">
        <v>444814</v>
      </c>
      <c r="F2047">
        <v>156346</v>
      </c>
      <c r="G2047">
        <v>115</v>
      </c>
      <c r="H2047">
        <v>55</v>
      </c>
    </row>
    <row r="2048" spans="1:8" x14ac:dyDescent="0.25">
      <c r="A2048" t="s">
        <v>138</v>
      </c>
      <c r="B2048">
        <v>1955</v>
      </c>
      <c r="C2048">
        <v>1254</v>
      </c>
      <c r="D2048">
        <v>2068</v>
      </c>
      <c r="E2048">
        <v>444707</v>
      </c>
      <c r="F2048">
        <v>156284</v>
      </c>
      <c r="G2048">
        <v>107</v>
      </c>
      <c r="H2048">
        <v>62</v>
      </c>
    </row>
    <row r="2049" spans="1:8" x14ac:dyDescent="0.25">
      <c r="A2049" t="s">
        <v>139</v>
      </c>
      <c r="B2049">
        <v>1955</v>
      </c>
      <c r="C2049">
        <v>996</v>
      </c>
      <c r="D2049">
        <v>2102</v>
      </c>
      <c r="E2049">
        <v>444622</v>
      </c>
      <c r="F2049">
        <v>156221</v>
      </c>
      <c r="G2049">
        <v>85</v>
      </c>
      <c r="H2049">
        <v>63</v>
      </c>
    </row>
    <row r="2050" spans="1:8" x14ac:dyDescent="0.25">
      <c r="A2050" t="s">
        <v>140</v>
      </c>
      <c r="B2050">
        <v>1955</v>
      </c>
      <c r="C2050">
        <v>1067</v>
      </c>
      <c r="D2050">
        <v>2070</v>
      </c>
      <c r="E2050">
        <v>444531</v>
      </c>
      <c r="F2050">
        <v>156159</v>
      </c>
      <c r="G2050">
        <v>91</v>
      </c>
      <c r="H2050">
        <v>62</v>
      </c>
    </row>
    <row r="2051" spans="1:8" x14ac:dyDescent="0.25">
      <c r="A2051" t="s">
        <v>141</v>
      </c>
      <c r="B2051">
        <v>1955</v>
      </c>
      <c r="C2051">
        <v>1396</v>
      </c>
      <c r="D2051">
        <v>2204</v>
      </c>
      <c r="E2051">
        <v>444412</v>
      </c>
      <c r="F2051">
        <v>156093</v>
      </c>
      <c r="G2051">
        <v>119</v>
      </c>
      <c r="H2051">
        <v>66</v>
      </c>
    </row>
    <row r="2052" spans="1:8" x14ac:dyDescent="0.25">
      <c r="A2052" t="s">
        <v>142</v>
      </c>
      <c r="B2052">
        <v>1955</v>
      </c>
      <c r="C2052">
        <v>1220</v>
      </c>
      <c r="D2052">
        <v>2071</v>
      </c>
      <c r="E2052">
        <v>444308</v>
      </c>
      <c r="F2052">
        <v>156031</v>
      </c>
      <c r="G2052">
        <v>104</v>
      </c>
      <c r="H2052">
        <v>62</v>
      </c>
    </row>
    <row r="2053" spans="1:8" x14ac:dyDescent="0.25">
      <c r="A2053" t="s">
        <v>143</v>
      </c>
      <c r="B2053">
        <v>1955</v>
      </c>
      <c r="C2053">
        <v>1138</v>
      </c>
      <c r="D2053">
        <v>2005</v>
      </c>
      <c r="E2053">
        <v>444211</v>
      </c>
      <c r="F2053">
        <v>155971</v>
      </c>
      <c r="G2053">
        <v>97</v>
      </c>
      <c r="H2053">
        <v>60</v>
      </c>
    </row>
    <row r="2054" spans="1:8" x14ac:dyDescent="0.25">
      <c r="A2054" t="s">
        <v>144</v>
      </c>
      <c r="B2054">
        <v>1955</v>
      </c>
      <c r="C2054">
        <v>1279</v>
      </c>
      <c r="D2054">
        <v>2040</v>
      </c>
      <c r="E2054">
        <v>444102</v>
      </c>
      <c r="F2054">
        <v>155910</v>
      </c>
      <c r="G2054">
        <v>109</v>
      </c>
      <c r="H2054">
        <v>61</v>
      </c>
    </row>
    <row r="2055" spans="1:8" x14ac:dyDescent="0.25">
      <c r="A2055" t="s">
        <v>145</v>
      </c>
      <c r="B2055">
        <v>1955</v>
      </c>
      <c r="C2055">
        <v>1338</v>
      </c>
      <c r="D2055">
        <v>1940</v>
      </c>
      <c r="E2055">
        <v>443988</v>
      </c>
      <c r="F2055">
        <v>155852</v>
      </c>
      <c r="G2055">
        <v>114</v>
      </c>
      <c r="H2055">
        <v>58</v>
      </c>
    </row>
    <row r="2056" spans="1:8" x14ac:dyDescent="0.25">
      <c r="A2056" t="s">
        <v>146</v>
      </c>
      <c r="B2056">
        <v>1955</v>
      </c>
      <c r="C2056">
        <v>1162</v>
      </c>
      <c r="D2056">
        <v>1941</v>
      </c>
      <c r="E2056">
        <v>443889</v>
      </c>
      <c r="F2056">
        <v>155794</v>
      </c>
      <c r="G2056">
        <v>99</v>
      </c>
      <c r="H2056">
        <v>58</v>
      </c>
    </row>
    <row r="2057" spans="1:8" x14ac:dyDescent="0.25">
      <c r="A2057" t="s">
        <v>147</v>
      </c>
      <c r="B2057">
        <v>1955</v>
      </c>
      <c r="C2057">
        <v>1057</v>
      </c>
      <c r="D2057">
        <v>1807</v>
      </c>
      <c r="E2057">
        <v>443799</v>
      </c>
      <c r="F2057">
        <v>155740</v>
      </c>
      <c r="G2057">
        <v>90</v>
      </c>
      <c r="H2057">
        <v>54</v>
      </c>
    </row>
    <row r="2058" spans="1:8" x14ac:dyDescent="0.25">
      <c r="A2058" t="s">
        <v>148</v>
      </c>
      <c r="B2058">
        <v>1955</v>
      </c>
      <c r="C2058">
        <v>1045</v>
      </c>
      <c r="D2058">
        <v>1976</v>
      </c>
      <c r="E2058">
        <v>443710</v>
      </c>
      <c r="F2058">
        <v>155681</v>
      </c>
      <c r="G2058">
        <v>89</v>
      </c>
      <c r="H2058">
        <v>59</v>
      </c>
    </row>
    <row r="2059" spans="1:8" x14ac:dyDescent="0.25">
      <c r="A2059" t="s">
        <v>149</v>
      </c>
      <c r="B2059">
        <v>1955</v>
      </c>
      <c r="C2059">
        <v>975</v>
      </c>
      <c r="D2059">
        <v>1742</v>
      </c>
      <c r="E2059">
        <v>443627</v>
      </c>
      <c r="F2059">
        <v>155629</v>
      </c>
      <c r="G2059">
        <v>83</v>
      </c>
      <c r="H2059">
        <v>52</v>
      </c>
    </row>
    <row r="2060" spans="1:8" x14ac:dyDescent="0.25">
      <c r="A2060" t="s">
        <v>150</v>
      </c>
      <c r="B2060">
        <v>1955</v>
      </c>
      <c r="C2060">
        <v>916</v>
      </c>
      <c r="D2060">
        <v>1977</v>
      </c>
      <c r="E2060">
        <v>443549</v>
      </c>
      <c r="F2060">
        <v>155570</v>
      </c>
      <c r="G2060">
        <v>78</v>
      </c>
      <c r="H2060">
        <v>59</v>
      </c>
    </row>
    <row r="2061" spans="1:8" x14ac:dyDescent="0.25">
      <c r="A2061" t="s">
        <v>151</v>
      </c>
      <c r="B2061">
        <v>1955</v>
      </c>
      <c r="C2061">
        <v>1211</v>
      </c>
      <c r="D2061">
        <v>1642</v>
      </c>
      <c r="E2061">
        <v>443446</v>
      </c>
      <c r="F2061">
        <v>155521</v>
      </c>
      <c r="G2061">
        <v>103</v>
      </c>
      <c r="H2061">
        <v>49</v>
      </c>
    </row>
    <row r="2062" spans="1:8" x14ac:dyDescent="0.25">
      <c r="A2062" t="s">
        <v>152</v>
      </c>
      <c r="B2062">
        <v>1955</v>
      </c>
      <c r="C2062">
        <v>1046</v>
      </c>
      <c r="D2062">
        <v>1844</v>
      </c>
      <c r="E2062">
        <v>443357</v>
      </c>
      <c r="F2062">
        <v>155466</v>
      </c>
      <c r="G2062">
        <v>89</v>
      </c>
      <c r="H2062">
        <v>55</v>
      </c>
    </row>
    <row r="2063" spans="1:8" x14ac:dyDescent="0.25">
      <c r="A2063" t="s">
        <v>153</v>
      </c>
      <c r="B2063">
        <v>1955</v>
      </c>
      <c r="C2063">
        <v>870</v>
      </c>
      <c r="D2063">
        <v>1711</v>
      </c>
      <c r="E2063">
        <v>443283</v>
      </c>
      <c r="F2063">
        <v>155415</v>
      </c>
      <c r="G2063">
        <v>74</v>
      </c>
      <c r="H2063">
        <v>51</v>
      </c>
    </row>
    <row r="2064" spans="1:8" x14ac:dyDescent="0.25">
      <c r="A2064" t="s">
        <v>154</v>
      </c>
      <c r="B2064">
        <v>1955</v>
      </c>
      <c r="C2064">
        <v>905</v>
      </c>
      <c r="D2064">
        <v>1678</v>
      </c>
      <c r="E2064">
        <v>443206</v>
      </c>
      <c r="F2064">
        <v>155365</v>
      </c>
      <c r="G2064">
        <v>77</v>
      </c>
      <c r="H2064">
        <v>50</v>
      </c>
    </row>
    <row r="2065" spans="1:8" x14ac:dyDescent="0.25">
      <c r="A2065" t="s">
        <v>155</v>
      </c>
      <c r="B2065">
        <v>1955</v>
      </c>
      <c r="C2065">
        <v>1000</v>
      </c>
      <c r="D2065">
        <v>1544</v>
      </c>
      <c r="E2065">
        <v>443121</v>
      </c>
      <c r="F2065">
        <v>155319</v>
      </c>
      <c r="G2065">
        <v>85</v>
      </c>
      <c r="H2065">
        <v>46</v>
      </c>
    </row>
    <row r="2066" spans="1:8" x14ac:dyDescent="0.25">
      <c r="A2066" t="s">
        <v>156</v>
      </c>
      <c r="B2066">
        <v>1955</v>
      </c>
      <c r="C2066">
        <v>1165</v>
      </c>
      <c r="D2066">
        <v>1040</v>
      </c>
      <c r="E2066">
        <v>443022</v>
      </c>
      <c r="F2066">
        <v>155288</v>
      </c>
      <c r="G2066">
        <v>99</v>
      </c>
      <c r="H2066">
        <v>31</v>
      </c>
    </row>
    <row r="2067" spans="1:8" x14ac:dyDescent="0.25">
      <c r="A2067" t="s">
        <v>157</v>
      </c>
      <c r="B2067">
        <v>1955</v>
      </c>
      <c r="C2067">
        <v>1047</v>
      </c>
      <c r="D2067">
        <v>1141</v>
      </c>
      <c r="E2067">
        <v>442933</v>
      </c>
      <c r="F2067">
        <v>155254</v>
      </c>
      <c r="G2067">
        <v>89</v>
      </c>
      <c r="H2067">
        <v>34</v>
      </c>
    </row>
    <row r="2068" spans="1:8" x14ac:dyDescent="0.25">
      <c r="A2068" t="s">
        <v>158</v>
      </c>
      <c r="B2068">
        <v>1955</v>
      </c>
      <c r="C2068">
        <v>965</v>
      </c>
      <c r="D2068">
        <v>1545</v>
      </c>
      <c r="E2068">
        <v>442851</v>
      </c>
      <c r="F2068">
        <v>155208</v>
      </c>
      <c r="G2068">
        <v>82</v>
      </c>
      <c r="H2068">
        <v>46</v>
      </c>
    </row>
    <row r="2069" spans="1:8" x14ac:dyDescent="0.25">
      <c r="A2069" t="s">
        <v>159</v>
      </c>
      <c r="B2069">
        <v>1955</v>
      </c>
      <c r="C2069">
        <v>977</v>
      </c>
      <c r="D2069">
        <v>1545</v>
      </c>
      <c r="E2069">
        <v>442768</v>
      </c>
      <c r="F2069">
        <v>155162</v>
      </c>
      <c r="G2069">
        <v>83</v>
      </c>
      <c r="H2069">
        <v>46</v>
      </c>
    </row>
    <row r="2070" spans="1:8" x14ac:dyDescent="0.25">
      <c r="A2070" t="s">
        <v>160</v>
      </c>
      <c r="B2070">
        <v>1955</v>
      </c>
      <c r="C2070">
        <v>895</v>
      </c>
      <c r="D2070">
        <v>1613</v>
      </c>
      <c r="E2070">
        <v>442692</v>
      </c>
      <c r="F2070">
        <v>155114</v>
      </c>
      <c r="G2070">
        <v>76</v>
      </c>
      <c r="H2070">
        <v>48</v>
      </c>
    </row>
    <row r="2071" spans="1:8" x14ac:dyDescent="0.25">
      <c r="A2071" t="s">
        <v>161</v>
      </c>
      <c r="B2071">
        <v>1955</v>
      </c>
      <c r="C2071">
        <v>1095</v>
      </c>
      <c r="D2071">
        <v>2017</v>
      </c>
      <c r="E2071">
        <v>442599</v>
      </c>
      <c r="F2071">
        <v>155054</v>
      </c>
      <c r="G2071">
        <v>93</v>
      </c>
      <c r="H2071">
        <v>60</v>
      </c>
    </row>
    <row r="2072" spans="1:8" x14ac:dyDescent="0.25">
      <c r="A2072" t="s">
        <v>162</v>
      </c>
      <c r="B2072">
        <v>1955</v>
      </c>
      <c r="C2072">
        <v>966</v>
      </c>
      <c r="D2072">
        <v>1581</v>
      </c>
      <c r="E2072">
        <v>442517</v>
      </c>
      <c r="F2072">
        <v>155007</v>
      </c>
      <c r="G2072">
        <v>82</v>
      </c>
      <c r="H2072">
        <v>47</v>
      </c>
    </row>
    <row r="2073" spans="1:8" x14ac:dyDescent="0.25">
      <c r="A2073" t="s">
        <v>163</v>
      </c>
      <c r="B2073">
        <v>1955</v>
      </c>
      <c r="C2073">
        <v>907</v>
      </c>
      <c r="D2073">
        <v>1547</v>
      </c>
      <c r="E2073">
        <v>442440</v>
      </c>
      <c r="F2073">
        <v>154961</v>
      </c>
      <c r="G2073">
        <v>77</v>
      </c>
      <c r="H2073">
        <v>46</v>
      </c>
    </row>
    <row r="2074" spans="1:8" x14ac:dyDescent="0.25">
      <c r="A2074" t="s">
        <v>164</v>
      </c>
      <c r="B2074">
        <v>1955</v>
      </c>
      <c r="C2074">
        <v>966</v>
      </c>
      <c r="D2074">
        <v>1379</v>
      </c>
      <c r="E2074">
        <v>442358</v>
      </c>
      <c r="F2074">
        <v>154920</v>
      </c>
      <c r="G2074">
        <v>82</v>
      </c>
      <c r="H2074">
        <v>41</v>
      </c>
    </row>
    <row r="2075" spans="1:8" x14ac:dyDescent="0.25">
      <c r="A2075" t="s">
        <v>165</v>
      </c>
      <c r="B2075">
        <v>1955</v>
      </c>
      <c r="C2075">
        <v>860</v>
      </c>
      <c r="D2075">
        <v>1414</v>
      </c>
      <c r="E2075">
        <v>442285</v>
      </c>
      <c r="F2075">
        <v>154878</v>
      </c>
      <c r="G2075">
        <v>73</v>
      </c>
      <c r="H2075">
        <v>42</v>
      </c>
    </row>
    <row r="2076" spans="1:8" x14ac:dyDescent="0.25">
      <c r="A2076" t="s">
        <v>166</v>
      </c>
      <c r="B2076">
        <v>1955</v>
      </c>
      <c r="C2076">
        <v>1061</v>
      </c>
      <c r="D2076">
        <v>1886</v>
      </c>
      <c r="E2076">
        <v>442195</v>
      </c>
      <c r="F2076">
        <v>154822</v>
      </c>
      <c r="G2076">
        <v>90</v>
      </c>
      <c r="H2076">
        <v>56</v>
      </c>
    </row>
    <row r="2077" spans="1:8" x14ac:dyDescent="0.25">
      <c r="A2077" t="s">
        <v>167</v>
      </c>
      <c r="B2077">
        <v>1955</v>
      </c>
      <c r="C2077">
        <v>908</v>
      </c>
      <c r="D2077">
        <v>1414</v>
      </c>
      <c r="E2077">
        <v>442118</v>
      </c>
      <c r="F2077">
        <v>154780</v>
      </c>
      <c r="G2077">
        <v>77</v>
      </c>
      <c r="H2077">
        <v>42</v>
      </c>
    </row>
    <row r="2078" spans="1:8" x14ac:dyDescent="0.25">
      <c r="A2078" t="s">
        <v>168</v>
      </c>
      <c r="B2078">
        <v>1955</v>
      </c>
      <c r="C2078">
        <v>861</v>
      </c>
      <c r="D2078">
        <v>1314</v>
      </c>
      <c r="E2078">
        <v>442045</v>
      </c>
      <c r="F2078">
        <v>154741</v>
      </c>
      <c r="G2078">
        <v>73</v>
      </c>
      <c r="H2078">
        <v>39</v>
      </c>
    </row>
    <row r="2079" spans="1:8" x14ac:dyDescent="0.25">
      <c r="A2079" t="s">
        <v>169</v>
      </c>
      <c r="B2079">
        <v>1955</v>
      </c>
      <c r="C2079">
        <v>1014</v>
      </c>
      <c r="D2079">
        <v>1348</v>
      </c>
      <c r="E2079">
        <v>441959</v>
      </c>
      <c r="F2079">
        <v>154701</v>
      </c>
      <c r="G2079">
        <v>86</v>
      </c>
      <c r="H2079">
        <v>40</v>
      </c>
    </row>
    <row r="2080" spans="1:8" x14ac:dyDescent="0.25">
      <c r="A2080" t="s">
        <v>170</v>
      </c>
      <c r="B2080">
        <v>1955</v>
      </c>
      <c r="C2080">
        <v>719</v>
      </c>
      <c r="D2080">
        <v>1787</v>
      </c>
      <c r="E2080">
        <v>441898</v>
      </c>
      <c r="F2080">
        <v>154648</v>
      </c>
      <c r="G2080">
        <v>61</v>
      </c>
      <c r="H2080">
        <v>53</v>
      </c>
    </row>
    <row r="2081" spans="1:8" x14ac:dyDescent="0.25">
      <c r="A2081" t="s">
        <v>171</v>
      </c>
      <c r="B2081">
        <v>1955</v>
      </c>
      <c r="C2081">
        <v>719</v>
      </c>
      <c r="D2081">
        <v>944</v>
      </c>
      <c r="E2081">
        <v>441837</v>
      </c>
      <c r="F2081">
        <v>154620</v>
      </c>
      <c r="G2081">
        <v>61</v>
      </c>
      <c r="H2081">
        <v>28</v>
      </c>
    </row>
    <row r="2082" spans="1:8" x14ac:dyDescent="0.25">
      <c r="A2082" t="s">
        <v>172</v>
      </c>
      <c r="B2082">
        <v>1955</v>
      </c>
      <c r="C2082">
        <v>802</v>
      </c>
      <c r="D2082">
        <v>1349</v>
      </c>
      <c r="E2082">
        <v>441769</v>
      </c>
      <c r="F2082">
        <v>154580</v>
      </c>
      <c r="G2082">
        <v>68</v>
      </c>
      <c r="H2082">
        <v>40</v>
      </c>
    </row>
    <row r="2083" spans="1:8" x14ac:dyDescent="0.25">
      <c r="A2083" t="s">
        <v>173</v>
      </c>
      <c r="B2083">
        <v>1955</v>
      </c>
      <c r="C2083">
        <v>696</v>
      </c>
      <c r="D2083">
        <v>1450</v>
      </c>
      <c r="E2083">
        <v>441710</v>
      </c>
      <c r="F2083">
        <v>154537</v>
      </c>
      <c r="G2083">
        <v>59</v>
      </c>
      <c r="H2083">
        <v>43</v>
      </c>
    </row>
    <row r="2084" spans="1:8" x14ac:dyDescent="0.25">
      <c r="A2084" t="s">
        <v>174</v>
      </c>
      <c r="B2084">
        <v>1955</v>
      </c>
      <c r="C2084">
        <v>661</v>
      </c>
      <c r="D2084">
        <v>742</v>
      </c>
      <c r="E2084">
        <v>441654</v>
      </c>
      <c r="F2084">
        <v>154515</v>
      </c>
      <c r="G2084">
        <v>56</v>
      </c>
      <c r="H2084">
        <v>22</v>
      </c>
    </row>
    <row r="2085" spans="1:8" x14ac:dyDescent="0.25">
      <c r="A2085" t="s">
        <v>175</v>
      </c>
      <c r="B2085">
        <v>1955</v>
      </c>
      <c r="C2085">
        <v>507</v>
      </c>
      <c r="D2085">
        <v>1080</v>
      </c>
      <c r="E2085">
        <v>441611</v>
      </c>
      <c r="F2085">
        <v>154483</v>
      </c>
      <c r="G2085">
        <v>43</v>
      </c>
      <c r="H2085">
        <v>32</v>
      </c>
    </row>
    <row r="2086" spans="1:8" x14ac:dyDescent="0.25">
      <c r="A2086" t="s">
        <v>176</v>
      </c>
      <c r="B2086">
        <v>1955</v>
      </c>
      <c r="C2086">
        <v>377</v>
      </c>
      <c r="D2086">
        <v>506</v>
      </c>
      <c r="E2086">
        <v>441579</v>
      </c>
      <c r="F2086">
        <v>154468</v>
      </c>
      <c r="G2086">
        <v>32</v>
      </c>
      <c r="H2086">
        <v>15</v>
      </c>
    </row>
    <row r="2087" spans="1:8" x14ac:dyDescent="0.25">
      <c r="A2087" t="s">
        <v>177</v>
      </c>
      <c r="B2087">
        <v>1955</v>
      </c>
      <c r="C2087">
        <v>425</v>
      </c>
      <c r="D2087">
        <v>405</v>
      </c>
      <c r="E2087">
        <v>441543</v>
      </c>
      <c r="F2087">
        <v>154456</v>
      </c>
      <c r="G2087">
        <v>36</v>
      </c>
      <c r="H2087">
        <v>12</v>
      </c>
    </row>
    <row r="2088" spans="1:8" x14ac:dyDescent="0.25">
      <c r="A2088" t="s">
        <v>178</v>
      </c>
      <c r="B2088">
        <v>1955</v>
      </c>
      <c r="C2088">
        <v>212</v>
      </c>
      <c r="D2088">
        <v>303</v>
      </c>
      <c r="E2088">
        <v>441525</v>
      </c>
      <c r="F2088">
        <v>154447</v>
      </c>
      <c r="G2088">
        <v>18</v>
      </c>
      <c r="H2088">
        <v>9</v>
      </c>
    </row>
    <row r="2089" spans="1:8" x14ac:dyDescent="0.25">
      <c r="A2089" t="s">
        <v>179</v>
      </c>
      <c r="B2089">
        <v>1955</v>
      </c>
      <c r="C2089">
        <v>23</v>
      </c>
      <c r="D2089">
        <v>33</v>
      </c>
      <c r="E2089">
        <v>441523</v>
      </c>
      <c r="F2089">
        <v>154446</v>
      </c>
      <c r="G2089">
        <v>2</v>
      </c>
      <c r="H2089">
        <v>1</v>
      </c>
    </row>
    <row r="2090" spans="1:8" x14ac:dyDescent="0.25">
      <c r="A2090" t="s">
        <v>180</v>
      </c>
      <c r="B2090">
        <v>1960</v>
      </c>
      <c r="C2090">
        <v>373</v>
      </c>
      <c r="D2090">
        <v>1439</v>
      </c>
      <c r="E2090">
        <v>419079</v>
      </c>
      <c r="F2090">
        <v>210033</v>
      </c>
      <c r="G2090">
        <v>30</v>
      </c>
      <c r="H2090">
        <v>58</v>
      </c>
    </row>
    <row r="2091" spans="1:8" x14ac:dyDescent="0.25">
      <c r="A2091" t="s">
        <v>181</v>
      </c>
      <c r="B2091">
        <v>1960</v>
      </c>
      <c r="C2091">
        <v>385</v>
      </c>
      <c r="D2091">
        <v>1340</v>
      </c>
      <c r="E2091">
        <v>419048</v>
      </c>
      <c r="F2091">
        <v>209979</v>
      </c>
      <c r="G2091">
        <v>31</v>
      </c>
      <c r="H2091">
        <v>54</v>
      </c>
    </row>
    <row r="2092" spans="1:8" x14ac:dyDescent="0.25">
      <c r="A2092" t="s">
        <v>8</v>
      </c>
      <c r="B2092">
        <v>1960</v>
      </c>
      <c r="C2092">
        <v>335</v>
      </c>
      <c r="D2092">
        <v>1142</v>
      </c>
      <c r="E2092">
        <v>419021</v>
      </c>
      <c r="F2092">
        <v>209933</v>
      </c>
      <c r="G2092">
        <v>27</v>
      </c>
      <c r="H2092">
        <v>46</v>
      </c>
    </row>
    <row r="2093" spans="1:8" x14ac:dyDescent="0.25">
      <c r="A2093" t="s">
        <v>9</v>
      </c>
      <c r="B2093">
        <v>1960</v>
      </c>
      <c r="C2093">
        <v>472</v>
      </c>
      <c r="D2093">
        <v>1316</v>
      </c>
      <c r="E2093">
        <v>418983</v>
      </c>
      <c r="F2093">
        <v>209880</v>
      </c>
      <c r="G2093">
        <v>38</v>
      </c>
      <c r="H2093">
        <v>53</v>
      </c>
    </row>
    <row r="2094" spans="1:8" x14ac:dyDescent="0.25">
      <c r="A2094" t="s">
        <v>10</v>
      </c>
      <c r="B2094">
        <v>1960</v>
      </c>
      <c r="C2094">
        <v>410</v>
      </c>
      <c r="D2094">
        <v>1143</v>
      </c>
      <c r="E2094">
        <v>418950</v>
      </c>
      <c r="F2094">
        <v>209834</v>
      </c>
      <c r="G2094">
        <v>33</v>
      </c>
      <c r="H2094">
        <v>46</v>
      </c>
    </row>
    <row r="2095" spans="1:8" x14ac:dyDescent="0.25">
      <c r="A2095" t="s">
        <v>11</v>
      </c>
      <c r="B2095">
        <v>1960</v>
      </c>
      <c r="C2095">
        <v>398</v>
      </c>
      <c r="D2095">
        <v>1242</v>
      </c>
      <c r="E2095">
        <v>418918</v>
      </c>
      <c r="F2095">
        <v>209784</v>
      </c>
      <c r="G2095">
        <v>32</v>
      </c>
      <c r="H2095">
        <v>50</v>
      </c>
    </row>
    <row r="2096" spans="1:8" x14ac:dyDescent="0.25">
      <c r="A2096" t="s">
        <v>12</v>
      </c>
      <c r="B2096">
        <v>1960</v>
      </c>
      <c r="C2096">
        <v>435</v>
      </c>
      <c r="D2096">
        <v>1143</v>
      </c>
      <c r="E2096">
        <v>418883</v>
      </c>
      <c r="F2096">
        <v>209738</v>
      </c>
      <c r="G2096">
        <v>35</v>
      </c>
      <c r="H2096">
        <v>46</v>
      </c>
    </row>
    <row r="2097" spans="1:8" x14ac:dyDescent="0.25">
      <c r="A2097" t="s">
        <v>13</v>
      </c>
      <c r="B2097">
        <v>1960</v>
      </c>
      <c r="C2097">
        <v>597</v>
      </c>
      <c r="D2097">
        <v>845</v>
      </c>
      <c r="E2097">
        <v>418835</v>
      </c>
      <c r="F2097">
        <v>209704</v>
      </c>
      <c r="G2097">
        <v>48</v>
      </c>
      <c r="H2097">
        <v>34</v>
      </c>
    </row>
    <row r="2098" spans="1:8" x14ac:dyDescent="0.25">
      <c r="A2098" t="s">
        <v>14</v>
      </c>
      <c r="B2098">
        <v>1960</v>
      </c>
      <c r="C2098">
        <v>385</v>
      </c>
      <c r="D2098">
        <v>1144</v>
      </c>
      <c r="E2098">
        <v>418804</v>
      </c>
      <c r="F2098">
        <v>209658</v>
      </c>
      <c r="G2098">
        <v>31</v>
      </c>
      <c r="H2098">
        <v>46</v>
      </c>
    </row>
    <row r="2099" spans="1:8" x14ac:dyDescent="0.25">
      <c r="A2099" t="s">
        <v>15</v>
      </c>
      <c r="B2099">
        <v>1960</v>
      </c>
      <c r="C2099">
        <v>298</v>
      </c>
      <c r="D2099">
        <v>1318</v>
      </c>
      <c r="E2099">
        <v>418780</v>
      </c>
      <c r="F2099">
        <v>209605</v>
      </c>
      <c r="G2099">
        <v>24</v>
      </c>
      <c r="H2099">
        <v>53</v>
      </c>
    </row>
    <row r="2100" spans="1:8" x14ac:dyDescent="0.25">
      <c r="A2100" t="s">
        <v>16</v>
      </c>
      <c r="B2100">
        <v>1960</v>
      </c>
      <c r="C2100">
        <v>373</v>
      </c>
      <c r="D2100">
        <v>995</v>
      </c>
      <c r="E2100">
        <v>418750</v>
      </c>
      <c r="F2100">
        <v>209565</v>
      </c>
      <c r="G2100">
        <v>30</v>
      </c>
      <c r="H2100">
        <v>40</v>
      </c>
    </row>
    <row r="2101" spans="1:8" x14ac:dyDescent="0.25">
      <c r="A2101" t="s">
        <v>17</v>
      </c>
      <c r="B2101">
        <v>1960</v>
      </c>
      <c r="C2101">
        <v>498</v>
      </c>
      <c r="D2101">
        <v>1070</v>
      </c>
      <c r="E2101">
        <v>418710</v>
      </c>
      <c r="F2101">
        <v>209522</v>
      </c>
      <c r="G2101">
        <v>40</v>
      </c>
      <c r="H2101">
        <v>43</v>
      </c>
    </row>
    <row r="2102" spans="1:8" x14ac:dyDescent="0.25">
      <c r="A2102" t="s">
        <v>18</v>
      </c>
      <c r="B2102">
        <v>1960</v>
      </c>
      <c r="C2102">
        <v>448</v>
      </c>
      <c r="D2102">
        <v>846</v>
      </c>
      <c r="E2102">
        <v>418674</v>
      </c>
      <c r="F2102">
        <v>209488</v>
      </c>
      <c r="G2102">
        <v>36</v>
      </c>
      <c r="H2102">
        <v>34</v>
      </c>
    </row>
    <row r="2103" spans="1:8" x14ac:dyDescent="0.25">
      <c r="A2103" t="s">
        <v>19</v>
      </c>
      <c r="B2103">
        <v>1960</v>
      </c>
      <c r="C2103">
        <v>323</v>
      </c>
      <c r="D2103">
        <v>1095</v>
      </c>
      <c r="E2103">
        <v>418648</v>
      </c>
      <c r="F2103">
        <v>209444</v>
      </c>
      <c r="G2103">
        <v>26</v>
      </c>
      <c r="H2103">
        <v>44</v>
      </c>
    </row>
    <row r="2104" spans="1:8" x14ac:dyDescent="0.25">
      <c r="A2104" t="s">
        <v>20</v>
      </c>
      <c r="B2104">
        <v>1960</v>
      </c>
      <c r="C2104">
        <v>411</v>
      </c>
      <c r="D2104">
        <v>971</v>
      </c>
      <c r="E2104">
        <v>418615</v>
      </c>
      <c r="F2104">
        <v>209405</v>
      </c>
      <c r="G2104">
        <v>33</v>
      </c>
      <c r="H2104">
        <v>39</v>
      </c>
    </row>
    <row r="2105" spans="1:8" x14ac:dyDescent="0.25">
      <c r="A2105" t="s">
        <v>21</v>
      </c>
      <c r="B2105">
        <v>1960</v>
      </c>
      <c r="C2105">
        <v>398</v>
      </c>
      <c r="D2105">
        <v>1295</v>
      </c>
      <c r="E2105">
        <v>418583</v>
      </c>
      <c r="F2105">
        <v>209353</v>
      </c>
      <c r="G2105">
        <v>32</v>
      </c>
      <c r="H2105">
        <v>52</v>
      </c>
    </row>
    <row r="2106" spans="1:8" x14ac:dyDescent="0.25">
      <c r="A2106" t="s">
        <v>22</v>
      </c>
      <c r="B2106">
        <v>1960</v>
      </c>
      <c r="C2106">
        <v>411</v>
      </c>
      <c r="D2106">
        <v>1046</v>
      </c>
      <c r="E2106">
        <v>418550</v>
      </c>
      <c r="F2106">
        <v>209311</v>
      </c>
      <c r="G2106">
        <v>33</v>
      </c>
      <c r="H2106">
        <v>42</v>
      </c>
    </row>
    <row r="2107" spans="1:8" x14ac:dyDescent="0.25">
      <c r="A2107" t="s">
        <v>23</v>
      </c>
      <c r="B2107">
        <v>1960</v>
      </c>
      <c r="C2107">
        <v>485</v>
      </c>
      <c r="D2107">
        <v>1146</v>
      </c>
      <c r="E2107">
        <v>418511</v>
      </c>
      <c r="F2107">
        <v>209265</v>
      </c>
      <c r="G2107">
        <v>39</v>
      </c>
      <c r="H2107">
        <v>46</v>
      </c>
    </row>
    <row r="2108" spans="1:8" x14ac:dyDescent="0.25">
      <c r="A2108" t="s">
        <v>24</v>
      </c>
      <c r="B2108">
        <v>1960</v>
      </c>
      <c r="C2108">
        <v>573</v>
      </c>
      <c r="D2108">
        <v>1221</v>
      </c>
      <c r="E2108">
        <v>418465</v>
      </c>
      <c r="F2108">
        <v>209216</v>
      </c>
      <c r="G2108">
        <v>46</v>
      </c>
      <c r="H2108">
        <v>49</v>
      </c>
    </row>
    <row r="2109" spans="1:8" x14ac:dyDescent="0.25">
      <c r="A2109" t="s">
        <v>25</v>
      </c>
      <c r="B2109">
        <v>1960</v>
      </c>
      <c r="C2109">
        <v>398</v>
      </c>
      <c r="D2109">
        <v>1346</v>
      </c>
      <c r="E2109">
        <v>418433</v>
      </c>
      <c r="F2109">
        <v>209162</v>
      </c>
      <c r="G2109">
        <v>32</v>
      </c>
      <c r="H2109">
        <v>54</v>
      </c>
    </row>
    <row r="2110" spans="1:8" x14ac:dyDescent="0.25">
      <c r="A2110" t="s">
        <v>26</v>
      </c>
      <c r="B2110">
        <v>1960</v>
      </c>
      <c r="C2110">
        <v>598</v>
      </c>
      <c r="D2110">
        <v>1571</v>
      </c>
      <c r="E2110">
        <v>418385</v>
      </c>
      <c r="F2110">
        <v>209099</v>
      </c>
      <c r="G2110">
        <v>48</v>
      </c>
      <c r="H2110">
        <v>63</v>
      </c>
    </row>
    <row r="2111" spans="1:8" x14ac:dyDescent="0.25">
      <c r="A2111" t="s">
        <v>27</v>
      </c>
      <c r="B2111">
        <v>1960</v>
      </c>
      <c r="C2111">
        <v>560</v>
      </c>
      <c r="D2111">
        <v>1646</v>
      </c>
      <c r="E2111">
        <v>418340</v>
      </c>
      <c r="F2111">
        <v>209033</v>
      </c>
      <c r="G2111">
        <v>45</v>
      </c>
      <c r="H2111">
        <v>66</v>
      </c>
    </row>
    <row r="2112" spans="1:8" x14ac:dyDescent="0.25">
      <c r="A2112" t="s">
        <v>28</v>
      </c>
      <c r="B2112">
        <v>1960</v>
      </c>
      <c r="C2112">
        <v>648</v>
      </c>
      <c r="D2112">
        <v>1721</v>
      </c>
      <c r="E2112">
        <v>418288</v>
      </c>
      <c r="F2112">
        <v>208964</v>
      </c>
      <c r="G2112">
        <v>52</v>
      </c>
      <c r="H2112">
        <v>69</v>
      </c>
    </row>
    <row r="2113" spans="1:8" x14ac:dyDescent="0.25">
      <c r="A2113" t="s">
        <v>29</v>
      </c>
      <c r="B2113">
        <v>1960</v>
      </c>
      <c r="C2113">
        <v>573</v>
      </c>
      <c r="D2113">
        <v>2121</v>
      </c>
      <c r="E2113">
        <v>418242</v>
      </c>
      <c r="F2113">
        <v>208879</v>
      </c>
      <c r="G2113">
        <v>46</v>
      </c>
      <c r="H2113">
        <v>85</v>
      </c>
    </row>
    <row r="2114" spans="1:8" x14ac:dyDescent="0.25">
      <c r="A2114" t="s">
        <v>30</v>
      </c>
      <c r="B2114">
        <v>1960</v>
      </c>
      <c r="C2114">
        <v>635</v>
      </c>
      <c r="D2114">
        <v>2047</v>
      </c>
      <c r="E2114">
        <v>418191</v>
      </c>
      <c r="F2114">
        <v>208797</v>
      </c>
      <c r="G2114">
        <v>51</v>
      </c>
      <c r="H2114">
        <v>82</v>
      </c>
    </row>
    <row r="2115" spans="1:8" x14ac:dyDescent="0.25">
      <c r="A2115" t="s">
        <v>31</v>
      </c>
      <c r="B2115">
        <v>1960</v>
      </c>
      <c r="C2115">
        <v>448</v>
      </c>
      <c r="D2115">
        <v>1923</v>
      </c>
      <c r="E2115">
        <v>418155</v>
      </c>
      <c r="F2115">
        <v>208720</v>
      </c>
      <c r="G2115">
        <v>36</v>
      </c>
      <c r="H2115">
        <v>77</v>
      </c>
    </row>
    <row r="2116" spans="1:8" x14ac:dyDescent="0.25">
      <c r="A2116" t="s">
        <v>32</v>
      </c>
      <c r="B2116">
        <v>1960</v>
      </c>
      <c r="C2116">
        <v>611</v>
      </c>
      <c r="D2116">
        <v>2149</v>
      </c>
      <c r="E2116">
        <v>418106</v>
      </c>
      <c r="F2116">
        <v>208634</v>
      </c>
      <c r="G2116">
        <v>49</v>
      </c>
      <c r="H2116">
        <v>86</v>
      </c>
    </row>
    <row r="2117" spans="1:8" x14ac:dyDescent="0.25">
      <c r="A2117" t="s">
        <v>33</v>
      </c>
      <c r="B2117">
        <v>1960</v>
      </c>
      <c r="C2117">
        <v>598</v>
      </c>
      <c r="D2117">
        <v>2125</v>
      </c>
      <c r="E2117">
        <v>418058</v>
      </c>
      <c r="F2117">
        <v>208549</v>
      </c>
      <c r="G2117">
        <v>48</v>
      </c>
      <c r="H2117">
        <v>85</v>
      </c>
    </row>
    <row r="2118" spans="1:8" x14ac:dyDescent="0.25">
      <c r="A2118" t="s">
        <v>34</v>
      </c>
      <c r="B2118">
        <v>1960</v>
      </c>
      <c r="C2118">
        <v>573</v>
      </c>
      <c r="D2118">
        <v>2000</v>
      </c>
      <c r="E2118">
        <v>418012</v>
      </c>
      <c r="F2118">
        <v>208469</v>
      </c>
      <c r="G2118">
        <v>46</v>
      </c>
      <c r="H2118">
        <v>80</v>
      </c>
    </row>
    <row r="2119" spans="1:8" x14ac:dyDescent="0.25">
      <c r="A2119" t="s">
        <v>35</v>
      </c>
      <c r="B2119">
        <v>1960</v>
      </c>
      <c r="C2119">
        <v>511</v>
      </c>
      <c r="D2119">
        <v>1626</v>
      </c>
      <c r="E2119">
        <v>417971</v>
      </c>
      <c r="F2119">
        <v>208404</v>
      </c>
      <c r="G2119">
        <v>41</v>
      </c>
      <c r="H2119">
        <v>65</v>
      </c>
    </row>
    <row r="2120" spans="1:8" x14ac:dyDescent="0.25">
      <c r="A2120" t="s">
        <v>36</v>
      </c>
      <c r="B2120">
        <v>1960</v>
      </c>
      <c r="C2120">
        <v>611</v>
      </c>
      <c r="D2120">
        <v>1601</v>
      </c>
      <c r="E2120">
        <v>417922</v>
      </c>
      <c r="F2120">
        <v>208340</v>
      </c>
      <c r="G2120">
        <v>49</v>
      </c>
      <c r="H2120">
        <v>64</v>
      </c>
    </row>
    <row r="2121" spans="1:8" x14ac:dyDescent="0.25">
      <c r="A2121" t="s">
        <v>37</v>
      </c>
      <c r="B2121">
        <v>1960</v>
      </c>
      <c r="C2121">
        <v>486</v>
      </c>
      <c r="D2121">
        <v>1401</v>
      </c>
      <c r="E2121">
        <v>417883</v>
      </c>
      <c r="F2121">
        <v>208284</v>
      </c>
      <c r="G2121">
        <v>39</v>
      </c>
      <c r="H2121">
        <v>56</v>
      </c>
    </row>
    <row r="2122" spans="1:8" x14ac:dyDescent="0.25">
      <c r="A2122" t="s">
        <v>38</v>
      </c>
      <c r="B2122">
        <v>1960</v>
      </c>
      <c r="C2122">
        <v>574</v>
      </c>
      <c r="D2122">
        <v>1377</v>
      </c>
      <c r="E2122">
        <v>417837</v>
      </c>
      <c r="F2122">
        <v>208229</v>
      </c>
      <c r="G2122">
        <v>46</v>
      </c>
      <c r="H2122">
        <v>55</v>
      </c>
    </row>
    <row r="2123" spans="1:8" x14ac:dyDescent="0.25">
      <c r="A2123" t="s">
        <v>39</v>
      </c>
      <c r="B2123">
        <v>1960</v>
      </c>
      <c r="C2123">
        <v>499</v>
      </c>
      <c r="D2123">
        <v>1302</v>
      </c>
      <c r="E2123">
        <v>417797</v>
      </c>
      <c r="F2123">
        <v>208177</v>
      </c>
      <c r="G2123">
        <v>40</v>
      </c>
      <c r="H2123">
        <v>52</v>
      </c>
    </row>
    <row r="2124" spans="1:8" x14ac:dyDescent="0.25">
      <c r="A2124" t="s">
        <v>40</v>
      </c>
      <c r="B2124">
        <v>1960</v>
      </c>
      <c r="C2124">
        <v>424</v>
      </c>
      <c r="D2124">
        <v>1252</v>
      </c>
      <c r="E2124">
        <v>417763</v>
      </c>
      <c r="F2124">
        <v>208127</v>
      </c>
      <c r="G2124">
        <v>34</v>
      </c>
      <c r="H2124">
        <v>50</v>
      </c>
    </row>
    <row r="2125" spans="1:8" x14ac:dyDescent="0.25">
      <c r="A2125" t="s">
        <v>41</v>
      </c>
      <c r="B2125">
        <v>1960</v>
      </c>
      <c r="C2125">
        <v>536</v>
      </c>
      <c r="D2125">
        <v>1278</v>
      </c>
      <c r="E2125">
        <v>417720</v>
      </c>
      <c r="F2125">
        <v>208076</v>
      </c>
      <c r="G2125">
        <v>43</v>
      </c>
      <c r="H2125">
        <v>51</v>
      </c>
    </row>
    <row r="2126" spans="1:8" x14ac:dyDescent="0.25">
      <c r="A2126" t="s">
        <v>42</v>
      </c>
      <c r="B2126">
        <v>1960</v>
      </c>
      <c r="C2126">
        <v>611</v>
      </c>
      <c r="D2126">
        <v>1102</v>
      </c>
      <c r="E2126">
        <v>417671</v>
      </c>
      <c r="F2126">
        <v>208032</v>
      </c>
      <c r="G2126">
        <v>49</v>
      </c>
      <c r="H2126">
        <v>44</v>
      </c>
    </row>
    <row r="2127" spans="1:8" x14ac:dyDescent="0.25">
      <c r="A2127" t="s">
        <v>43</v>
      </c>
      <c r="B2127">
        <v>1960</v>
      </c>
      <c r="C2127">
        <v>649</v>
      </c>
      <c r="D2127">
        <v>1027</v>
      </c>
      <c r="E2127">
        <v>417619</v>
      </c>
      <c r="F2127">
        <v>207991</v>
      </c>
      <c r="G2127">
        <v>52</v>
      </c>
      <c r="H2127">
        <v>41</v>
      </c>
    </row>
    <row r="2128" spans="1:8" x14ac:dyDescent="0.25">
      <c r="A2128" t="s">
        <v>44</v>
      </c>
      <c r="B2128">
        <v>1960</v>
      </c>
      <c r="C2128">
        <v>536</v>
      </c>
      <c r="D2128">
        <v>1429</v>
      </c>
      <c r="E2128">
        <v>417576</v>
      </c>
      <c r="F2128">
        <v>207934</v>
      </c>
      <c r="G2128">
        <v>43</v>
      </c>
      <c r="H2128">
        <v>57</v>
      </c>
    </row>
    <row r="2129" spans="1:8" x14ac:dyDescent="0.25">
      <c r="A2129" t="s">
        <v>45</v>
      </c>
      <c r="B2129">
        <v>1960</v>
      </c>
      <c r="C2129">
        <v>574</v>
      </c>
      <c r="D2129">
        <v>1153</v>
      </c>
      <c r="E2129">
        <v>417530</v>
      </c>
      <c r="F2129">
        <v>207888</v>
      </c>
      <c r="G2129">
        <v>46</v>
      </c>
      <c r="H2129">
        <v>46</v>
      </c>
    </row>
    <row r="2130" spans="1:8" x14ac:dyDescent="0.25">
      <c r="A2130" t="s">
        <v>46</v>
      </c>
      <c r="B2130">
        <v>1960</v>
      </c>
      <c r="C2130">
        <v>562</v>
      </c>
      <c r="D2130">
        <v>1103</v>
      </c>
      <c r="E2130">
        <v>417485</v>
      </c>
      <c r="F2130">
        <v>207844</v>
      </c>
      <c r="G2130">
        <v>45</v>
      </c>
      <c r="H2130">
        <v>44</v>
      </c>
    </row>
    <row r="2131" spans="1:8" x14ac:dyDescent="0.25">
      <c r="A2131" t="s">
        <v>47</v>
      </c>
      <c r="B2131">
        <v>1960</v>
      </c>
      <c r="C2131">
        <v>736</v>
      </c>
      <c r="D2131">
        <v>1530</v>
      </c>
      <c r="E2131">
        <v>417426</v>
      </c>
      <c r="F2131">
        <v>207783</v>
      </c>
      <c r="G2131">
        <v>59</v>
      </c>
      <c r="H2131">
        <v>61</v>
      </c>
    </row>
    <row r="2132" spans="1:8" x14ac:dyDescent="0.25">
      <c r="A2132" t="s">
        <v>48</v>
      </c>
      <c r="B2132">
        <v>1960</v>
      </c>
      <c r="C2132">
        <v>674</v>
      </c>
      <c r="D2132">
        <v>1305</v>
      </c>
      <c r="E2132">
        <v>417372</v>
      </c>
      <c r="F2132">
        <v>207731</v>
      </c>
      <c r="G2132">
        <v>54</v>
      </c>
      <c r="H2132">
        <v>52</v>
      </c>
    </row>
    <row r="2133" spans="1:8" x14ac:dyDescent="0.25">
      <c r="A2133" t="s">
        <v>49</v>
      </c>
      <c r="B2133">
        <v>1960</v>
      </c>
      <c r="C2133">
        <v>537</v>
      </c>
      <c r="D2133">
        <v>1079</v>
      </c>
      <c r="E2133">
        <v>417329</v>
      </c>
      <c r="F2133">
        <v>207688</v>
      </c>
      <c r="G2133">
        <v>43</v>
      </c>
      <c r="H2133">
        <v>43</v>
      </c>
    </row>
    <row r="2134" spans="1:8" x14ac:dyDescent="0.25">
      <c r="A2134" t="s">
        <v>50</v>
      </c>
      <c r="B2134">
        <v>1960</v>
      </c>
      <c r="C2134">
        <v>524</v>
      </c>
      <c r="D2134">
        <v>1180</v>
      </c>
      <c r="E2134">
        <v>417287</v>
      </c>
      <c r="F2134">
        <v>207641</v>
      </c>
      <c r="G2134">
        <v>42</v>
      </c>
      <c r="H2134">
        <v>47</v>
      </c>
    </row>
    <row r="2135" spans="1:8" x14ac:dyDescent="0.25">
      <c r="A2135" t="s">
        <v>51</v>
      </c>
      <c r="B2135">
        <v>1960</v>
      </c>
      <c r="C2135">
        <v>612</v>
      </c>
      <c r="D2135">
        <v>1205</v>
      </c>
      <c r="E2135">
        <v>417238</v>
      </c>
      <c r="F2135">
        <v>207593</v>
      </c>
      <c r="G2135">
        <v>49</v>
      </c>
      <c r="H2135">
        <v>48</v>
      </c>
    </row>
    <row r="2136" spans="1:8" x14ac:dyDescent="0.25">
      <c r="A2136" t="s">
        <v>52</v>
      </c>
      <c r="B2136">
        <v>1960</v>
      </c>
      <c r="C2136">
        <v>549</v>
      </c>
      <c r="D2136">
        <v>1105</v>
      </c>
      <c r="E2136">
        <v>417194</v>
      </c>
      <c r="F2136">
        <v>207549</v>
      </c>
      <c r="G2136">
        <v>44</v>
      </c>
      <c r="H2136">
        <v>44</v>
      </c>
    </row>
    <row r="2137" spans="1:8" x14ac:dyDescent="0.25">
      <c r="A2137" t="s">
        <v>53</v>
      </c>
      <c r="B2137">
        <v>1960</v>
      </c>
      <c r="C2137">
        <v>587</v>
      </c>
      <c r="D2137">
        <v>1080</v>
      </c>
      <c r="E2137">
        <v>417147</v>
      </c>
      <c r="F2137">
        <v>207506</v>
      </c>
      <c r="G2137">
        <v>47</v>
      </c>
      <c r="H2137">
        <v>43</v>
      </c>
    </row>
    <row r="2138" spans="1:8" x14ac:dyDescent="0.25">
      <c r="A2138" t="s">
        <v>54</v>
      </c>
      <c r="B2138">
        <v>1960</v>
      </c>
      <c r="C2138">
        <v>612</v>
      </c>
      <c r="D2138">
        <v>955</v>
      </c>
      <c r="E2138">
        <v>417098</v>
      </c>
      <c r="F2138">
        <v>207468</v>
      </c>
      <c r="G2138">
        <v>49</v>
      </c>
      <c r="H2138">
        <v>38</v>
      </c>
    </row>
    <row r="2139" spans="1:8" x14ac:dyDescent="0.25">
      <c r="A2139" t="s">
        <v>55</v>
      </c>
      <c r="B2139">
        <v>1960</v>
      </c>
      <c r="C2139">
        <v>512</v>
      </c>
      <c r="D2139">
        <v>1055</v>
      </c>
      <c r="E2139">
        <v>417057</v>
      </c>
      <c r="F2139">
        <v>207426</v>
      </c>
      <c r="G2139">
        <v>41</v>
      </c>
      <c r="H2139">
        <v>42</v>
      </c>
    </row>
    <row r="2140" spans="1:8" x14ac:dyDescent="0.25">
      <c r="A2140" t="s">
        <v>56</v>
      </c>
      <c r="B2140">
        <v>1960</v>
      </c>
      <c r="C2140">
        <v>575</v>
      </c>
      <c r="D2140">
        <v>1232</v>
      </c>
      <c r="E2140">
        <v>417011</v>
      </c>
      <c r="F2140">
        <v>207377</v>
      </c>
      <c r="G2140">
        <v>46</v>
      </c>
      <c r="H2140">
        <v>49</v>
      </c>
    </row>
    <row r="2141" spans="1:8" x14ac:dyDescent="0.25">
      <c r="A2141" t="s">
        <v>57</v>
      </c>
      <c r="B2141">
        <v>1960</v>
      </c>
      <c r="C2141">
        <v>650</v>
      </c>
      <c r="D2141">
        <v>980</v>
      </c>
      <c r="E2141">
        <v>416959</v>
      </c>
      <c r="F2141">
        <v>207338</v>
      </c>
      <c r="G2141">
        <v>52</v>
      </c>
      <c r="H2141">
        <v>39</v>
      </c>
    </row>
    <row r="2142" spans="1:8" x14ac:dyDescent="0.25">
      <c r="A2142" t="s">
        <v>58</v>
      </c>
      <c r="B2142">
        <v>1960</v>
      </c>
      <c r="C2142">
        <v>462</v>
      </c>
      <c r="D2142">
        <v>1383</v>
      </c>
      <c r="E2142">
        <v>416922</v>
      </c>
      <c r="F2142">
        <v>207283</v>
      </c>
      <c r="G2142">
        <v>37</v>
      </c>
      <c r="H2142">
        <v>55</v>
      </c>
    </row>
    <row r="2143" spans="1:8" x14ac:dyDescent="0.25">
      <c r="A2143" t="s">
        <v>59</v>
      </c>
      <c r="B2143">
        <v>1960</v>
      </c>
      <c r="C2143">
        <v>587</v>
      </c>
      <c r="D2143">
        <v>956</v>
      </c>
      <c r="E2143">
        <v>416875</v>
      </c>
      <c r="F2143">
        <v>207245</v>
      </c>
      <c r="G2143">
        <v>47</v>
      </c>
      <c r="H2143">
        <v>38</v>
      </c>
    </row>
    <row r="2144" spans="1:8" x14ac:dyDescent="0.25">
      <c r="A2144" t="s">
        <v>60</v>
      </c>
      <c r="B2144">
        <v>1960</v>
      </c>
      <c r="C2144">
        <v>525</v>
      </c>
      <c r="D2144">
        <v>1056</v>
      </c>
      <c r="E2144">
        <v>416833</v>
      </c>
      <c r="F2144">
        <v>207203</v>
      </c>
      <c r="G2144">
        <v>42</v>
      </c>
      <c r="H2144">
        <v>42</v>
      </c>
    </row>
    <row r="2145" spans="1:8" x14ac:dyDescent="0.25">
      <c r="A2145" t="s">
        <v>61</v>
      </c>
      <c r="B2145">
        <v>1960</v>
      </c>
      <c r="C2145">
        <v>562</v>
      </c>
      <c r="D2145">
        <v>956</v>
      </c>
      <c r="E2145">
        <v>416788</v>
      </c>
      <c r="F2145">
        <v>207165</v>
      </c>
      <c r="G2145">
        <v>45</v>
      </c>
      <c r="H2145">
        <v>38</v>
      </c>
    </row>
    <row r="2146" spans="1:8" x14ac:dyDescent="0.25">
      <c r="A2146" t="s">
        <v>62</v>
      </c>
      <c r="B2146">
        <v>1960</v>
      </c>
      <c r="C2146">
        <v>462</v>
      </c>
      <c r="D2146">
        <v>730</v>
      </c>
      <c r="E2146">
        <v>416751</v>
      </c>
      <c r="F2146">
        <v>207136</v>
      </c>
      <c r="G2146">
        <v>37</v>
      </c>
      <c r="H2146">
        <v>29</v>
      </c>
    </row>
    <row r="2147" spans="1:8" x14ac:dyDescent="0.25">
      <c r="A2147" t="s">
        <v>63</v>
      </c>
      <c r="B2147">
        <v>1960</v>
      </c>
      <c r="C2147">
        <v>538</v>
      </c>
      <c r="D2147">
        <v>1158</v>
      </c>
      <c r="E2147">
        <v>416708</v>
      </c>
      <c r="F2147">
        <v>207090</v>
      </c>
      <c r="G2147">
        <v>43</v>
      </c>
      <c r="H2147">
        <v>46</v>
      </c>
    </row>
    <row r="2148" spans="1:8" x14ac:dyDescent="0.25">
      <c r="A2148" t="s">
        <v>64</v>
      </c>
      <c r="B2148">
        <v>1960</v>
      </c>
      <c r="C2148">
        <v>588</v>
      </c>
      <c r="D2148">
        <v>956</v>
      </c>
      <c r="E2148">
        <v>416661</v>
      </c>
      <c r="F2148">
        <v>207052</v>
      </c>
      <c r="G2148">
        <v>47</v>
      </c>
      <c r="H2148">
        <v>38</v>
      </c>
    </row>
    <row r="2149" spans="1:8" x14ac:dyDescent="0.25">
      <c r="A2149" t="s">
        <v>65</v>
      </c>
      <c r="B2149">
        <v>1960</v>
      </c>
      <c r="C2149">
        <v>575</v>
      </c>
      <c r="D2149">
        <v>906</v>
      </c>
      <c r="E2149">
        <v>416615</v>
      </c>
      <c r="F2149">
        <v>207016</v>
      </c>
      <c r="G2149">
        <v>46</v>
      </c>
      <c r="H2149">
        <v>36</v>
      </c>
    </row>
    <row r="2150" spans="1:8" x14ac:dyDescent="0.25">
      <c r="A2150" t="s">
        <v>66</v>
      </c>
      <c r="B2150">
        <v>1960</v>
      </c>
      <c r="C2150">
        <v>488</v>
      </c>
      <c r="D2150">
        <v>1310</v>
      </c>
      <c r="E2150">
        <v>416576</v>
      </c>
      <c r="F2150">
        <v>206964</v>
      </c>
      <c r="G2150">
        <v>39</v>
      </c>
      <c r="H2150">
        <v>52</v>
      </c>
    </row>
    <row r="2151" spans="1:8" x14ac:dyDescent="0.25">
      <c r="A2151" t="s">
        <v>67</v>
      </c>
      <c r="B2151">
        <v>1960</v>
      </c>
      <c r="C2151">
        <v>550</v>
      </c>
      <c r="D2151">
        <v>1159</v>
      </c>
      <c r="E2151">
        <v>416532</v>
      </c>
      <c r="F2151">
        <v>206918</v>
      </c>
      <c r="G2151">
        <v>44</v>
      </c>
      <c r="H2151">
        <v>46</v>
      </c>
    </row>
    <row r="2152" spans="1:8" x14ac:dyDescent="0.25">
      <c r="A2152" t="s">
        <v>68</v>
      </c>
      <c r="B2152">
        <v>1960</v>
      </c>
      <c r="C2152">
        <v>425</v>
      </c>
      <c r="D2152">
        <v>1335</v>
      </c>
      <c r="E2152">
        <v>416498</v>
      </c>
      <c r="F2152">
        <v>206865</v>
      </c>
      <c r="G2152">
        <v>34</v>
      </c>
      <c r="H2152">
        <v>53</v>
      </c>
    </row>
    <row r="2153" spans="1:8" x14ac:dyDescent="0.25">
      <c r="A2153" t="s">
        <v>69</v>
      </c>
      <c r="B2153">
        <v>1960</v>
      </c>
      <c r="C2153">
        <v>726</v>
      </c>
      <c r="D2153">
        <v>781</v>
      </c>
      <c r="E2153">
        <v>416440</v>
      </c>
      <c r="F2153">
        <v>206834</v>
      </c>
      <c r="G2153">
        <v>58</v>
      </c>
      <c r="H2153">
        <v>31</v>
      </c>
    </row>
    <row r="2154" spans="1:8" x14ac:dyDescent="0.25">
      <c r="A2154" t="s">
        <v>70</v>
      </c>
      <c r="B2154">
        <v>1960</v>
      </c>
      <c r="C2154">
        <v>463</v>
      </c>
      <c r="D2154">
        <v>1159</v>
      </c>
      <c r="E2154">
        <v>416403</v>
      </c>
      <c r="F2154">
        <v>206788</v>
      </c>
      <c r="G2154">
        <v>37</v>
      </c>
      <c r="H2154">
        <v>46</v>
      </c>
    </row>
    <row r="2155" spans="1:8" x14ac:dyDescent="0.25">
      <c r="A2155" t="s">
        <v>71</v>
      </c>
      <c r="B2155">
        <v>1960</v>
      </c>
      <c r="C2155">
        <v>676</v>
      </c>
      <c r="D2155">
        <v>1059</v>
      </c>
      <c r="E2155">
        <v>416349</v>
      </c>
      <c r="F2155">
        <v>206746</v>
      </c>
      <c r="G2155">
        <v>54</v>
      </c>
      <c r="H2155">
        <v>42</v>
      </c>
    </row>
    <row r="2156" spans="1:8" x14ac:dyDescent="0.25">
      <c r="A2156" t="s">
        <v>72</v>
      </c>
      <c r="B2156">
        <v>1960</v>
      </c>
      <c r="C2156">
        <v>488</v>
      </c>
      <c r="D2156">
        <v>1463</v>
      </c>
      <c r="E2156">
        <v>416310</v>
      </c>
      <c r="F2156">
        <v>206688</v>
      </c>
      <c r="G2156">
        <v>39</v>
      </c>
      <c r="H2156">
        <v>58</v>
      </c>
    </row>
    <row r="2157" spans="1:8" x14ac:dyDescent="0.25">
      <c r="A2157" t="s">
        <v>73</v>
      </c>
      <c r="B2157">
        <v>1960</v>
      </c>
      <c r="C2157">
        <v>626</v>
      </c>
      <c r="D2157">
        <v>1413</v>
      </c>
      <c r="E2157">
        <v>416260</v>
      </c>
      <c r="F2157">
        <v>206632</v>
      </c>
      <c r="G2157">
        <v>50</v>
      </c>
      <c r="H2157">
        <v>56</v>
      </c>
    </row>
    <row r="2158" spans="1:8" x14ac:dyDescent="0.25">
      <c r="A2158" t="s">
        <v>74</v>
      </c>
      <c r="B2158">
        <v>1960</v>
      </c>
      <c r="C2158">
        <v>576</v>
      </c>
      <c r="D2158">
        <v>1262</v>
      </c>
      <c r="E2158">
        <v>416214</v>
      </c>
      <c r="F2158">
        <v>206582</v>
      </c>
      <c r="G2158">
        <v>46</v>
      </c>
      <c r="H2158">
        <v>50</v>
      </c>
    </row>
    <row r="2159" spans="1:8" x14ac:dyDescent="0.25">
      <c r="A2159" t="s">
        <v>75</v>
      </c>
      <c r="B2159">
        <v>1960</v>
      </c>
      <c r="C2159">
        <v>451</v>
      </c>
      <c r="D2159">
        <v>1110</v>
      </c>
      <c r="E2159">
        <v>416178</v>
      </c>
      <c r="F2159">
        <v>206538</v>
      </c>
      <c r="G2159">
        <v>36</v>
      </c>
      <c r="H2159">
        <v>44</v>
      </c>
    </row>
    <row r="2160" spans="1:8" x14ac:dyDescent="0.25">
      <c r="A2160" t="s">
        <v>76</v>
      </c>
      <c r="B2160">
        <v>1960</v>
      </c>
      <c r="C2160">
        <v>526</v>
      </c>
      <c r="D2160">
        <v>1388</v>
      </c>
      <c r="E2160">
        <v>416136</v>
      </c>
      <c r="F2160">
        <v>206483</v>
      </c>
      <c r="G2160">
        <v>42</v>
      </c>
      <c r="H2160">
        <v>55</v>
      </c>
    </row>
    <row r="2161" spans="1:8" x14ac:dyDescent="0.25">
      <c r="A2161" t="s">
        <v>77</v>
      </c>
      <c r="B2161">
        <v>1960</v>
      </c>
      <c r="C2161">
        <v>501</v>
      </c>
      <c r="D2161">
        <v>1060</v>
      </c>
      <c r="E2161">
        <v>416096</v>
      </c>
      <c r="F2161">
        <v>206441</v>
      </c>
      <c r="G2161">
        <v>40</v>
      </c>
      <c r="H2161">
        <v>42</v>
      </c>
    </row>
    <row r="2162" spans="1:8" x14ac:dyDescent="0.25">
      <c r="A2162" t="s">
        <v>78</v>
      </c>
      <c r="B2162">
        <v>1960</v>
      </c>
      <c r="C2162">
        <v>563</v>
      </c>
      <c r="D2162">
        <v>1035</v>
      </c>
      <c r="E2162">
        <v>416051</v>
      </c>
      <c r="F2162">
        <v>206400</v>
      </c>
      <c r="G2162">
        <v>45</v>
      </c>
      <c r="H2162">
        <v>41</v>
      </c>
    </row>
    <row r="2163" spans="1:8" x14ac:dyDescent="0.25">
      <c r="A2163" t="s">
        <v>79</v>
      </c>
      <c r="B2163">
        <v>1960</v>
      </c>
      <c r="C2163">
        <v>701</v>
      </c>
      <c r="D2163">
        <v>1035</v>
      </c>
      <c r="E2163">
        <v>415995</v>
      </c>
      <c r="F2163">
        <v>206359</v>
      </c>
      <c r="G2163">
        <v>56</v>
      </c>
      <c r="H2163">
        <v>41</v>
      </c>
    </row>
    <row r="2164" spans="1:8" x14ac:dyDescent="0.25">
      <c r="A2164" t="s">
        <v>80</v>
      </c>
      <c r="B2164">
        <v>1960</v>
      </c>
      <c r="C2164">
        <v>513</v>
      </c>
      <c r="D2164">
        <v>1086</v>
      </c>
      <c r="E2164">
        <v>415954</v>
      </c>
      <c r="F2164">
        <v>206316</v>
      </c>
      <c r="G2164">
        <v>41</v>
      </c>
      <c r="H2164">
        <v>43</v>
      </c>
    </row>
    <row r="2165" spans="1:8" x14ac:dyDescent="0.25">
      <c r="A2165" t="s">
        <v>81</v>
      </c>
      <c r="B2165">
        <v>1960</v>
      </c>
      <c r="C2165">
        <v>564</v>
      </c>
      <c r="D2165">
        <v>1112</v>
      </c>
      <c r="E2165">
        <v>415909</v>
      </c>
      <c r="F2165">
        <v>206272</v>
      </c>
      <c r="G2165">
        <v>45</v>
      </c>
      <c r="H2165">
        <v>44</v>
      </c>
    </row>
    <row r="2166" spans="1:8" x14ac:dyDescent="0.25">
      <c r="A2166" t="s">
        <v>82</v>
      </c>
      <c r="B2166">
        <v>1960</v>
      </c>
      <c r="C2166">
        <v>576</v>
      </c>
      <c r="D2166">
        <v>1163</v>
      </c>
      <c r="E2166">
        <v>415863</v>
      </c>
      <c r="F2166">
        <v>206226</v>
      </c>
      <c r="G2166">
        <v>46</v>
      </c>
      <c r="H2166">
        <v>46</v>
      </c>
    </row>
    <row r="2167" spans="1:8" x14ac:dyDescent="0.25">
      <c r="A2167" t="s">
        <v>83</v>
      </c>
      <c r="B2167">
        <v>1960</v>
      </c>
      <c r="C2167">
        <v>777</v>
      </c>
      <c r="D2167">
        <v>1087</v>
      </c>
      <c r="E2167">
        <v>415801</v>
      </c>
      <c r="F2167">
        <v>206183</v>
      </c>
      <c r="G2167">
        <v>62</v>
      </c>
      <c r="H2167">
        <v>43</v>
      </c>
    </row>
    <row r="2168" spans="1:8" x14ac:dyDescent="0.25">
      <c r="A2168" t="s">
        <v>84</v>
      </c>
      <c r="B2168">
        <v>1960</v>
      </c>
      <c r="C2168">
        <v>677</v>
      </c>
      <c r="D2168">
        <v>1188</v>
      </c>
      <c r="E2168">
        <v>415747</v>
      </c>
      <c r="F2168">
        <v>206136</v>
      </c>
      <c r="G2168">
        <v>54</v>
      </c>
      <c r="H2168">
        <v>47</v>
      </c>
    </row>
    <row r="2169" spans="1:8" x14ac:dyDescent="0.25">
      <c r="A2169" t="s">
        <v>85</v>
      </c>
      <c r="B2169">
        <v>1960</v>
      </c>
      <c r="C2169">
        <v>652</v>
      </c>
      <c r="D2169">
        <v>1214</v>
      </c>
      <c r="E2169">
        <v>415695</v>
      </c>
      <c r="F2169">
        <v>206088</v>
      </c>
      <c r="G2169">
        <v>52</v>
      </c>
      <c r="H2169">
        <v>48</v>
      </c>
    </row>
    <row r="2170" spans="1:8" x14ac:dyDescent="0.25">
      <c r="A2170" t="s">
        <v>86</v>
      </c>
      <c r="B2170">
        <v>1960</v>
      </c>
      <c r="C2170">
        <v>777</v>
      </c>
      <c r="D2170">
        <v>1797</v>
      </c>
      <c r="E2170">
        <v>415633</v>
      </c>
      <c r="F2170">
        <v>206017</v>
      </c>
      <c r="G2170">
        <v>62</v>
      </c>
      <c r="H2170">
        <v>71</v>
      </c>
    </row>
    <row r="2171" spans="1:8" x14ac:dyDescent="0.25">
      <c r="A2171" t="s">
        <v>87</v>
      </c>
      <c r="B2171">
        <v>1960</v>
      </c>
      <c r="C2171">
        <v>652</v>
      </c>
      <c r="D2171">
        <v>987</v>
      </c>
      <c r="E2171">
        <v>415581</v>
      </c>
      <c r="F2171">
        <v>205978</v>
      </c>
      <c r="G2171">
        <v>52</v>
      </c>
      <c r="H2171">
        <v>39</v>
      </c>
    </row>
    <row r="2172" spans="1:8" x14ac:dyDescent="0.25">
      <c r="A2172" t="s">
        <v>88</v>
      </c>
      <c r="B2172">
        <v>1960</v>
      </c>
      <c r="C2172">
        <v>489</v>
      </c>
      <c r="D2172">
        <v>1418</v>
      </c>
      <c r="E2172">
        <v>415542</v>
      </c>
      <c r="F2172">
        <v>205922</v>
      </c>
      <c r="G2172">
        <v>39</v>
      </c>
      <c r="H2172">
        <v>56</v>
      </c>
    </row>
    <row r="2173" spans="1:8" x14ac:dyDescent="0.25">
      <c r="A2173" t="s">
        <v>89</v>
      </c>
      <c r="B2173">
        <v>1960</v>
      </c>
      <c r="C2173">
        <v>702</v>
      </c>
      <c r="D2173">
        <v>886</v>
      </c>
      <c r="E2173">
        <v>415486</v>
      </c>
      <c r="F2173">
        <v>205887</v>
      </c>
      <c r="G2173">
        <v>56</v>
      </c>
      <c r="H2173">
        <v>35</v>
      </c>
    </row>
    <row r="2174" spans="1:8" x14ac:dyDescent="0.25">
      <c r="A2174" t="s">
        <v>90</v>
      </c>
      <c r="B2174">
        <v>1960</v>
      </c>
      <c r="C2174">
        <v>489</v>
      </c>
      <c r="D2174">
        <v>1443</v>
      </c>
      <c r="E2174">
        <v>415447</v>
      </c>
      <c r="F2174">
        <v>205830</v>
      </c>
      <c r="G2174">
        <v>39</v>
      </c>
      <c r="H2174">
        <v>57</v>
      </c>
    </row>
    <row r="2175" spans="1:8" x14ac:dyDescent="0.25">
      <c r="A2175" t="s">
        <v>91</v>
      </c>
      <c r="B2175">
        <v>1960</v>
      </c>
      <c r="C2175">
        <v>740</v>
      </c>
      <c r="D2175">
        <v>1064</v>
      </c>
      <c r="E2175">
        <v>415388</v>
      </c>
      <c r="F2175">
        <v>205788</v>
      </c>
      <c r="G2175">
        <v>59</v>
      </c>
      <c r="H2175">
        <v>42</v>
      </c>
    </row>
    <row r="2176" spans="1:8" x14ac:dyDescent="0.25">
      <c r="A2176" t="s">
        <v>92</v>
      </c>
      <c r="B2176">
        <v>1960</v>
      </c>
      <c r="C2176">
        <v>803</v>
      </c>
      <c r="D2176">
        <v>1292</v>
      </c>
      <c r="E2176">
        <v>415324</v>
      </c>
      <c r="F2176">
        <v>205737</v>
      </c>
      <c r="G2176">
        <v>64</v>
      </c>
      <c r="H2176">
        <v>51</v>
      </c>
    </row>
    <row r="2177" spans="1:8" x14ac:dyDescent="0.25">
      <c r="A2177" t="s">
        <v>93</v>
      </c>
      <c r="B2177">
        <v>1960</v>
      </c>
      <c r="C2177">
        <v>715</v>
      </c>
      <c r="D2177">
        <v>988</v>
      </c>
      <c r="E2177">
        <v>415267</v>
      </c>
      <c r="F2177">
        <v>205698</v>
      </c>
      <c r="G2177">
        <v>57</v>
      </c>
      <c r="H2177">
        <v>39</v>
      </c>
    </row>
    <row r="2178" spans="1:8" x14ac:dyDescent="0.25">
      <c r="A2178" t="s">
        <v>94</v>
      </c>
      <c r="B2178">
        <v>1960</v>
      </c>
      <c r="C2178">
        <v>728</v>
      </c>
      <c r="D2178">
        <v>1318</v>
      </c>
      <c r="E2178">
        <v>415209</v>
      </c>
      <c r="F2178">
        <v>205646</v>
      </c>
      <c r="G2178">
        <v>58</v>
      </c>
      <c r="H2178">
        <v>52</v>
      </c>
    </row>
    <row r="2179" spans="1:8" x14ac:dyDescent="0.25">
      <c r="A2179" t="s">
        <v>95</v>
      </c>
      <c r="B2179">
        <v>1960</v>
      </c>
      <c r="C2179">
        <v>753</v>
      </c>
      <c r="D2179">
        <v>1065</v>
      </c>
      <c r="E2179">
        <v>415149</v>
      </c>
      <c r="F2179">
        <v>205604</v>
      </c>
      <c r="G2179">
        <v>60</v>
      </c>
      <c r="H2179">
        <v>42</v>
      </c>
    </row>
    <row r="2180" spans="1:8" x14ac:dyDescent="0.25">
      <c r="A2180" t="s">
        <v>96</v>
      </c>
      <c r="B2180">
        <v>1960</v>
      </c>
      <c r="C2180">
        <v>778</v>
      </c>
      <c r="D2180">
        <v>989</v>
      </c>
      <c r="E2180">
        <v>415087</v>
      </c>
      <c r="F2180">
        <v>205565</v>
      </c>
      <c r="G2180">
        <v>62</v>
      </c>
      <c r="H2180">
        <v>39</v>
      </c>
    </row>
    <row r="2181" spans="1:8" x14ac:dyDescent="0.25">
      <c r="A2181" t="s">
        <v>97</v>
      </c>
      <c r="B2181">
        <v>1960</v>
      </c>
      <c r="C2181">
        <v>464</v>
      </c>
      <c r="D2181">
        <v>1014</v>
      </c>
      <c r="E2181">
        <v>415050</v>
      </c>
      <c r="F2181">
        <v>205525</v>
      </c>
      <c r="G2181">
        <v>37</v>
      </c>
      <c r="H2181">
        <v>40</v>
      </c>
    </row>
    <row r="2182" spans="1:8" x14ac:dyDescent="0.25">
      <c r="A2182" t="s">
        <v>98</v>
      </c>
      <c r="B2182">
        <v>1960</v>
      </c>
      <c r="C2182">
        <v>716</v>
      </c>
      <c r="D2182">
        <v>1141</v>
      </c>
      <c r="E2182">
        <v>414993</v>
      </c>
      <c r="F2182">
        <v>205480</v>
      </c>
      <c r="G2182">
        <v>57</v>
      </c>
      <c r="H2182">
        <v>45</v>
      </c>
    </row>
    <row r="2183" spans="1:8" x14ac:dyDescent="0.25">
      <c r="A2183" t="s">
        <v>99</v>
      </c>
      <c r="B2183">
        <v>1960</v>
      </c>
      <c r="C2183">
        <v>427</v>
      </c>
      <c r="D2183">
        <v>1243</v>
      </c>
      <c r="E2183">
        <v>414959</v>
      </c>
      <c r="F2183">
        <v>205431</v>
      </c>
      <c r="G2183">
        <v>34</v>
      </c>
      <c r="H2183">
        <v>49</v>
      </c>
    </row>
    <row r="2184" spans="1:8" x14ac:dyDescent="0.25">
      <c r="A2184" t="s">
        <v>100</v>
      </c>
      <c r="B2184">
        <v>1960</v>
      </c>
      <c r="C2184">
        <v>590</v>
      </c>
      <c r="D2184">
        <v>888</v>
      </c>
      <c r="E2184">
        <v>414912</v>
      </c>
      <c r="F2184">
        <v>205396</v>
      </c>
      <c r="G2184">
        <v>47</v>
      </c>
      <c r="H2184">
        <v>35</v>
      </c>
    </row>
    <row r="2185" spans="1:8" x14ac:dyDescent="0.25">
      <c r="A2185" t="s">
        <v>101</v>
      </c>
      <c r="B2185">
        <v>1960</v>
      </c>
      <c r="C2185">
        <v>729</v>
      </c>
      <c r="D2185">
        <v>1041</v>
      </c>
      <c r="E2185">
        <v>414854</v>
      </c>
      <c r="F2185">
        <v>205355</v>
      </c>
      <c r="G2185">
        <v>58</v>
      </c>
      <c r="H2185">
        <v>41</v>
      </c>
    </row>
    <row r="2186" spans="1:8" x14ac:dyDescent="0.25">
      <c r="A2186" t="s">
        <v>102</v>
      </c>
      <c r="B2186">
        <v>1960</v>
      </c>
      <c r="C2186">
        <v>553</v>
      </c>
      <c r="D2186">
        <v>1142</v>
      </c>
      <c r="E2186">
        <v>414810</v>
      </c>
      <c r="F2186">
        <v>205310</v>
      </c>
      <c r="G2186">
        <v>44</v>
      </c>
      <c r="H2186">
        <v>45</v>
      </c>
    </row>
    <row r="2187" spans="1:8" x14ac:dyDescent="0.25">
      <c r="A2187" t="s">
        <v>103</v>
      </c>
      <c r="B2187">
        <v>1960</v>
      </c>
      <c r="C2187">
        <v>678</v>
      </c>
      <c r="D2187">
        <v>1193</v>
      </c>
      <c r="E2187">
        <v>414756</v>
      </c>
      <c r="F2187">
        <v>205263</v>
      </c>
      <c r="G2187">
        <v>54</v>
      </c>
      <c r="H2187">
        <v>47</v>
      </c>
    </row>
    <row r="2188" spans="1:8" x14ac:dyDescent="0.25">
      <c r="A2188" t="s">
        <v>104</v>
      </c>
      <c r="B2188">
        <v>1960</v>
      </c>
      <c r="C2188">
        <v>792</v>
      </c>
      <c r="D2188">
        <v>1219</v>
      </c>
      <c r="E2188">
        <v>414693</v>
      </c>
      <c r="F2188">
        <v>205215</v>
      </c>
      <c r="G2188">
        <v>63</v>
      </c>
      <c r="H2188">
        <v>48</v>
      </c>
    </row>
    <row r="2189" spans="1:8" x14ac:dyDescent="0.25">
      <c r="A2189" t="s">
        <v>105</v>
      </c>
      <c r="B2189">
        <v>1960</v>
      </c>
      <c r="C2189">
        <v>553</v>
      </c>
      <c r="D2189">
        <v>1041</v>
      </c>
      <c r="E2189">
        <v>414649</v>
      </c>
      <c r="F2189">
        <v>205174</v>
      </c>
      <c r="G2189">
        <v>44</v>
      </c>
      <c r="H2189">
        <v>41</v>
      </c>
    </row>
    <row r="2190" spans="1:8" x14ac:dyDescent="0.25">
      <c r="A2190" t="s">
        <v>106</v>
      </c>
      <c r="B2190">
        <v>1960</v>
      </c>
      <c r="C2190">
        <v>578</v>
      </c>
      <c r="D2190">
        <v>1042</v>
      </c>
      <c r="E2190">
        <v>414603</v>
      </c>
      <c r="F2190">
        <v>205133</v>
      </c>
      <c r="G2190">
        <v>46</v>
      </c>
      <c r="H2190">
        <v>41</v>
      </c>
    </row>
    <row r="2191" spans="1:8" x14ac:dyDescent="0.25">
      <c r="A2191" t="s">
        <v>107</v>
      </c>
      <c r="B2191">
        <v>1960</v>
      </c>
      <c r="C2191">
        <v>490</v>
      </c>
      <c r="D2191">
        <v>966</v>
      </c>
      <c r="E2191">
        <v>414564</v>
      </c>
      <c r="F2191">
        <v>205095</v>
      </c>
      <c r="G2191">
        <v>39</v>
      </c>
      <c r="H2191">
        <v>38</v>
      </c>
    </row>
    <row r="2192" spans="1:8" x14ac:dyDescent="0.25">
      <c r="A2192" t="s">
        <v>108</v>
      </c>
      <c r="B2192">
        <v>1960</v>
      </c>
      <c r="C2192">
        <v>540</v>
      </c>
      <c r="D2192">
        <v>1042</v>
      </c>
      <c r="E2192">
        <v>414521</v>
      </c>
      <c r="F2192">
        <v>205054</v>
      </c>
      <c r="G2192">
        <v>43</v>
      </c>
      <c r="H2192">
        <v>41</v>
      </c>
    </row>
    <row r="2193" spans="1:8" x14ac:dyDescent="0.25">
      <c r="A2193" t="s">
        <v>109</v>
      </c>
      <c r="B2193">
        <v>1960</v>
      </c>
      <c r="C2193">
        <v>415</v>
      </c>
      <c r="D2193">
        <v>915</v>
      </c>
      <c r="E2193">
        <v>414488</v>
      </c>
      <c r="F2193">
        <v>205018</v>
      </c>
      <c r="G2193">
        <v>33</v>
      </c>
      <c r="H2193">
        <v>36</v>
      </c>
    </row>
    <row r="2194" spans="1:8" x14ac:dyDescent="0.25">
      <c r="A2194" t="s">
        <v>110</v>
      </c>
      <c r="B2194">
        <v>1960</v>
      </c>
      <c r="C2194">
        <v>616</v>
      </c>
      <c r="D2194">
        <v>992</v>
      </c>
      <c r="E2194">
        <v>414439</v>
      </c>
      <c r="F2194">
        <v>204979</v>
      </c>
      <c r="G2194">
        <v>49</v>
      </c>
      <c r="H2194">
        <v>39</v>
      </c>
    </row>
    <row r="2195" spans="1:8" x14ac:dyDescent="0.25">
      <c r="A2195" t="s">
        <v>111</v>
      </c>
      <c r="B2195">
        <v>1960</v>
      </c>
      <c r="C2195">
        <v>528</v>
      </c>
      <c r="D2195">
        <v>661</v>
      </c>
      <c r="E2195">
        <v>414397</v>
      </c>
      <c r="F2195">
        <v>204953</v>
      </c>
      <c r="G2195">
        <v>42</v>
      </c>
      <c r="H2195">
        <v>26</v>
      </c>
    </row>
    <row r="2196" spans="1:8" x14ac:dyDescent="0.25">
      <c r="A2196" t="s">
        <v>112</v>
      </c>
      <c r="B2196">
        <v>1960</v>
      </c>
      <c r="C2196">
        <v>616</v>
      </c>
      <c r="D2196">
        <v>1348</v>
      </c>
      <c r="E2196">
        <v>414348</v>
      </c>
      <c r="F2196">
        <v>204900</v>
      </c>
      <c r="G2196">
        <v>49</v>
      </c>
      <c r="H2196">
        <v>53</v>
      </c>
    </row>
    <row r="2197" spans="1:8" x14ac:dyDescent="0.25">
      <c r="A2197" t="s">
        <v>113</v>
      </c>
      <c r="B2197">
        <v>1960</v>
      </c>
      <c r="C2197">
        <v>755</v>
      </c>
      <c r="D2197">
        <v>1196</v>
      </c>
      <c r="E2197">
        <v>414288</v>
      </c>
      <c r="F2197">
        <v>204853</v>
      </c>
      <c r="G2197">
        <v>60</v>
      </c>
      <c r="H2197">
        <v>47</v>
      </c>
    </row>
    <row r="2198" spans="1:8" x14ac:dyDescent="0.25">
      <c r="A2198" t="s">
        <v>114</v>
      </c>
      <c r="B2198">
        <v>1960</v>
      </c>
      <c r="C2198">
        <v>679</v>
      </c>
      <c r="D2198">
        <v>865</v>
      </c>
      <c r="E2198">
        <v>414234</v>
      </c>
      <c r="F2198">
        <v>204819</v>
      </c>
      <c r="G2198">
        <v>54</v>
      </c>
      <c r="H2198">
        <v>34</v>
      </c>
    </row>
    <row r="2199" spans="1:8" x14ac:dyDescent="0.25">
      <c r="A2199" t="s">
        <v>115</v>
      </c>
      <c r="B2199">
        <v>1960</v>
      </c>
      <c r="C2199">
        <v>503</v>
      </c>
      <c r="D2199">
        <v>993</v>
      </c>
      <c r="E2199">
        <v>414194</v>
      </c>
      <c r="F2199">
        <v>204780</v>
      </c>
      <c r="G2199">
        <v>40</v>
      </c>
      <c r="H2199">
        <v>39</v>
      </c>
    </row>
    <row r="2200" spans="1:8" x14ac:dyDescent="0.25">
      <c r="A2200" t="s">
        <v>116</v>
      </c>
      <c r="B2200">
        <v>1960</v>
      </c>
      <c r="C2200">
        <v>604</v>
      </c>
      <c r="D2200">
        <v>763</v>
      </c>
      <c r="E2200">
        <v>414146</v>
      </c>
      <c r="F2200">
        <v>204750</v>
      </c>
      <c r="G2200">
        <v>48</v>
      </c>
      <c r="H2200">
        <v>30</v>
      </c>
    </row>
    <row r="2201" spans="1:8" x14ac:dyDescent="0.25">
      <c r="A2201" t="s">
        <v>117</v>
      </c>
      <c r="B2201">
        <v>1960</v>
      </c>
      <c r="C2201">
        <v>516</v>
      </c>
      <c r="D2201">
        <v>1299</v>
      </c>
      <c r="E2201">
        <v>414105</v>
      </c>
      <c r="F2201">
        <v>204699</v>
      </c>
      <c r="G2201">
        <v>41</v>
      </c>
      <c r="H2201">
        <v>51</v>
      </c>
    </row>
    <row r="2202" spans="1:8" x14ac:dyDescent="0.25">
      <c r="A2202" t="s">
        <v>118</v>
      </c>
      <c r="B2202">
        <v>1960</v>
      </c>
      <c r="C2202">
        <v>667</v>
      </c>
      <c r="D2202">
        <v>840</v>
      </c>
      <c r="E2202">
        <v>414052</v>
      </c>
      <c r="F2202">
        <v>204666</v>
      </c>
      <c r="G2202">
        <v>53</v>
      </c>
      <c r="H2202">
        <v>33</v>
      </c>
    </row>
    <row r="2203" spans="1:8" x14ac:dyDescent="0.25">
      <c r="A2203" t="s">
        <v>119</v>
      </c>
      <c r="B2203">
        <v>1960</v>
      </c>
      <c r="C2203">
        <v>591</v>
      </c>
      <c r="D2203">
        <v>1146</v>
      </c>
      <c r="E2203">
        <v>414005</v>
      </c>
      <c r="F2203">
        <v>204621</v>
      </c>
      <c r="G2203">
        <v>47</v>
      </c>
      <c r="H2203">
        <v>45</v>
      </c>
    </row>
    <row r="2204" spans="1:8" x14ac:dyDescent="0.25">
      <c r="A2204" t="s">
        <v>120</v>
      </c>
      <c r="B2204">
        <v>1960</v>
      </c>
      <c r="C2204">
        <v>592</v>
      </c>
      <c r="D2204">
        <v>968</v>
      </c>
      <c r="E2204">
        <v>413958</v>
      </c>
      <c r="F2204">
        <v>204583</v>
      </c>
      <c r="G2204">
        <v>47</v>
      </c>
      <c r="H2204">
        <v>38</v>
      </c>
    </row>
    <row r="2205" spans="1:8" x14ac:dyDescent="0.25">
      <c r="A2205" t="s">
        <v>121</v>
      </c>
      <c r="B2205">
        <v>1960</v>
      </c>
      <c r="C2205">
        <v>680</v>
      </c>
      <c r="D2205">
        <v>841</v>
      </c>
      <c r="E2205">
        <v>413904</v>
      </c>
      <c r="F2205">
        <v>204550</v>
      </c>
      <c r="G2205">
        <v>54</v>
      </c>
      <c r="H2205">
        <v>33</v>
      </c>
    </row>
    <row r="2206" spans="1:8" x14ac:dyDescent="0.25">
      <c r="A2206" t="s">
        <v>122</v>
      </c>
      <c r="B2206">
        <v>1960</v>
      </c>
      <c r="C2206">
        <v>592</v>
      </c>
      <c r="D2206">
        <v>1223</v>
      </c>
      <c r="E2206">
        <v>413857</v>
      </c>
      <c r="F2206">
        <v>204502</v>
      </c>
      <c r="G2206">
        <v>47</v>
      </c>
      <c r="H2206">
        <v>48</v>
      </c>
    </row>
    <row r="2207" spans="1:8" x14ac:dyDescent="0.25">
      <c r="A2207" t="s">
        <v>123</v>
      </c>
      <c r="B2207">
        <v>1960</v>
      </c>
      <c r="C2207">
        <v>630</v>
      </c>
      <c r="D2207">
        <v>943</v>
      </c>
      <c r="E2207">
        <v>413807</v>
      </c>
      <c r="F2207">
        <v>204465</v>
      </c>
      <c r="G2207">
        <v>50</v>
      </c>
      <c r="H2207">
        <v>37</v>
      </c>
    </row>
    <row r="2208" spans="1:8" x14ac:dyDescent="0.25">
      <c r="A2208" t="s">
        <v>124</v>
      </c>
      <c r="B2208">
        <v>1960</v>
      </c>
      <c r="C2208">
        <v>592</v>
      </c>
      <c r="D2208">
        <v>969</v>
      </c>
      <c r="E2208">
        <v>413760</v>
      </c>
      <c r="F2208">
        <v>204427</v>
      </c>
      <c r="G2208">
        <v>47</v>
      </c>
      <c r="H2208">
        <v>38</v>
      </c>
    </row>
    <row r="2209" spans="1:8" x14ac:dyDescent="0.25">
      <c r="A2209" t="s">
        <v>125</v>
      </c>
      <c r="B2209">
        <v>1960</v>
      </c>
      <c r="C2209">
        <v>579</v>
      </c>
      <c r="D2209">
        <v>1097</v>
      </c>
      <c r="E2209">
        <v>413714</v>
      </c>
      <c r="F2209">
        <v>204384</v>
      </c>
      <c r="G2209">
        <v>46</v>
      </c>
      <c r="H2209">
        <v>43</v>
      </c>
    </row>
    <row r="2210" spans="1:8" x14ac:dyDescent="0.25">
      <c r="A2210" t="s">
        <v>126</v>
      </c>
      <c r="B2210">
        <v>1960</v>
      </c>
      <c r="C2210">
        <v>529</v>
      </c>
      <c r="D2210">
        <v>1046</v>
      </c>
      <c r="E2210">
        <v>413672</v>
      </c>
      <c r="F2210">
        <v>204343</v>
      </c>
      <c r="G2210">
        <v>42</v>
      </c>
      <c r="H2210">
        <v>41</v>
      </c>
    </row>
    <row r="2211" spans="1:8" x14ac:dyDescent="0.25">
      <c r="A2211" t="s">
        <v>127</v>
      </c>
      <c r="B2211">
        <v>1960</v>
      </c>
      <c r="C2211">
        <v>932</v>
      </c>
      <c r="D2211">
        <v>1148</v>
      </c>
      <c r="E2211">
        <v>413598</v>
      </c>
      <c r="F2211">
        <v>204298</v>
      </c>
      <c r="G2211">
        <v>74</v>
      </c>
      <c r="H2211">
        <v>45</v>
      </c>
    </row>
    <row r="2212" spans="1:8" x14ac:dyDescent="0.25">
      <c r="A2212" t="s">
        <v>128</v>
      </c>
      <c r="B2212">
        <v>1960</v>
      </c>
      <c r="C2212">
        <v>617</v>
      </c>
      <c r="D2212">
        <v>944</v>
      </c>
      <c r="E2212">
        <v>413549</v>
      </c>
      <c r="F2212">
        <v>204261</v>
      </c>
      <c r="G2212">
        <v>49</v>
      </c>
      <c r="H2212">
        <v>37</v>
      </c>
    </row>
    <row r="2213" spans="1:8" x14ac:dyDescent="0.25">
      <c r="A2213" t="s">
        <v>129</v>
      </c>
      <c r="B2213">
        <v>1960</v>
      </c>
      <c r="C2213">
        <v>693</v>
      </c>
      <c r="D2213">
        <v>1097</v>
      </c>
      <c r="E2213">
        <v>413494</v>
      </c>
      <c r="F2213">
        <v>204218</v>
      </c>
      <c r="G2213">
        <v>55</v>
      </c>
      <c r="H2213">
        <v>43</v>
      </c>
    </row>
    <row r="2214" spans="1:8" x14ac:dyDescent="0.25">
      <c r="A2214" t="s">
        <v>130</v>
      </c>
      <c r="B2214">
        <v>1960</v>
      </c>
      <c r="C2214">
        <v>592</v>
      </c>
      <c r="D2214">
        <v>1149</v>
      </c>
      <c r="E2214">
        <v>413447</v>
      </c>
      <c r="F2214">
        <v>204173</v>
      </c>
      <c r="G2214">
        <v>47</v>
      </c>
      <c r="H2214">
        <v>45</v>
      </c>
    </row>
    <row r="2215" spans="1:8" x14ac:dyDescent="0.25">
      <c r="A2215" t="s">
        <v>131</v>
      </c>
      <c r="B2215">
        <v>1960</v>
      </c>
      <c r="C2215">
        <v>618</v>
      </c>
      <c r="D2215">
        <v>1507</v>
      </c>
      <c r="E2215">
        <v>413398</v>
      </c>
      <c r="F2215">
        <v>204114</v>
      </c>
      <c r="G2215">
        <v>49</v>
      </c>
      <c r="H2215">
        <v>59</v>
      </c>
    </row>
    <row r="2216" spans="1:8" x14ac:dyDescent="0.25">
      <c r="A2216" t="s">
        <v>132</v>
      </c>
      <c r="B2216">
        <v>1960</v>
      </c>
      <c r="C2216">
        <v>769</v>
      </c>
      <c r="D2216">
        <v>1124</v>
      </c>
      <c r="E2216">
        <v>413337</v>
      </c>
      <c r="F2216">
        <v>204070</v>
      </c>
      <c r="G2216">
        <v>61</v>
      </c>
      <c r="H2216">
        <v>44</v>
      </c>
    </row>
    <row r="2217" spans="1:8" x14ac:dyDescent="0.25">
      <c r="A2217" t="s">
        <v>133</v>
      </c>
      <c r="B2217">
        <v>1960</v>
      </c>
      <c r="C2217">
        <v>706</v>
      </c>
      <c r="D2217">
        <v>996</v>
      </c>
      <c r="E2217">
        <v>413281</v>
      </c>
      <c r="F2217">
        <v>204031</v>
      </c>
      <c r="G2217">
        <v>56</v>
      </c>
      <c r="H2217">
        <v>39</v>
      </c>
    </row>
    <row r="2218" spans="1:8" x14ac:dyDescent="0.25">
      <c r="A2218" t="s">
        <v>134</v>
      </c>
      <c r="B2218">
        <v>1960</v>
      </c>
      <c r="C2218">
        <v>845</v>
      </c>
      <c r="D2218">
        <v>920</v>
      </c>
      <c r="E2218">
        <v>413214</v>
      </c>
      <c r="F2218">
        <v>203995</v>
      </c>
      <c r="G2218">
        <v>67</v>
      </c>
      <c r="H2218">
        <v>36</v>
      </c>
    </row>
    <row r="2219" spans="1:8" x14ac:dyDescent="0.25">
      <c r="A2219" t="s">
        <v>135</v>
      </c>
      <c r="B2219">
        <v>1960</v>
      </c>
      <c r="C2219">
        <v>782</v>
      </c>
      <c r="D2219">
        <v>1227</v>
      </c>
      <c r="E2219">
        <v>413152</v>
      </c>
      <c r="F2219">
        <v>203947</v>
      </c>
      <c r="G2219">
        <v>62</v>
      </c>
      <c r="H2219">
        <v>48</v>
      </c>
    </row>
    <row r="2220" spans="1:8" x14ac:dyDescent="0.25">
      <c r="A2220" t="s">
        <v>136</v>
      </c>
      <c r="B2220">
        <v>1960</v>
      </c>
      <c r="C2220">
        <v>719</v>
      </c>
      <c r="D2220">
        <v>1074</v>
      </c>
      <c r="E2220">
        <v>413095</v>
      </c>
      <c r="F2220">
        <v>203905</v>
      </c>
      <c r="G2220">
        <v>57</v>
      </c>
      <c r="H2220">
        <v>42</v>
      </c>
    </row>
    <row r="2221" spans="1:8" x14ac:dyDescent="0.25">
      <c r="A2221" t="s">
        <v>137</v>
      </c>
      <c r="B2221">
        <v>1960</v>
      </c>
      <c r="C2221">
        <v>542</v>
      </c>
      <c r="D2221">
        <v>971</v>
      </c>
      <c r="E2221">
        <v>413052</v>
      </c>
      <c r="F2221">
        <v>203867</v>
      </c>
      <c r="G2221">
        <v>43</v>
      </c>
      <c r="H2221">
        <v>38</v>
      </c>
    </row>
    <row r="2222" spans="1:8" x14ac:dyDescent="0.25">
      <c r="A2222" t="s">
        <v>138</v>
      </c>
      <c r="B2222">
        <v>1960</v>
      </c>
      <c r="C2222">
        <v>643</v>
      </c>
      <c r="D2222">
        <v>1125</v>
      </c>
      <c r="E2222">
        <v>413001</v>
      </c>
      <c r="F2222">
        <v>203823</v>
      </c>
      <c r="G2222">
        <v>51</v>
      </c>
      <c r="H2222">
        <v>44</v>
      </c>
    </row>
    <row r="2223" spans="1:8" x14ac:dyDescent="0.25">
      <c r="A2223" t="s">
        <v>139</v>
      </c>
      <c r="B2223">
        <v>1960</v>
      </c>
      <c r="C2223">
        <v>745</v>
      </c>
      <c r="D2223">
        <v>1356</v>
      </c>
      <c r="E2223">
        <v>412942</v>
      </c>
      <c r="F2223">
        <v>203770</v>
      </c>
      <c r="G2223">
        <v>59</v>
      </c>
      <c r="H2223">
        <v>53</v>
      </c>
    </row>
    <row r="2224" spans="1:8" x14ac:dyDescent="0.25">
      <c r="A2224" t="s">
        <v>140</v>
      </c>
      <c r="B2224">
        <v>1960</v>
      </c>
      <c r="C2224">
        <v>858</v>
      </c>
      <c r="D2224">
        <v>1100</v>
      </c>
      <c r="E2224">
        <v>412874</v>
      </c>
      <c r="F2224">
        <v>203727</v>
      </c>
      <c r="G2224">
        <v>68</v>
      </c>
      <c r="H2224">
        <v>43</v>
      </c>
    </row>
    <row r="2225" spans="1:8" x14ac:dyDescent="0.25">
      <c r="A2225" t="s">
        <v>141</v>
      </c>
      <c r="B2225">
        <v>1960</v>
      </c>
      <c r="C2225">
        <v>732</v>
      </c>
      <c r="D2225">
        <v>1152</v>
      </c>
      <c r="E2225">
        <v>412816</v>
      </c>
      <c r="F2225">
        <v>203682</v>
      </c>
      <c r="G2225">
        <v>58</v>
      </c>
      <c r="H2225">
        <v>45</v>
      </c>
    </row>
    <row r="2226" spans="1:8" x14ac:dyDescent="0.25">
      <c r="A2226" t="s">
        <v>142</v>
      </c>
      <c r="B2226">
        <v>1960</v>
      </c>
      <c r="C2226">
        <v>555</v>
      </c>
      <c r="D2226">
        <v>1408</v>
      </c>
      <c r="E2226">
        <v>412772</v>
      </c>
      <c r="F2226">
        <v>203627</v>
      </c>
      <c r="G2226">
        <v>44</v>
      </c>
      <c r="H2226">
        <v>55</v>
      </c>
    </row>
    <row r="2227" spans="1:8" x14ac:dyDescent="0.25">
      <c r="A2227" t="s">
        <v>143</v>
      </c>
      <c r="B2227">
        <v>1960</v>
      </c>
      <c r="C2227">
        <v>859</v>
      </c>
      <c r="D2227">
        <v>1101</v>
      </c>
      <c r="E2227">
        <v>412704</v>
      </c>
      <c r="F2227">
        <v>203584</v>
      </c>
      <c r="G2227">
        <v>68</v>
      </c>
      <c r="H2227">
        <v>43</v>
      </c>
    </row>
    <row r="2228" spans="1:8" x14ac:dyDescent="0.25">
      <c r="A2228" t="s">
        <v>144</v>
      </c>
      <c r="B2228">
        <v>1960</v>
      </c>
      <c r="C2228">
        <v>745</v>
      </c>
      <c r="D2228">
        <v>1383</v>
      </c>
      <c r="E2228">
        <v>412645</v>
      </c>
      <c r="F2228">
        <v>203530</v>
      </c>
      <c r="G2228">
        <v>59</v>
      </c>
      <c r="H2228">
        <v>54</v>
      </c>
    </row>
    <row r="2229" spans="1:8" x14ac:dyDescent="0.25">
      <c r="A2229" t="s">
        <v>145</v>
      </c>
      <c r="B2229">
        <v>1960</v>
      </c>
      <c r="C2229">
        <v>682</v>
      </c>
      <c r="D2229">
        <v>1127</v>
      </c>
      <c r="E2229">
        <v>412591</v>
      </c>
      <c r="F2229">
        <v>203486</v>
      </c>
      <c r="G2229">
        <v>54</v>
      </c>
      <c r="H2229">
        <v>44</v>
      </c>
    </row>
    <row r="2230" spans="1:8" x14ac:dyDescent="0.25">
      <c r="A2230" t="s">
        <v>146</v>
      </c>
      <c r="B2230">
        <v>1960</v>
      </c>
      <c r="C2230">
        <v>695</v>
      </c>
      <c r="D2230">
        <v>820</v>
      </c>
      <c r="E2230">
        <v>412536</v>
      </c>
      <c r="F2230">
        <v>203454</v>
      </c>
      <c r="G2230">
        <v>55</v>
      </c>
      <c r="H2230">
        <v>32</v>
      </c>
    </row>
    <row r="2231" spans="1:8" x14ac:dyDescent="0.25">
      <c r="A2231" t="s">
        <v>147</v>
      </c>
      <c r="B2231">
        <v>1960</v>
      </c>
      <c r="C2231">
        <v>619</v>
      </c>
      <c r="D2231">
        <v>743</v>
      </c>
      <c r="E2231">
        <v>412487</v>
      </c>
      <c r="F2231">
        <v>203425</v>
      </c>
      <c r="G2231">
        <v>49</v>
      </c>
      <c r="H2231">
        <v>29</v>
      </c>
    </row>
    <row r="2232" spans="1:8" x14ac:dyDescent="0.25">
      <c r="A2232" t="s">
        <v>148</v>
      </c>
      <c r="B2232">
        <v>1960</v>
      </c>
      <c r="C2232">
        <v>606</v>
      </c>
      <c r="D2232">
        <v>1205</v>
      </c>
      <c r="E2232">
        <v>412439</v>
      </c>
      <c r="F2232">
        <v>203378</v>
      </c>
      <c r="G2232">
        <v>48</v>
      </c>
      <c r="H2232">
        <v>47</v>
      </c>
    </row>
    <row r="2233" spans="1:8" x14ac:dyDescent="0.25">
      <c r="A2233" t="s">
        <v>149</v>
      </c>
      <c r="B2233">
        <v>1960</v>
      </c>
      <c r="C2233">
        <v>455</v>
      </c>
      <c r="D2233">
        <v>1051</v>
      </c>
      <c r="E2233">
        <v>412403</v>
      </c>
      <c r="F2233">
        <v>203337</v>
      </c>
      <c r="G2233">
        <v>36</v>
      </c>
      <c r="H2233">
        <v>41</v>
      </c>
    </row>
    <row r="2234" spans="1:8" x14ac:dyDescent="0.25">
      <c r="A2234" t="s">
        <v>150</v>
      </c>
      <c r="B2234">
        <v>1960</v>
      </c>
      <c r="C2234">
        <v>632</v>
      </c>
      <c r="D2234">
        <v>1077</v>
      </c>
      <c r="E2234">
        <v>412353</v>
      </c>
      <c r="F2234">
        <v>203295</v>
      </c>
      <c r="G2234">
        <v>50</v>
      </c>
      <c r="H2234">
        <v>42</v>
      </c>
    </row>
    <row r="2235" spans="1:8" x14ac:dyDescent="0.25">
      <c r="A2235" t="s">
        <v>151</v>
      </c>
      <c r="B2235">
        <v>1960</v>
      </c>
      <c r="C2235">
        <v>644</v>
      </c>
      <c r="D2235">
        <v>872</v>
      </c>
      <c r="E2235">
        <v>412302</v>
      </c>
      <c r="F2235">
        <v>203261</v>
      </c>
      <c r="G2235">
        <v>51</v>
      </c>
      <c r="H2235">
        <v>34</v>
      </c>
    </row>
    <row r="2236" spans="1:8" x14ac:dyDescent="0.25">
      <c r="A2236" t="s">
        <v>152</v>
      </c>
      <c r="B2236">
        <v>1960</v>
      </c>
      <c r="C2236">
        <v>645</v>
      </c>
      <c r="D2236">
        <v>795</v>
      </c>
      <c r="E2236">
        <v>412251</v>
      </c>
      <c r="F2236">
        <v>203230</v>
      </c>
      <c r="G2236">
        <v>51</v>
      </c>
      <c r="H2236">
        <v>31</v>
      </c>
    </row>
    <row r="2237" spans="1:8" x14ac:dyDescent="0.25">
      <c r="A2237" t="s">
        <v>153</v>
      </c>
      <c r="B2237">
        <v>1960</v>
      </c>
      <c r="C2237">
        <v>518</v>
      </c>
      <c r="D2237">
        <v>744</v>
      </c>
      <c r="E2237">
        <v>412210</v>
      </c>
      <c r="F2237">
        <v>203201</v>
      </c>
      <c r="G2237">
        <v>41</v>
      </c>
      <c r="H2237">
        <v>29</v>
      </c>
    </row>
    <row r="2238" spans="1:8" x14ac:dyDescent="0.25">
      <c r="A2238" t="s">
        <v>154</v>
      </c>
      <c r="B2238">
        <v>1960</v>
      </c>
      <c r="C2238">
        <v>771</v>
      </c>
      <c r="D2238">
        <v>1283</v>
      </c>
      <c r="E2238">
        <v>412149</v>
      </c>
      <c r="F2238">
        <v>203151</v>
      </c>
      <c r="G2238">
        <v>61</v>
      </c>
      <c r="H2238">
        <v>50</v>
      </c>
    </row>
    <row r="2239" spans="1:8" x14ac:dyDescent="0.25">
      <c r="A2239" t="s">
        <v>155</v>
      </c>
      <c r="B2239">
        <v>1960</v>
      </c>
      <c r="C2239">
        <v>442</v>
      </c>
      <c r="D2239">
        <v>667</v>
      </c>
      <c r="E2239">
        <v>412114</v>
      </c>
      <c r="F2239">
        <v>203125</v>
      </c>
      <c r="G2239">
        <v>35</v>
      </c>
      <c r="H2239">
        <v>26</v>
      </c>
    </row>
    <row r="2240" spans="1:8" x14ac:dyDescent="0.25">
      <c r="A2240" t="s">
        <v>156</v>
      </c>
      <c r="B2240">
        <v>1960</v>
      </c>
      <c r="C2240">
        <v>695</v>
      </c>
      <c r="D2240">
        <v>975</v>
      </c>
      <c r="E2240">
        <v>412059</v>
      </c>
      <c r="F2240">
        <v>203087</v>
      </c>
      <c r="G2240">
        <v>55</v>
      </c>
      <c r="H2240">
        <v>38</v>
      </c>
    </row>
    <row r="2241" spans="1:8" x14ac:dyDescent="0.25">
      <c r="A2241" t="s">
        <v>157</v>
      </c>
      <c r="B2241">
        <v>1960</v>
      </c>
      <c r="C2241">
        <v>721</v>
      </c>
      <c r="D2241">
        <v>950</v>
      </c>
      <c r="E2241">
        <v>412002</v>
      </c>
      <c r="F2241">
        <v>203050</v>
      </c>
      <c r="G2241">
        <v>57</v>
      </c>
      <c r="H2241">
        <v>37</v>
      </c>
    </row>
    <row r="2242" spans="1:8" x14ac:dyDescent="0.25">
      <c r="A2242" t="s">
        <v>158</v>
      </c>
      <c r="B2242">
        <v>1960</v>
      </c>
      <c r="C2242">
        <v>620</v>
      </c>
      <c r="D2242">
        <v>950</v>
      </c>
      <c r="E2242">
        <v>411953</v>
      </c>
      <c r="F2242">
        <v>203013</v>
      </c>
      <c r="G2242">
        <v>49</v>
      </c>
      <c r="H2242">
        <v>37</v>
      </c>
    </row>
    <row r="2243" spans="1:8" x14ac:dyDescent="0.25">
      <c r="A2243" t="s">
        <v>159</v>
      </c>
      <c r="B2243">
        <v>1960</v>
      </c>
      <c r="C2243">
        <v>658</v>
      </c>
      <c r="D2243">
        <v>1053</v>
      </c>
      <c r="E2243">
        <v>411901</v>
      </c>
      <c r="F2243">
        <v>202972</v>
      </c>
      <c r="G2243">
        <v>52</v>
      </c>
      <c r="H2243">
        <v>41</v>
      </c>
    </row>
    <row r="2244" spans="1:8" x14ac:dyDescent="0.25">
      <c r="A2244" t="s">
        <v>160</v>
      </c>
      <c r="B2244">
        <v>1960</v>
      </c>
      <c r="C2244">
        <v>519</v>
      </c>
      <c r="D2244">
        <v>1079</v>
      </c>
      <c r="E2244">
        <v>411860</v>
      </c>
      <c r="F2244">
        <v>202930</v>
      </c>
      <c r="G2244">
        <v>41</v>
      </c>
      <c r="H2244">
        <v>42</v>
      </c>
    </row>
    <row r="2245" spans="1:8" x14ac:dyDescent="0.25">
      <c r="A2245" t="s">
        <v>161</v>
      </c>
      <c r="B2245">
        <v>1960</v>
      </c>
      <c r="C2245">
        <v>557</v>
      </c>
      <c r="D2245">
        <v>1079</v>
      </c>
      <c r="E2245">
        <v>411816</v>
      </c>
      <c r="F2245">
        <v>202888</v>
      </c>
      <c r="G2245">
        <v>44</v>
      </c>
      <c r="H2245">
        <v>42</v>
      </c>
    </row>
    <row r="2246" spans="1:8" x14ac:dyDescent="0.25">
      <c r="A2246" t="s">
        <v>162</v>
      </c>
      <c r="B2246">
        <v>1960</v>
      </c>
      <c r="C2246">
        <v>721</v>
      </c>
      <c r="D2246">
        <v>1079</v>
      </c>
      <c r="E2246">
        <v>411759</v>
      </c>
      <c r="F2246">
        <v>202846</v>
      </c>
      <c r="G2246">
        <v>57</v>
      </c>
      <c r="H2246">
        <v>42</v>
      </c>
    </row>
    <row r="2247" spans="1:8" x14ac:dyDescent="0.25">
      <c r="A2247" t="s">
        <v>163</v>
      </c>
      <c r="B2247">
        <v>1960</v>
      </c>
      <c r="C2247">
        <v>544</v>
      </c>
      <c r="D2247">
        <v>1028</v>
      </c>
      <c r="E2247">
        <v>411716</v>
      </c>
      <c r="F2247">
        <v>202806</v>
      </c>
      <c r="G2247">
        <v>43</v>
      </c>
      <c r="H2247">
        <v>40</v>
      </c>
    </row>
    <row r="2248" spans="1:8" x14ac:dyDescent="0.25">
      <c r="A2248" t="s">
        <v>164</v>
      </c>
      <c r="B2248">
        <v>1960</v>
      </c>
      <c r="C2248">
        <v>607</v>
      </c>
      <c r="D2248">
        <v>1054</v>
      </c>
      <c r="E2248">
        <v>411668</v>
      </c>
      <c r="F2248">
        <v>202765</v>
      </c>
      <c r="G2248">
        <v>48</v>
      </c>
      <c r="H2248">
        <v>41</v>
      </c>
    </row>
    <row r="2249" spans="1:8" x14ac:dyDescent="0.25">
      <c r="A2249" t="s">
        <v>165</v>
      </c>
      <c r="B2249">
        <v>1960</v>
      </c>
      <c r="C2249">
        <v>570</v>
      </c>
      <c r="D2249">
        <v>951</v>
      </c>
      <c r="E2249">
        <v>411623</v>
      </c>
      <c r="F2249">
        <v>202728</v>
      </c>
      <c r="G2249">
        <v>45</v>
      </c>
      <c r="H2249">
        <v>37</v>
      </c>
    </row>
    <row r="2250" spans="1:8" x14ac:dyDescent="0.25">
      <c r="A2250" t="s">
        <v>166</v>
      </c>
      <c r="B2250">
        <v>1960</v>
      </c>
      <c r="C2250">
        <v>481</v>
      </c>
      <c r="D2250">
        <v>746</v>
      </c>
      <c r="E2250">
        <v>411585</v>
      </c>
      <c r="F2250">
        <v>202699</v>
      </c>
      <c r="G2250">
        <v>38</v>
      </c>
      <c r="H2250">
        <v>29</v>
      </c>
    </row>
    <row r="2251" spans="1:8" x14ac:dyDescent="0.25">
      <c r="A2251" t="s">
        <v>167</v>
      </c>
      <c r="B2251">
        <v>1960</v>
      </c>
      <c r="C2251">
        <v>367</v>
      </c>
      <c r="D2251">
        <v>797</v>
      </c>
      <c r="E2251">
        <v>411556</v>
      </c>
      <c r="F2251">
        <v>202668</v>
      </c>
      <c r="G2251">
        <v>29</v>
      </c>
      <c r="H2251">
        <v>31</v>
      </c>
    </row>
    <row r="2252" spans="1:8" x14ac:dyDescent="0.25">
      <c r="A2252" t="s">
        <v>168</v>
      </c>
      <c r="B2252">
        <v>1960</v>
      </c>
      <c r="C2252">
        <v>532</v>
      </c>
      <c r="D2252">
        <v>720</v>
      </c>
      <c r="E2252">
        <v>411514</v>
      </c>
      <c r="F2252">
        <v>202640</v>
      </c>
      <c r="G2252">
        <v>42</v>
      </c>
      <c r="H2252">
        <v>28</v>
      </c>
    </row>
    <row r="2253" spans="1:8" x14ac:dyDescent="0.25">
      <c r="A2253" t="s">
        <v>169</v>
      </c>
      <c r="B2253">
        <v>1960</v>
      </c>
      <c r="C2253">
        <v>468</v>
      </c>
      <c r="D2253">
        <v>926</v>
      </c>
      <c r="E2253">
        <v>411477</v>
      </c>
      <c r="F2253">
        <v>202604</v>
      </c>
      <c r="G2253">
        <v>37</v>
      </c>
      <c r="H2253">
        <v>36</v>
      </c>
    </row>
    <row r="2254" spans="1:8" x14ac:dyDescent="0.25">
      <c r="A2254" t="s">
        <v>170</v>
      </c>
      <c r="B2254">
        <v>1960</v>
      </c>
      <c r="C2254">
        <v>582</v>
      </c>
      <c r="D2254">
        <v>694</v>
      </c>
      <c r="E2254">
        <v>411431</v>
      </c>
      <c r="F2254">
        <v>202577</v>
      </c>
      <c r="G2254">
        <v>46</v>
      </c>
      <c r="H2254">
        <v>27</v>
      </c>
    </row>
    <row r="2255" spans="1:8" x14ac:dyDescent="0.25">
      <c r="A2255" t="s">
        <v>171</v>
      </c>
      <c r="B2255">
        <v>1960</v>
      </c>
      <c r="C2255">
        <v>392</v>
      </c>
      <c r="D2255">
        <v>720</v>
      </c>
      <c r="E2255">
        <v>411400</v>
      </c>
      <c r="F2255">
        <v>202549</v>
      </c>
      <c r="G2255">
        <v>31</v>
      </c>
      <c r="H2255">
        <v>28</v>
      </c>
    </row>
    <row r="2256" spans="1:8" x14ac:dyDescent="0.25">
      <c r="A2256" t="s">
        <v>172</v>
      </c>
      <c r="B2256">
        <v>1960</v>
      </c>
      <c r="C2256">
        <v>316</v>
      </c>
      <c r="D2256">
        <v>798</v>
      </c>
      <c r="E2256">
        <v>411375</v>
      </c>
      <c r="F2256">
        <v>202518</v>
      </c>
      <c r="G2256">
        <v>25</v>
      </c>
      <c r="H2256">
        <v>31</v>
      </c>
    </row>
    <row r="2257" spans="1:8" x14ac:dyDescent="0.25">
      <c r="A2257" t="s">
        <v>173</v>
      </c>
      <c r="B2257">
        <v>1960</v>
      </c>
      <c r="C2257">
        <v>354</v>
      </c>
      <c r="D2257">
        <v>901</v>
      </c>
      <c r="E2257">
        <v>411347</v>
      </c>
      <c r="F2257">
        <v>202483</v>
      </c>
      <c r="G2257">
        <v>28</v>
      </c>
      <c r="H2257">
        <v>35</v>
      </c>
    </row>
    <row r="2258" spans="1:8" x14ac:dyDescent="0.25">
      <c r="A2258" t="s">
        <v>174</v>
      </c>
      <c r="B2258">
        <v>1960</v>
      </c>
      <c r="C2258">
        <v>291</v>
      </c>
      <c r="D2258">
        <v>463</v>
      </c>
      <c r="E2258">
        <v>411324</v>
      </c>
      <c r="F2258">
        <v>202465</v>
      </c>
      <c r="G2258">
        <v>23</v>
      </c>
      <c r="H2258">
        <v>18</v>
      </c>
    </row>
    <row r="2259" spans="1:8" x14ac:dyDescent="0.25">
      <c r="A2259" t="s">
        <v>175</v>
      </c>
      <c r="B2259">
        <v>1960</v>
      </c>
      <c r="C2259">
        <v>342</v>
      </c>
      <c r="D2259">
        <v>309</v>
      </c>
      <c r="E2259">
        <v>411297</v>
      </c>
      <c r="F2259">
        <v>202453</v>
      </c>
      <c r="G2259">
        <v>27</v>
      </c>
      <c r="H2259">
        <v>12</v>
      </c>
    </row>
    <row r="2260" spans="1:8" x14ac:dyDescent="0.25">
      <c r="A2260" t="s">
        <v>176</v>
      </c>
      <c r="B2260">
        <v>1960</v>
      </c>
      <c r="C2260">
        <v>190</v>
      </c>
      <c r="D2260">
        <v>489</v>
      </c>
      <c r="E2260">
        <v>411282</v>
      </c>
      <c r="F2260">
        <v>202434</v>
      </c>
      <c r="G2260">
        <v>15</v>
      </c>
      <c r="H2260">
        <v>19</v>
      </c>
    </row>
    <row r="2261" spans="1:8" x14ac:dyDescent="0.25">
      <c r="A2261" t="s">
        <v>177</v>
      </c>
      <c r="B2261">
        <v>1960</v>
      </c>
      <c r="C2261">
        <v>164</v>
      </c>
      <c r="D2261">
        <v>309</v>
      </c>
      <c r="E2261">
        <v>411269</v>
      </c>
      <c r="F2261">
        <v>202422</v>
      </c>
      <c r="G2261">
        <v>13</v>
      </c>
      <c r="H2261">
        <v>12</v>
      </c>
    </row>
    <row r="2262" spans="1:8" x14ac:dyDescent="0.25">
      <c r="A2262" t="s">
        <v>178</v>
      </c>
      <c r="B2262">
        <v>1960</v>
      </c>
      <c r="C2262">
        <v>114</v>
      </c>
      <c r="D2262">
        <v>257</v>
      </c>
      <c r="E2262">
        <v>411260</v>
      </c>
      <c r="F2262">
        <v>202412</v>
      </c>
      <c r="G2262">
        <v>9</v>
      </c>
      <c r="H2262">
        <v>10</v>
      </c>
    </row>
    <row r="2263" spans="1:8" x14ac:dyDescent="0.25">
      <c r="A2263" t="s">
        <v>179</v>
      </c>
      <c r="B2263">
        <v>1960</v>
      </c>
      <c r="C2263">
        <v>0</v>
      </c>
      <c r="D2263">
        <v>51</v>
      </c>
      <c r="E2263">
        <v>411260</v>
      </c>
      <c r="F2263">
        <v>202410</v>
      </c>
      <c r="G2263">
        <v>0</v>
      </c>
      <c r="H2263">
        <v>2</v>
      </c>
    </row>
    <row r="2264" spans="1:8" x14ac:dyDescent="0.25">
      <c r="A2264" t="s">
        <v>180</v>
      </c>
      <c r="B2264">
        <v>1965</v>
      </c>
      <c r="C2264">
        <v>200</v>
      </c>
      <c r="D2264">
        <v>964</v>
      </c>
      <c r="E2264">
        <v>415868</v>
      </c>
      <c r="F2264">
        <v>248570</v>
      </c>
      <c r="G2264">
        <v>16</v>
      </c>
      <c r="H2264">
        <v>46</v>
      </c>
    </row>
    <row r="2265" spans="1:8" x14ac:dyDescent="0.25">
      <c r="A2265" t="s">
        <v>181</v>
      </c>
      <c r="B2265">
        <v>1965</v>
      </c>
      <c r="C2265">
        <v>163</v>
      </c>
      <c r="D2265">
        <v>566</v>
      </c>
      <c r="E2265">
        <v>415855</v>
      </c>
      <c r="F2265">
        <v>248543</v>
      </c>
      <c r="G2265">
        <v>13</v>
      </c>
      <c r="H2265">
        <v>27</v>
      </c>
    </row>
    <row r="2266" spans="1:8" x14ac:dyDescent="0.25">
      <c r="A2266" t="s">
        <v>8</v>
      </c>
      <c r="B2266">
        <v>1965</v>
      </c>
      <c r="C2266">
        <v>225</v>
      </c>
      <c r="D2266">
        <v>818</v>
      </c>
      <c r="E2266">
        <v>415837</v>
      </c>
      <c r="F2266">
        <v>248504</v>
      </c>
      <c r="G2266">
        <v>18</v>
      </c>
      <c r="H2266">
        <v>39</v>
      </c>
    </row>
    <row r="2267" spans="1:8" x14ac:dyDescent="0.25">
      <c r="A2267" t="s">
        <v>9</v>
      </c>
      <c r="B2267">
        <v>1965</v>
      </c>
      <c r="C2267">
        <v>288</v>
      </c>
      <c r="D2267">
        <v>440</v>
      </c>
      <c r="E2267">
        <v>415814</v>
      </c>
      <c r="F2267">
        <v>248483</v>
      </c>
      <c r="G2267">
        <v>23</v>
      </c>
      <c r="H2267">
        <v>21</v>
      </c>
    </row>
    <row r="2268" spans="1:8" x14ac:dyDescent="0.25">
      <c r="A2268" t="s">
        <v>10</v>
      </c>
      <c r="B2268">
        <v>1965</v>
      </c>
      <c r="C2268">
        <v>175</v>
      </c>
      <c r="D2268">
        <v>713</v>
      </c>
      <c r="E2268">
        <v>415800</v>
      </c>
      <c r="F2268">
        <v>248449</v>
      </c>
      <c r="G2268">
        <v>14</v>
      </c>
      <c r="H2268">
        <v>34</v>
      </c>
    </row>
    <row r="2269" spans="1:8" x14ac:dyDescent="0.25">
      <c r="A2269" t="s">
        <v>11</v>
      </c>
      <c r="B2269">
        <v>1965</v>
      </c>
      <c r="C2269">
        <v>213</v>
      </c>
      <c r="D2269">
        <v>566</v>
      </c>
      <c r="E2269">
        <v>415783</v>
      </c>
      <c r="F2269">
        <v>248422</v>
      </c>
      <c r="G2269">
        <v>17</v>
      </c>
      <c r="H2269">
        <v>27</v>
      </c>
    </row>
    <row r="2270" spans="1:8" x14ac:dyDescent="0.25">
      <c r="A2270" t="s">
        <v>12</v>
      </c>
      <c r="B2270">
        <v>1965</v>
      </c>
      <c r="C2270">
        <v>213</v>
      </c>
      <c r="D2270">
        <v>545</v>
      </c>
      <c r="E2270">
        <v>415766</v>
      </c>
      <c r="F2270">
        <v>248396</v>
      </c>
      <c r="G2270">
        <v>17</v>
      </c>
      <c r="H2270">
        <v>26</v>
      </c>
    </row>
    <row r="2271" spans="1:8" x14ac:dyDescent="0.25">
      <c r="A2271" t="s">
        <v>13</v>
      </c>
      <c r="B2271">
        <v>1965</v>
      </c>
      <c r="C2271">
        <v>200</v>
      </c>
      <c r="D2271">
        <v>671</v>
      </c>
      <c r="E2271">
        <v>415750</v>
      </c>
      <c r="F2271">
        <v>248364</v>
      </c>
      <c r="G2271">
        <v>16</v>
      </c>
      <c r="H2271">
        <v>32</v>
      </c>
    </row>
    <row r="2272" spans="1:8" x14ac:dyDescent="0.25">
      <c r="A2272" t="s">
        <v>14</v>
      </c>
      <c r="B2272">
        <v>1965</v>
      </c>
      <c r="C2272">
        <v>275</v>
      </c>
      <c r="D2272">
        <v>671</v>
      </c>
      <c r="E2272">
        <v>415728</v>
      </c>
      <c r="F2272">
        <v>248332</v>
      </c>
      <c r="G2272">
        <v>22</v>
      </c>
      <c r="H2272">
        <v>32</v>
      </c>
    </row>
    <row r="2273" spans="1:8" x14ac:dyDescent="0.25">
      <c r="A2273" t="s">
        <v>15</v>
      </c>
      <c r="B2273">
        <v>1965</v>
      </c>
      <c r="C2273">
        <v>263</v>
      </c>
      <c r="D2273">
        <v>840</v>
      </c>
      <c r="E2273">
        <v>415707</v>
      </c>
      <c r="F2273">
        <v>248292</v>
      </c>
      <c r="G2273">
        <v>21</v>
      </c>
      <c r="H2273">
        <v>40</v>
      </c>
    </row>
    <row r="2274" spans="1:8" x14ac:dyDescent="0.25">
      <c r="A2274" t="s">
        <v>16</v>
      </c>
      <c r="B2274">
        <v>1965</v>
      </c>
      <c r="C2274">
        <v>275</v>
      </c>
      <c r="D2274">
        <v>672</v>
      </c>
      <c r="E2274">
        <v>415685</v>
      </c>
      <c r="F2274">
        <v>248260</v>
      </c>
      <c r="G2274">
        <v>22</v>
      </c>
      <c r="H2274">
        <v>32</v>
      </c>
    </row>
    <row r="2275" spans="1:8" x14ac:dyDescent="0.25">
      <c r="A2275" t="s">
        <v>17</v>
      </c>
      <c r="B2275">
        <v>1965</v>
      </c>
      <c r="C2275">
        <v>250</v>
      </c>
      <c r="D2275">
        <v>630</v>
      </c>
      <c r="E2275">
        <v>415665</v>
      </c>
      <c r="F2275">
        <v>248230</v>
      </c>
      <c r="G2275">
        <v>20</v>
      </c>
      <c r="H2275">
        <v>30</v>
      </c>
    </row>
    <row r="2276" spans="1:8" x14ac:dyDescent="0.25">
      <c r="A2276" t="s">
        <v>18</v>
      </c>
      <c r="B2276">
        <v>1965</v>
      </c>
      <c r="C2276">
        <v>275</v>
      </c>
      <c r="D2276">
        <v>693</v>
      </c>
      <c r="E2276">
        <v>415643</v>
      </c>
      <c r="F2276">
        <v>248197</v>
      </c>
      <c r="G2276">
        <v>22</v>
      </c>
      <c r="H2276">
        <v>33</v>
      </c>
    </row>
    <row r="2277" spans="1:8" x14ac:dyDescent="0.25">
      <c r="A2277" t="s">
        <v>19</v>
      </c>
      <c r="B2277">
        <v>1965</v>
      </c>
      <c r="C2277">
        <v>338</v>
      </c>
      <c r="D2277">
        <v>840</v>
      </c>
      <c r="E2277">
        <v>415616</v>
      </c>
      <c r="F2277">
        <v>248157</v>
      </c>
      <c r="G2277">
        <v>27</v>
      </c>
      <c r="H2277">
        <v>40</v>
      </c>
    </row>
    <row r="2278" spans="1:8" x14ac:dyDescent="0.25">
      <c r="A2278" t="s">
        <v>20</v>
      </c>
      <c r="B2278">
        <v>1965</v>
      </c>
      <c r="C2278">
        <v>326</v>
      </c>
      <c r="D2278">
        <v>693</v>
      </c>
      <c r="E2278">
        <v>415590</v>
      </c>
      <c r="F2278">
        <v>248124</v>
      </c>
      <c r="G2278">
        <v>26</v>
      </c>
      <c r="H2278">
        <v>33</v>
      </c>
    </row>
    <row r="2279" spans="1:8" x14ac:dyDescent="0.25">
      <c r="A2279" t="s">
        <v>21</v>
      </c>
      <c r="B2279">
        <v>1965</v>
      </c>
      <c r="C2279">
        <v>263</v>
      </c>
      <c r="D2279">
        <v>546</v>
      </c>
      <c r="E2279">
        <v>415569</v>
      </c>
      <c r="F2279">
        <v>248098</v>
      </c>
      <c r="G2279">
        <v>21</v>
      </c>
      <c r="H2279">
        <v>26</v>
      </c>
    </row>
    <row r="2280" spans="1:8" x14ac:dyDescent="0.25">
      <c r="A2280" t="s">
        <v>22</v>
      </c>
      <c r="B2280">
        <v>1965</v>
      </c>
      <c r="C2280">
        <v>326</v>
      </c>
      <c r="D2280">
        <v>819</v>
      </c>
      <c r="E2280">
        <v>415543</v>
      </c>
      <c r="F2280">
        <v>248059</v>
      </c>
      <c r="G2280">
        <v>26</v>
      </c>
      <c r="H2280">
        <v>39</v>
      </c>
    </row>
    <row r="2281" spans="1:8" x14ac:dyDescent="0.25">
      <c r="A2281" t="s">
        <v>23</v>
      </c>
      <c r="B2281">
        <v>1965</v>
      </c>
      <c r="C2281">
        <v>338</v>
      </c>
      <c r="D2281">
        <v>588</v>
      </c>
      <c r="E2281">
        <v>415516</v>
      </c>
      <c r="F2281">
        <v>248031</v>
      </c>
      <c r="G2281">
        <v>27</v>
      </c>
      <c r="H2281">
        <v>28</v>
      </c>
    </row>
    <row r="2282" spans="1:8" x14ac:dyDescent="0.25">
      <c r="A2282" t="s">
        <v>24</v>
      </c>
      <c r="B2282">
        <v>1965</v>
      </c>
      <c r="C2282">
        <v>414</v>
      </c>
      <c r="D2282">
        <v>777</v>
      </c>
      <c r="E2282">
        <v>415483</v>
      </c>
      <c r="F2282">
        <v>247994</v>
      </c>
      <c r="G2282">
        <v>33</v>
      </c>
      <c r="H2282">
        <v>37</v>
      </c>
    </row>
    <row r="2283" spans="1:8" x14ac:dyDescent="0.25">
      <c r="A2283" t="s">
        <v>25</v>
      </c>
      <c r="B2283">
        <v>1965</v>
      </c>
      <c r="C2283">
        <v>401</v>
      </c>
      <c r="D2283">
        <v>693</v>
      </c>
      <c r="E2283">
        <v>415451</v>
      </c>
      <c r="F2283">
        <v>247961</v>
      </c>
      <c r="G2283">
        <v>32</v>
      </c>
      <c r="H2283">
        <v>33</v>
      </c>
    </row>
    <row r="2284" spans="1:8" x14ac:dyDescent="0.25">
      <c r="A2284" t="s">
        <v>26</v>
      </c>
      <c r="B2284">
        <v>1965</v>
      </c>
      <c r="C2284">
        <v>376</v>
      </c>
      <c r="D2284">
        <v>757</v>
      </c>
      <c r="E2284">
        <v>415421</v>
      </c>
      <c r="F2284">
        <v>247925</v>
      </c>
      <c r="G2284">
        <v>30</v>
      </c>
      <c r="H2284">
        <v>36</v>
      </c>
    </row>
    <row r="2285" spans="1:8" x14ac:dyDescent="0.25">
      <c r="A2285" t="s">
        <v>27</v>
      </c>
      <c r="B2285">
        <v>1965</v>
      </c>
      <c r="C2285">
        <v>326</v>
      </c>
      <c r="D2285">
        <v>967</v>
      </c>
      <c r="E2285">
        <v>415395</v>
      </c>
      <c r="F2285">
        <v>247879</v>
      </c>
      <c r="G2285">
        <v>26</v>
      </c>
      <c r="H2285">
        <v>46</v>
      </c>
    </row>
    <row r="2286" spans="1:8" x14ac:dyDescent="0.25">
      <c r="A2286" t="s">
        <v>28</v>
      </c>
      <c r="B2286">
        <v>1965</v>
      </c>
      <c r="C2286">
        <v>401</v>
      </c>
      <c r="D2286">
        <v>799</v>
      </c>
      <c r="E2286">
        <v>415363</v>
      </c>
      <c r="F2286">
        <v>247841</v>
      </c>
      <c r="G2286">
        <v>32</v>
      </c>
      <c r="H2286">
        <v>38</v>
      </c>
    </row>
    <row r="2287" spans="1:8" x14ac:dyDescent="0.25">
      <c r="A2287" t="s">
        <v>29</v>
      </c>
      <c r="B2287">
        <v>1965</v>
      </c>
      <c r="C2287">
        <v>389</v>
      </c>
      <c r="D2287">
        <v>736</v>
      </c>
      <c r="E2287">
        <v>415332</v>
      </c>
      <c r="F2287">
        <v>247806</v>
      </c>
      <c r="G2287">
        <v>31</v>
      </c>
      <c r="H2287">
        <v>35</v>
      </c>
    </row>
    <row r="2288" spans="1:8" x14ac:dyDescent="0.25">
      <c r="A2288" t="s">
        <v>30</v>
      </c>
      <c r="B2288">
        <v>1965</v>
      </c>
      <c r="C2288">
        <v>225</v>
      </c>
      <c r="D2288">
        <v>989</v>
      </c>
      <c r="E2288">
        <v>415314</v>
      </c>
      <c r="F2288">
        <v>247759</v>
      </c>
      <c r="G2288">
        <v>18</v>
      </c>
      <c r="H2288">
        <v>47</v>
      </c>
    </row>
    <row r="2289" spans="1:8" x14ac:dyDescent="0.25">
      <c r="A2289" t="s">
        <v>31</v>
      </c>
      <c r="B2289">
        <v>1965</v>
      </c>
      <c r="C2289">
        <v>326</v>
      </c>
      <c r="D2289">
        <v>1431</v>
      </c>
      <c r="E2289">
        <v>415288</v>
      </c>
      <c r="F2289">
        <v>247691</v>
      </c>
      <c r="G2289">
        <v>26</v>
      </c>
      <c r="H2289">
        <v>68</v>
      </c>
    </row>
    <row r="2290" spans="1:8" x14ac:dyDescent="0.25">
      <c r="A2290" t="s">
        <v>32</v>
      </c>
      <c r="B2290">
        <v>1965</v>
      </c>
      <c r="C2290">
        <v>339</v>
      </c>
      <c r="D2290">
        <v>1115</v>
      </c>
      <c r="E2290">
        <v>415261</v>
      </c>
      <c r="F2290">
        <v>247638</v>
      </c>
      <c r="G2290">
        <v>27</v>
      </c>
      <c r="H2290">
        <v>53</v>
      </c>
    </row>
    <row r="2291" spans="1:8" x14ac:dyDescent="0.25">
      <c r="A2291" t="s">
        <v>33</v>
      </c>
      <c r="B2291">
        <v>1965</v>
      </c>
      <c r="C2291">
        <v>288</v>
      </c>
      <c r="D2291">
        <v>1200</v>
      </c>
      <c r="E2291">
        <v>415238</v>
      </c>
      <c r="F2291">
        <v>247581</v>
      </c>
      <c r="G2291">
        <v>23</v>
      </c>
      <c r="H2291">
        <v>57</v>
      </c>
    </row>
    <row r="2292" spans="1:8" x14ac:dyDescent="0.25">
      <c r="A2292" t="s">
        <v>34</v>
      </c>
      <c r="B2292">
        <v>1965</v>
      </c>
      <c r="C2292">
        <v>426</v>
      </c>
      <c r="D2292">
        <v>1074</v>
      </c>
      <c r="E2292">
        <v>415204</v>
      </c>
      <c r="F2292">
        <v>247530</v>
      </c>
      <c r="G2292">
        <v>34</v>
      </c>
      <c r="H2292">
        <v>51</v>
      </c>
    </row>
    <row r="2293" spans="1:8" x14ac:dyDescent="0.25">
      <c r="A2293" t="s">
        <v>35</v>
      </c>
      <c r="B2293">
        <v>1965</v>
      </c>
      <c r="C2293">
        <v>276</v>
      </c>
      <c r="D2293">
        <v>1074</v>
      </c>
      <c r="E2293">
        <v>415182</v>
      </c>
      <c r="F2293">
        <v>247479</v>
      </c>
      <c r="G2293">
        <v>22</v>
      </c>
      <c r="H2293">
        <v>51</v>
      </c>
    </row>
    <row r="2294" spans="1:8" x14ac:dyDescent="0.25">
      <c r="A2294" t="s">
        <v>36</v>
      </c>
      <c r="B2294">
        <v>1965</v>
      </c>
      <c r="C2294">
        <v>288</v>
      </c>
      <c r="D2294">
        <v>927</v>
      </c>
      <c r="E2294">
        <v>415159</v>
      </c>
      <c r="F2294">
        <v>247435</v>
      </c>
      <c r="G2294">
        <v>23</v>
      </c>
      <c r="H2294">
        <v>44</v>
      </c>
    </row>
    <row r="2295" spans="1:8" x14ac:dyDescent="0.25">
      <c r="A2295" t="s">
        <v>37</v>
      </c>
      <c r="B2295">
        <v>1965</v>
      </c>
      <c r="C2295">
        <v>376</v>
      </c>
      <c r="D2295">
        <v>653</v>
      </c>
      <c r="E2295">
        <v>415129</v>
      </c>
      <c r="F2295">
        <v>247404</v>
      </c>
      <c r="G2295">
        <v>30</v>
      </c>
      <c r="H2295">
        <v>31</v>
      </c>
    </row>
    <row r="2296" spans="1:8" x14ac:dyDescent="0.25">
      <c r="A2296" t="s">
        <v>38</v>
      </c>
      <c r="B2296">
        <v>1965</v>
      </c>
      <c r="C2296">
        <v>301</v>
      </c>
      <c r="D2296">
        <v>716</v>
      </c>
      <c r="E2296">
        <v>415105</v>
      </c>
      <c r="F2296">
        <v>247370</v>
      </c>
      <c r="G2296">
        <v>24</v>
      </c>
      <c r="H2296">
        <v>34</v>
      </c>
    </row>
    <row r="2297" spans="1:8" x14ac:dyDescent="0.25">
      <c r="A2297" t="s">
        <v>39</v>
      </c>
      <c r="B2297">
        <v>1965</v>
      </c>
      <c r="C2297">
        <v>351</v>
      </c>
      <c r="D2297">
        <v>1033</v>
      </c>
      <c r="E2297">
        <v>415077</v>
      </c>
      <c r="F2297">
        <v>247321</v>
      </c>
      <c r="G2297">
        <v>28</v>
      </c>
      <c r="H2297">
        <v>49</v>
      </c>
    </row>
    <row r="2298" spans="1:8" x14ac:dyDescent="0.25">
      <c r="A2298" t="s">
        <v>40</v>
      </c>
      <c r="B2298">
        <v>1965</v>
      </c>
      <c r="C2298">
        <v>452</v>
      </c>
      <c r="D2298">
        <v>822</v>
      </c>
      <c r="E2298">
        <v>415041</v>
      </c>
      <c r="F2298">
        <v>247282</v>
      </c>
      <c r="G2298">
        <v>36</v>
      </c>
      <c r="H2298">
        <v>39</v>
      </c>
    </row>
    <row r="2299" spans="1:8" x14ac:dyDescent="0.25">
      <c r="A2299" t="s">
        <v>41</v>
      </c>
      <c r="B2299">
        <v>1965</v>
      </c>
      <c r="C2299">
        <v>376</v>
      </c>
      <c r="D2299">
        <v>695</v>
      </c>
      <c r="E2299">
        <v>415011</v>
      </c>
      <c r="F2299">
        <v>247249</v>
      </c>
      <c r="G2299">
        <v>30</v>
      </c>
      <c r="H2299">
        <v>33</v>
      </c>
    </row>
    <row r="2300" spans="1:8" x14ac:dyDescent="0.25">
      <c r="A2300" t="s">
        <v>42</v>
      </c>
      <c r="B2300">
        <v>1965</v>
      </c>
      <c r="C2300">
        <v>288</v>
      </c>
      <c r="D2300">
        <v>738</v>
      </c>
      <c r="E2300">
        <v>414988</v>
      </c>
      <c r="F2300">
        <v>247214</v>
      </c>
      <c r="G2300">
        <v>23</v>
      </c>
      <c r="H2300">
        <v>35</v>
      </c>
    </row>
    <row r="2301" spans="1:8" x14ac:dyDescent="0.25">
      <c r="A2301" t="s">
        <v>43</v>
      </c>
      <c r="B2301">
        <v>1965</v>
      </c>
      <c r="C2301">
        <v>289</v>
      </c>
      <c r="D2301">
        <v>864</v>
      </c>
      <c r="E2301">
        <v>414965</v>
      </c>
      <c r="F2301">
        <v>247173</v>
      </c>
      <c r="G2301">
        <v>23</v>
      </c>
      <c r="H2301">
        <v>41</v>
      </c>
    </row>
    <row r="2302" spans="1:8" x14ac:dyDescent="0.25">
      <c r="A2302" t="s">
        <v>44</v>
      </c>
      <c r="B2302">
        <v>1965</v>
      </c>
      <c r="C2302">
        <v>402</v>
      </c>
      <c r="D2302">
        <v>654</v>
      </c>
      <c r="E2302">
        <v>414933</v>
      </c>
      <c r="F2302">
        <v>247142</v>
      </c>
      <c r="G2302">
        <v>32</v>
      </c>
      <c r="H2302">
        <v>31</v>
      </c>
    </row>
    <row r="2303" spans="1:8" x14ac:dyDescent="0.25">
      <c r="A2303" t="s">
        <v>45</v>
      </c>
      <c r="B2303">
        <v>1965</v>
      </c>
      <c r="C2303">
        <v>389</v>
      </c>
      <c r="D2303">
        <v>548</v>
      </c>
      <c r="E2303">
        <v>414902</v>
      </c>
      <c r="F2303">
        <v>247116</v>
      </c>
      <c r="G2303">
        <v>31</v>
      </c>
      <c r="H2303">
        <v>26</v>
      </c>
    </row>
    <row r="2304" spans="1:8" x14ac:dyDescent="0.25">
      <c r="A2304" t="s">
        <v>46</v>
      </c>
      <c r="B2304">
        <v>1965</v>
      </c>
      <c r="C2304">
        <v>402</v>
      </c>
      <c r="D2304">
        <v>738</v>
      </c>
      <c r="E2304">
        <v>414870</v>
      </c>
      <c r="F2304">
        <v>247081</v>
      </c>
      <c r="G2304">
        <v>32</v>
      </c>
      <c r="H2304">
        <v>35</v>
      </c>
    </row>
    <row r="2305" spans="1:8" x14ac:dyDescent="0.25">
      <c r="A2305" t="s">
        <v>47</v>
      </c>
      <c r="B2305">
        <v>1965</v>
      </c>
      <c r="C2305">
        <v>301</v>
      </c>
      <c r="D2305">
        <v>738</v>
      </c>
      <c r="E2305">
        <v>414846</v>
      </c>
      <c r="F2305">
        <v>247046</v>
      </c>
      <c r="G2305">
        <v>24</v>
      </c>
      <c r="H2305">
        <v>35</v>
      </c>
    </row>
    <row r="2306" spans="1:8" x14ac:dyDescent="0.25">
      <c r="A2306" t="s">
        <v>48</v>
      </c>
      <c r="B2306">
        <v>1965</v>
      </c>
      <c r="C2306">
        <v>314</v>
      </c>
      <c r="D2306">
        <v>738</v>
      </c>
      <c r="E2306">
        <v>414821</v>
      </c>
      <c r="F2306">
        <v>247011</v>
      </c>
      <c r="G2306">
        <v>25</v>
      </c>
      <c r="H2306">
        <v>35</v>
      </c>
    </row>
    <row r="2307" spans="1:8" x14ac:dyDescent="0.25">
      <c r="A2307" t="s">
        <v>49</v>
      </c>
      <c r="B2307">
        <v>1965</v>
      </c>
      <c r="C2307">
        <v>314</v>
      </c>
      <c r="D2307">
        <v>527</v>
      </c>
      <c r="E2307">
        <v>414796</v>
      </c>
      <c r="F2307">
        <v>246986</v>
      </c>
      <c r="G2307">
        <v>25</v>
      </c>
      <c r="H2307">
        <v>25</v>
      </c>
    </row>
    <row r="2308" spans="1:8" x14ac:dyDescent="0.25">
      <c r="A2308" t="s">
        <v>50</v>
      </c>
      <c r="B2308">
        <v>1965</v>
      </c>
      <c r="C2308">
        <v>364</v>
      </c>
      <c r="D2308">
        <v>548</v>
      </c>
      <c r="E2308">
        <v>414767</v>
      </c>
      <c r="F2308">
        <v>246960</v>
      </c>
      <c r="G2308">
        <v>29</v>
      </c>
      <c r="H2308">
        <v>26</v>
      </c>
    </row>
    <row r="2309" spans="1:8" x14ac:dyDescent="0.25">
      <c r="A2309" t="s">
        <v>51</v>
      </c>
      <c r="B2309">
        <v>1965</v>
      </c>
      <c r="C2309">
        <v>314</v>
      </c>
      <c r="D2309">
        <v>781</v>
      </c>
      <c r="E2309">
        <v>414742</v>
      </c>
      <c r="F2309">
        <v>246923</v>
      </c>
      <c r="G2309">
        <v>25</v>
      </c>
      <c r="H2309">
        <v>37</v>
      </c>
    </row>
    <row r="2310" spans="1:8" x14ac:dyDescent="0.25">
      <c r="A2310" t="s">
        <v>52</v>
      </c>
      <c r="B2310">
        <v>1965</v>
      </c>
      <c r="C2310">
        <v>364</v>
      </c>
      <c r="D2310">
        <v>549</v>
      </c>
      <c r="E2310">
        <v>414713</v>
      </c>
      <c r="F2310">
        <v>246897</v>
      </c>
      <c r="G2310">
        <v>29</v>
      </c>
      <c r="H2310">
        <v>26</v>
      </c>
    </row>
    <row r="2311" spans="1:8" x14ac:dyDescent="0.25">
      <c r="A2311" t="s">
        <v>53</v>
      </c>
      <c r="B2311">
        <v>1965</v>
      </c>
      <c r="C2311">
        <v>314</v>
      </c>
      <c r="D2311">
        <v>675</v>
      </c>
      <c r="E2311">
        <v>414688</v>
      </c>
      <c r="F2311">
        <v>246865</v>
      </c>
      <c r="G2311">
        <v>25</v>
      </c>
      <c r="H2311">
        <v>32</v>
      </c>
    </row>
    <row r="2312" spans="1:8" x14ac:dyDescent="0.25">
      <c r="A2312" t="s">
        <v>54</v>
      </c>
      <c r="B2312">
        <v>1965</v>
      </c>
      <c r="C2312">
        <v>352</v>
      </c>
      <c r="D2312">
        <v>528</v>
      </c>
      <c r="E2312">
        <v>414660</v>
      </c>
      <c r="F2312">
        <v>246840</v>
      </c>
      <c r="G2312">
        <v>28</v>
      </c>
      <c r="H2312">
        <v>25</v>
      </c>
    </row>
    <row r="2313" spans="1:8" x14ac:dyDescent="0.25">
      <c r="A2313" t="s">
        <v>55</v>
      </c>
      <c r="B2313">
        <v>1965</v>
      </c>
      <c r="C2313">
        <v>326</v>
      </c>
      <c r="D2313">
        <v>591</v>
      </c>
      <c r="E2313">
        <v>414634</v>
      </c>
      <c r="F2313">
        <v>246812</v>
      </c>
      <c r="G2313">
        <v>26</v>
      </c>
      <c r="H2313">
        <v>28</v>
      </c>
    </row>
    <row r="2314" spans="1:8" x14ac:dyDescent="0.25">
      <c r="A2314" t="s">
        <v>56</v>
      </c>
      <c r="B2314">
        <v>1965</v>
      </c>
      <c r="C2314">
        <v>301</v>
      </c>
      <c r="D2314">
        <v>676</v>
      </c>
      <c r="E2314">
        <v>414610</v>
      </c>
      <c r="F2314">
        <v>246780</v>
      </c>
      <c r="G2314">
        <v>24</v>
      </c>
      <c r="H2314">
        <v>32</v>
      </c>
    </row>
    <row r="2315" spans="1:8" x14ac:dyDescent="0.25">
      <c r="A2315" t="s">
        <v>57</v>
      </c>
      <c r="B2315">
        <v>1965</v>
      </c>
      <c r="C2315">
        <v>201</v>
      </c>
      <c r="D2315">
        <v>993</v>
      </c>
      <c r="E2315">
        <v>414594</v>
      </c>
      <c r="F2315">
        <v>246733</v>
      </c>
      <c r="G2315">
        <v>16</v>
      </c>
      <c r="H2315">
        <v>47</v>
      </c>
    </row>
    <row r="2316" spans="1:8" x14ac:dyDescent="0.25">
      <c r="A2316" t="s">
        <v>58</v>
      </c>
      <c r="B2316">
        <v>1965</v>
      </c>
      <c r="C2316">
        <v>251</v>
      </c>
      <c r="D2316">
        <v>274</v>
      </c>
      <c r="E2316">
        <v>414574</v>
      </c>
      <c r="F2316">
        <v>246720</v>
      </c>
      <c r="G2316">
        <v>20</v>
      </c>
      <c r="H2316">
        <v>13</v>
      </c>
    </row>
    <row r="2317" spans="1:8" x14ac:dyDescent="0.25">
      <c r="A2317" t="s">
        <v>59</v>
      </c>
      <c r="B2317">
        <v>1965</v>
      </c>
      <c r="C2317">
        <v>251</v>
      </c>
      <c r="D2317">
        <v>591</v>
      </c>
      <c r="E2317">
        <v>414554</v>
      </c>
      <c r="F2317">
        <v>246692</v>
      </c>
      <c r="G2317">
        <v>20</v>
      </c>
      <c r="H2317">
        <v>28</v>
      </c>
    </row>
    <row r="2318" spans="1:8" x14ac:dyDescent="0.25">
      <c r="A2318" t="s">
        <v>60</v>
      </c>
      <c r="B2318">
        <v>1965</v>
      </c>
      <c r="C2318">
        <v>377</v>
      </c>
      <c r="D2318">
        <v>739</v>
      </c>
      <c r="E2318">
        <v>414524</v>
      </c>
      <c r="F2318">
        <v>246657</v>
      </c>
      <c r="G2318">
        <v>30</v>
      </c>
      <c r="H2318">
        <v>35</v>
      </c>
    </row>
    <row r="2319" spans="1:8" x14ac:dyDescent="0.25">
      <c r="A2319" t="s">
        <v>61</v>
      </c>
      <c r="B2319">
        <v>1965</v>
      </c>
      <c r="C2319">
        <v>301</v>
      </c>
      <c r="D2319">
        <v>697</v>
      </c>
      <c r="E2319">
        <v>414500</v>
      </c>
      <c r="F2319">
        <v>246624</v>
      </c>
      <c r="G2319">
        <v>24</v>
      </c>
      <c r="H2319">
        <v>33</v>
      </c>
    </row>
    <row r="2320" spans="1:8" x14ac:dyDescent="0.25">
      <c r="A2320" t="s">
        <v>62</v>
      </c>
      <c r="B2320">
        <v>1965</v>
      </c>
      <c r="C2320">
        <v>251</v>
      </c>
      <c r="D2320">
        <v>866</v>
      </c>
      <c r="E2320">
        <v>414480</v>
      </c>
      <c r="F2320">
        <v>246583</v>
      </c>
      <c r="G2320">
        <v>20</v>
      </c>
      <c r="H2320">
        <v>41</v>
      </c>
    </row>
    <row r="2321" spans="1:8" x14ac:dyDescent="0.25">
      <c r="A2321" t="s">
        <v>63</v>
      </c>
      <c r="B2321">
        <v>1965</v>
      </c>
      <c r="C2321">
        <v>465</v>
      </c>
      <c r="D2321">
        <v>740</v>
      </c>
      <c r="E2321">
        <v>414443</v>
      </c>
      <c r="F2321">
        <v>246548</v>
      </c>
      <c r="G2321">
        <v>37</v>
      </c>
      <c r="H2321">
        <v>35</v>
      </c>
    </row>
    <row r="2322" spans="1:8" x14ac:dyDescent="0.25">
      <c r="A2322" t="s">
        <v>64</v>
      </c>
      <c r="B2322">
        <v>1965</v>
      </c>
      <c r="C2322">
        <v>364</v>
      </c>
      <c r="D2322">
        <v>571</v>
      </c>
      <c r="E2322">
        <v>414414</v>
      </c>
      <c r="F2322">
        <v>246521</v>
      </c>
      <c r="G2322">
        <v>29</v>
      </c>
      <c r="H2322">
        <v>27</v>
      </c>
    </row>
    <row r="2323" spans="1:8" x14ac:dyDescent="0.25">
      <c r="A2323" t="s">
        <v>65</v>
      </c>
      <c r="B2323">
        <v>1965</v>
      </c>
      <c r="C2323">
        <v>276</v>
      </c>
      <c r="D2323">
        <v>888</v>
      </c>
      <c r="E2323">
        <v>414392</v>
      </c>
      <c r="F2323">
        <v>246479</v>
      </c>
      <c r="G2323">
        <v>22</v>
      </c>
      <c r="H2323">
        <v>42</v>
      </c>
    </row>
    <row r="2324" spans="1:8" x14ac:dyDescent="0.25">
      <c r="A2324" t="s">
        <v>66</v>
      </c>
      <c r="B2324">
        <v>1965</v>
      </c>
      <c r="C2324">
        <v>478</v>
      </c>
      <c r="D2324">
        <v>655</v>
      </c>
      <c r="E2324">
        <v>414354</v>
      </c>
      <c r="F2324">
        <v>246448</v>
      </c>
      <c r="G2324">
        <v>38</v>
      </c>
      <c r="H2324">
        <v>31</v>
      </c>
    </row>
    <row r="2325" spans="1:8" x14ac:dyDescent="0.25">
      <c r="A2325" t="s">
        <v>67</v>
      </c>
      <c r="B2325">
        <v>1965</v>
      </c>
      <c r="C2325">
        <v>276</v>
      </c>
      <c r="D2325">
        <v>761</v>
      </c>
      <c r="E2325">
        <v>414332</v>
      </c>
      <c r="F2325">
        <v>246412</v>
      </c>
      <c r="G2325">
        <v>22</v>
      </c>
      <c r="H2325">
        <v>36</v>
      </c>
    </row>
    <row r="2326" spans="1:8" x14ac:dyDescent="0.25">
      <c r="A2326" t="s">
        <v>68</v>
      </c>
      <c r="B2326">
        <v>1965</v>
      </c>
      <c r="C2326">
        <v>314</v>
      </c>
      <c r="D2326">
        <v>656</v>
      </c>
      <c r="E2326">
        <v>414307</v>
      </c>
      <c r="F2326">
        <v>246381</v>
      </c>
      <c r="G2326">
        <v>25</v>
      </c>
      <c r="H2326">
        <v>31</v>
      </c>
    </row>
    <row r="2327" spans="1:8" x14ac:dyDescent="0.25">
      <c r="A2327" t="s">
        <v>69</v>
      </c>
      <c r="B2327">
        <v>1965</v>
      </c>
      <c r="C2327">
        <v>415</v>
      </c>
      <c r="D2327">
        <v>550</v>
      </c>
      <c r="E2327">
        <v>414274</v>
      </c>
      <c r="F2327">
        <v>246355</v>
      </c>
      <c r="G2327">
        <v>33</v>
      </c>
      <c r="H2327">
        <v>26</v>
      </c>
    </row>
    <row r="2328" spans="1:8" x14ac:dyDescent="0.25">
      <c r="A2328" t="s">
        <v>70</v>
      </c>
      <c r="B2328">
        <v>1965</v>
      </c>
      <c r="C2328">
        <v>251</v>
      </c>
      <c r="D2328">
        <v>656</v>
      </c>
      <c r="E2328">
        <v>414254</v>
      </c>
      <c r="F2328">
        <v>246324</v>
      </c>
      <c r="G2328">
        <v>20</v>
      </c>
      <c r="H2328">
        <v>31</v>
      </c>
    </row>
    <row r="2329" spans="1:8" x14ac:dyDescent="0.25">
      <c r="A2329" t="s">
        <v>71</v>
      </c>
      <c r="B2329">
        <v>1965</v>
      </c>
      <c r="C2329">
        <v>390</v>
      </c>
      <c r="D2329">
        <v>740</v>
      </c>
      <c r="E2329">
        <v>414223</v>
      </c>
      <c r="F2329">
        <v>246289</v>
      </c>
      <c r="G2329">
        <v>31</v>
      </c>
      <c r="H2329">
        <v>35</v>
      </c>
    </row>
    <row r="2330" spans="1:8" x14ac:dyDescent="0.25">
      <c r="A2330" t="s">
        <v>72</v>
      </c>
      <c r="B2330">
        <v>1965</v>
      </c>
      <c r="C2330">
        <v>339</v>
      </c>
      <c r="D2330">
        <v>571</v>
      </c>
      <c r="E2330">
        <v>414196</v>
      </c>
      <c r="F2330">
        <v>246262</v>
      </c>
      <c r="G2330">
        <v>27</v>
      </c>
      <c r="H2330">
        <v>27</v>
      </c>
    </row>
    <row r="2331" spans="1:8" x14ac:dyDescent="0.25">
      <c r="A2331" t="s">
        <v>73</v>
      </c>
      <c r="B2331">
        <v>1965</v>
      </c>
      <c r="C2331">
        <v>314</v>
      </c>
      <c r="D2331">
        <v>741</v>
      </c>
      <c r="E2331">
        <v>414171</v>
      </c>
      <c r="F2331">
        <v>246227</v>
      </c>
      <c r="G2331">
        <v>25</v>
      </c>
      <c r="H2331">
        <v>35</v>
      </c>
    </row>
    <row r="2332" spans="1:8" x14ac:dyDescent="0.25">
      <c r="A2332" t="s">
        <v>74</v>
      </c>
      <c r="B2332">
        <v>1965</v>
      </c>
      <c r="C2332">
        <v>377</v>
      </c>
      <c r="D2332">
        <v>804</v>
      </c>
      <c r="E2332">
        <v>414141</v>
      </c>
      <c r="F2332">
        <v>246189</v>
      </c>
      <c r="G2332">
        <v>30</v>
      </c>
      <c r="H2332">
        <v>38</v>
      </c>
    </row>
    <row r="2333" spans="1:8" x14ac:dyDescent="0.25">
      <c r="A2333" t="s">
        <v>75</v>
      </c>
      <c r="B2333">
        <v>1965</v>
      </c>
      <c r="C2333">
        <v>339</v>
      </c>
      <c r="D2333">
        <v>656</v>
      </c>
      <c r="E2333">
        <v>414114</v>
      </c>
      <c r="F2333">
        <v>246158</v>
      </c>
      <c r="G2333">
        <v>27</v>
      </c>
      <c r="H2333">
        <v>31</v>
      </c>
    </row>
    <row r="2334" spans="1:8" x14ac:dyDescent="0.25">
      <c r="A2334" t="s">
        <v>76</v>
      </c>
      <c r="B2334">
        <v>1965</v>
      </c>
      <c r="C2334">
        <v>251</v>
      </c>
      <c r="D2334">
        <v>550</v>
      </c>
      <c r="E2334">
        <v>414094</v>
      </c>
      <c r="F2334">
        <v>246132</v>
      </c>
      <c r="G2334">
        <v>20</v>
      </c>
      <c r="H2334">
        <v>26</v>
      </c>
    </row>
    <row r="2335" spans="1:8" x14ac:dyDescent="0.25">
      <c r="A2335" t="s">
        <v>77</v>
      </c>
      <c r="B2335">
        <v>1965</v>
      </c>
      <c r="C2335">
        <v>239</v>
      </c>
      <c r="D2335">
        <v>932</v>
      </c>
      <c r="E2335">
        <v>414075</v>
      </c>
      <c r="F2335">
        <v>246088</v>
      </c>
      <c r="G2335">
        <v>19</v>
      </c>
      <c r="H2335">
        <v>44</v>
      </c>
    </row>
    <row r="2336" spans="1:8" x14ac:dyDescent="0.25">
      <c r="A2336" t="s">
        <v>78</v>
      </c>
      <c r="B2336">
        <v>1965</v>
      </c>
      <c r="C2336">
        <v>528</v>
      </c>
      <c r="D2336">
        <v>529</v>
      </c>
      <c r="E2336">
        <v>414033</v>
      </c>
      <c r="F2336">
        <v>246063</v>
      </c>
      <c r="G2336">
        <v>42</v>
      </c>
      <c r="H2336">
        <v>25</v>
      </c>
    </row>
    <row r="2337" spans="1:8" x14ac:dyDescent="0.25">
      <c r="A2337" t="s">
        <v>79</v>
      </c>
      <c r="B2337">
        <v>1965</v>
      </c>
      <c r="C2337">
        <v>277</v>
      </c>
      <c r="D2337">
        <v>508</v>
      </c>
      <c r="E2337">
        <v>414011</v>
      </c>
      <c r="F2337">
        <v>246039</v>
      </c>
      <c r="G2337">
        <v>22</v>
      </c>
      <c r="H2337">
        <v>24</v>
      </c>
    </row>
    <row r="2338" spans="1:8" x14ac:dyDescent="0.25">
      <c r="A2338" t="s">
        <v>80</v>
      </c>
      <c r="B2338">
        <v>1965</v>
      </c>
      <c r="C2338">
        <v>314</v>
      </c>
      <c r="D2338">
        <v>657</v>
      </c>
      <c r="E2338">
        <v>413986</v>
      </c>
      <c r="F2338">
        <v>246008</v>
      </c>
      <c r="G2338">
        <v>25</v>
      </c>
      <c r="H2338">
        <v>31</v>
      </c>
    </row>
    <row r="2339" spans="1:8" x14ac:dyDescent="0.25">
      <c r="A2339" t="s">
        <v>81</v>
      </c>
      <c r="B2339">
        <v>1965</v>
      </c>
      <c r="C2339">
        <v>251</v>
      </c>
      <c r="D2339">
        <v>699</v>
      </c>
      <c r="E2339">
        <v>413966</v>
      </c>
      <c r="F2339">
        <v>245975</v>
      </c>
      <c r="G2339">
        <v>20</v>
      </c>
      <c r="H2339">
        <v>33</v>
      </c>
    </row>
    <row r="2340" spans="1:8" x14ac:dyDescent="0.25">
      <c r="A2340" t="s">
        <v>82</v>
      </c>
      <c r="B2340">
        <v>1965</v>
      </c>
      <c r="C2340">
        <v>390</v>
      </c>
      <c r="D2340">
        <v>763</v>
      </c>
      <c r="E2340">
        <v>413935</v>
      </c>
      <c r="F2340">
        <v>245939</v>
      </c>
      <c r="G2340">
        <v>31</v>
      </c>
      <c r="H2340">
        <v>36</v>
      </c>
    </row>
    <row r="2341" spans="1:8" x14ac:dyDescent="0.25">
      <c r="A2341" t="s">
        <v>83</v>
      </c>
      <c r="B2341">
        <v>1965</v>
      </c>
      <c r="C2341">
        <v>390</v>
      </c>
      <c r="D2341">
        <v>784</v>
      </c>
      <c r="E2341">
        <v>413904</v>
      </c>
      <c r="F2341">
        <v>245902</v>
      </c>
      <c r="G2341">
        <v>31</v>
      </c>
      <c r="H2341">
        <v>37</v>
      </c>
    </row>
    <row r="2342" spans="1:8" x14ac:dyDescent="0.25">
      <c r="A2342" t="s">
        <v>84</v>
      </c>
      <c r="B2342">
        <v>1965</v>
      </c>
      <c r="C2342">
        <v>428</v>
      </c>
      <c r="D2342">
        <v>805</v>
      </c>
      <c r="E2342">
        <v>413870</v>
      </c>
      <c r="F2342">
        <v>245864</v>
      </c>
      <c r="G2342">
        <v>34</v>
      </c>
      <c r="H2342">
        <v>38</v>
      </c>
    </row>
    <row r="2343" spans="1:8" x14ac:dyDescent="0.25">
      <c r="A2343" t="s">
        <v>85</v>
      </c>
      <c r="B2343">
        <v>1965</v>
      </c>
      <c r="C2343">
        <v>403</v>
      </c>
      <c r="D2343">
        <v>763</v>
      </c>
      <c r="E2343">
        <v>413838</v>
      </c>
      <c r="F2343">
        <v>245828</v>
      </c>
      <c r="G2343">
        <v>32</v>
      </c>
      <c r="H2343">
        <v>36</v>
      </c>
    </row>
    <row r="2344" spans="1:8" x14ac:dyDescent="0.25">
      <c r="A2344" t="s">
        <v>86</v>
      </c>
      <c r="B2344">
        <v>1965</v>
      </c>
      <c r="C2344">
        <v>441</v>
      </c>
      <c r="D2344">
        <v>742</v>
      </c>
      <c r="E2344">
        <v>413803</v>
      </c>
      <c r="F2344">
        <v>245793</v>
      </c>
      <c r="G2344">
        <v>35</v>
      </c>
      <c r="H2344">
        <v>35</v>
      </c>
    </row>
    <row r="2345" spans="1:8" x14ac:dyDescent="0.25">
      <c r="A2345" t="s">
        <v>87</v>
      </c>
      <c r="B2345">
        <v>1965</v>
      </c>
      <c r="C2345">
        <v>478</v>
      </c>
      <c r="D2345">
        <v>466</v>
      </c>
      <c r="E2345">
        <v>413765</v>
      </c>
      <c r="F2345">
        <v>245771</v>
      </c>
      <c r="G2345">
        <v>38</v>
      </c>
      <c r="H2345">
        <v>22</v>
      </c>
    </row>
    <row r="2346" spans="1:8" x14ac:dyDescent="0.25">
      <c r="A2346" t="s">
        <v>88</v>
      </c>
      <c r="B2346">
        <v>1965</v>
      </c>
      <c r="C2346">
        <v>441</v>
      </c>
      <c r="D2346">
        <v>742</v>
      </c>
      <c r="E2346">
        <v>413730</v>
      </c>
      <c r="F2346">
        <v>245736</v>
      </c>
      <c r="G2346">
        <v>35</v>
      </c>
      <c r="H2346">
        <v>35</v>
      </c>
    </row>
    <row r="2347" spans="1:8" x14ac:dyDescent="0.25">
      <c r="A2347" t="s">
        <v>89</v>
      </c>
      <c r="B2347">
        <v>1965</v>
      </c>
      <c r="C2347">
        <v>441</v>
      </c>
      <c r="D2347">
        <v>763</v>
      </c>
      <c r="E2347">
        <v>413695</v>
      </c>
      <c r="F2347">
        <v>245700</v>
      </c>
      <c r="G2347">
        <v>35</v>
      </c>
      <c r="H2347">
        <v>36</v>
      </c>
    </row>
    <row r="2348" spans="1:8" x14ac:dyDescent="0.25">
      <c r="A2348" t="s">
        <v>90</v>
      </c>
      <c r="B2348">
        <v>1965</v>
      </c>
      <c r="C2348">
        <v>491</v>
      </c>
      <c r="D2348">
        <v>785</v>
      </c>
      <c r="E2348">
        <v>413656</v>
      </c>
      <c r="F2348">
        <v>245663</v>
      </c>
      <c r="G2348">
        <v>39</v>
      </c>
      <c r="H2348">
        <v>37</v>
      </c>
    </row>
    <row r="2349" spans="1:8" x14ac:dyDescent="0.25">
      <c r="A2349" t="s">
        <v>91</v>
      </c>
      <c r="B2349">
        <v>1965</v>
      </c>
      <c r="C2349">
        <v>289</v>
      </c>
      <c r="D2349">
        <v>785</v>
      </c>
      <c r="E2349">
        <v>413633</v>
      </c>
      <c r="F2349">
        <v>245626</v>
      </c>
      <c r="G2349">
        <v>23</v>
      </c>
      <c r="H2349">
        <v>37</v>
      </c>
    </row>
    <row r="2350" spans="1:8" x14ac:dyDescent="0.25">
      <c r="A2350" t="s">
        <v>92</v>
      </c>
      <c r="B2350">
        <v>1965</v>
      </c>
      <c r="C2350">
        <v>378</v>
      </c>
      <c r="D2350">
        <v>552</v>
      </c>
      <c r="E2350">
        <v>413603</v>
      </c>
      <c r="F2350">
        <v>245600</v>
      </c>
      <c r="G2350">
        <v>30</v>
      </c>
      <c r="H2350">
        <v>26</v>
      </c>
    </row>
    <row r="2351" spans="1:8" x14ac:dyDescent="0.25">
      <c r="A2351" t="s">
        <v>93</v>
      </c>
      <c r="B2351">
        <v>1965</v>
      </c>
      <c r="C2351">
        <v>378</v>
      </c>
      <c r="D2351">
        <v>637</v>
      </c>
      <c r="E2351">
        <v>413573</v>
      </c>
      <c r="F2351">
        <v>245570</v>
      </c>
      <c r="G2351">
        <v>30</v>
      </c>
      <c r="H2351">
        <v>30</v>
      </c>
    </row>
    <row r="2352" spans="1:8" x14ac:dyDescent="0.25">
      <c r="A2352" t="s">
        <v>94</v>
      </c>
      <c r="B2352">
        <v>1965</v>
      </c>
      <c r="C2352">
        <v>302</v>
      </c>
      <c r="D2352">
        <v>785</v>
      </c>
      <c r="E2352">
        <v>413549</v>
      </c>
      <c r="F2352">
        <v>245533</v>
      </c>
      <c r="G2352">
        <v>24</v>
      </c>
      <c r="H2352">
        <v>37</v>
      </c>
    </row>
    <row r="2353" spans="1:8" x14ac:dyDescent="0.25">
      <c r="A2353" t="s">
        <v>95</v>
      </c>
      <c r="B2353">
        <v>1965</v>
      </c>
      <c r="C2353">
        <v>365</v>
      </c>
      <c r="D2353">
        <v>658</v>
      </c>
      <c r="E2353">
        <v>413520</v>
      </c>
      <c r="F2353">
        <v>245502</v>
      </c>
      <c r="G2353">
        <v>29</v>
      </c>
      <c r="H2353">
        <v>31</v>
      </c>
    </row>
    <row r="2354" spans="1:8" x14ac:dyDescent="0.25">
      <c r="A2354" t="s">
        <v>96</v>
      </c>
      <c r="B2354">
        <v>1965</v>
      </c>
      <c r="C2354">
        <v>390</v>
      </c>
      <c r="D2354">
        <v>552</v>
      </c>
      <c r="E2354">
        <v>413489</v>
      </c>
      <c r="F2354">
        <v>245476</v>
      </c>
      <c r="G2354">
        <v>31</v>
      </c>
      <c r="H2354">
        <v>26</v>
      </c>
    </row>
    <row r="2355" spans="1:8" x14ac:dyDescent="0.25">
      <c r="A2355" t="s">
        <v>97</v>
      </c>
      <c r="B2355">
        <v>1965</v>
      </c>
      <c r="C2355">
        <v>479</v>
      </c>
      <c r="D2355">
        <v>679</v>
      </c>
      <c r="E2355">
        <v>413451</v>
      </c>
      <c r="F2355">
        <v>245444</v>
      </c>
      <c r="G2355">
        <v>38</v>
      </c>
      <c r="H2355">
        <v>32</v>
      </c>
    </row>
    <row r="2356" spans="1:8" x14ac:dyDescent="0.25">
      <c r="A2356" t="s">
        <v>98</v>
      </c>
      <c r="B2356">
        <v>1965</v>
      </c>
      <c r="C2356">
        <v>428</v>
      </c>
      <c r="D2356">
        <v>616</v>
      </c>
      <c r="E2356">
        <v>413417</v>
      </c>
      <c r="F2356">
        <v>245415</v>
      </c>
      <c r="G2356">
        <v>34</v>
      </c>
      <c r="H2356">
        <v>29</v>
      </c>
    </row>
    <row r="2357" spans="1:8" x14ac:dyDescent="0.25">
      <c r="A2357" t="s">
        <v>99</v>
      </c>
      <c r="B2357">
        <v>1965</v>
      </c>
      <c r="C2357">
        <v>290</v>
      </c>
      <c r="D2357">
        <v>509</v>
      </c>
      <c r="E2357">
        <v>413394</v>
      </c>
      <c r="F2357">
        <v>245391</v>
      </c>
      <c r="G2357">
        <v>23</v>
      </c>
      <c r="H2357">
        <v>24</v>
      </c>
    </row>
    <row r="2358" spans="1:8" x14ac:dyDescent="0.25">
      <c r="A2358" t="s">
        <v>100</v>
      </c>
      <c r="B2358">
        <v>1965</v>
      </c>
      <c r="C2358">
        <v>391</v>
      </c>
      <c r="D2358">
        <v>595</v>
      </c>
      <c r="E2358">
        <v>413363</v>
      </c>
      <c r="F2358">
        <v>245363</v>
      </c>
      <c r="G2358">
        <v>31</v>
      </c>
      <c r="H2358">
        <v>28</v>
      </c>
    </row>
    <row r="2359" spans="1:8" x14ac:dyDescent="0.25">
      <c r="A2359" t="s">
        <v>101</v>
      </c>
      <c r="B2359">
        <v>1965</v>
      </c>
      <c r="C2359">
        <v>378</v>
      </c>
      <c r="D2359">
        <v>658</v>
      </c>
      <c r="E2359">
        <v>413333</v>
      </c>
      <c r="F2359">
        <v>245332</v>
      </c>
      <c r="G2359">
        <v>30</v>
      </c>
      <c r="H2359">
        <v>31</v>
      </c>
    </row>
    <row r="2360" spans="1:8" x14ac:dyDescent="0.25">
      <c r="A2360" t="s">
        <v>102</v>
      </c>
      <c r="B2360">
        <v>1965</v>
      </c>
      <c r="C2360">
        <v>365</v>
      </c>
      <c r="D2360">
        <v>467</v>
      </c>
      <c r="E2360">
        <v>413304</v>
      </c>
      <c r="F2360">
        <v>245310</v>
      </c>
      <c r="G2360">
        <v>29</v>
      </c>
      <c r="H2360">
        <v>22</v>
      </c>
    </row>
    <row r="2361" spans="1:8" x14ac:dyDescent="0.25">
      <c r="A2361" t="s">
        <v>103</v>
      </c>
      <c r="B2361">
        <v>1965</v>
      </c>
      <c r="C2361">
        <v>277</v>
      </c>
      <c r="D2361">
        <v>510</v>
      </c>
      <c r="E2361">
        <v>413282</v>
      </c>
      <c r="F2361">
        <v>245286</v>
      </c>
      <c r="G2361">
        <v>22</v>
      </c>
      <c r="H2361">
        <v>24</v>
      </c>
    </row>
    <row r="2362" spans="1:8" x14ac:dyDescent="0.25">
      <c r="A2362" t="s">
        <v>104</v>
      </c>
      <c r="B2362">
        <v>1965</v>
      </c>
      <c r="C2362">
        <v>315</v>
      </c>
      <c r="D2362">
        <v>744</v>
      </c>
      <c r="E2362">
        <v>413257</v>
      </c>
      <c r="F2362">
        <v>245251</v>
      </c>
      <c r="G2362">
        <v>25</v>
      </c>
      <c r="H2362">
        <v>35</v>
      </c>
    </row>
    <row r="2363" spans="1:8" x14ac:dyDescent="0.25">
      <c r="A2363" t="s">
        <v>105</v>
      </c>
      <c r="B2363">
        <v>1965</v>
      </c>
      <c r="C2363">
        <v>252</v>
      </c>
      <c r="D2363">
        <v>659</v>
      </c>
      <c r="E2363">
        <v>413237</v>
      </c>
      <c r="F2363">
        <v>245220</v>
      </c>
      <c r="G2363">
        <v>20</v>
      </c>
      <c r="H2363">
        <v>31</v>
      </c>
    </row>
    <row r="2364" spans="1:8" x14ac:dyDescent="0.25">
      <c r="A2364" t="s">
        <v>106</v>
      </c>
      <c r="B2364">
        <v>1965</v>
      </c>
      <c r="C2364">
        <v>340</v>
      </c>
      <c r="D2364">
        <v>765</v>
      </c>
      <c r="E2364">
        <v>413210</v>
      </c>
      <c r="F2364">
        <v>245184</v>
      </c>
      <c r="G2364">
        <v>27</v>
      </c>
      <c r="H2364">
        <v>36</v>
      </c>
    </row>
    <row r="2365" spans="1:8" x14ac:dyDescent="0.25">
      <c r="A2365" t="s">
        <v>107</v>
      </c>
      <c r="B2365">
        <v>1965</v>
      </c>
      <c r="C2365">
        <v>416</v>
      </c>
      <c r="D2365">
        <v>616</v>
      </c>
      <c r="E2365">
        <v>413177</v>
      </c>
      <c r="F2365">
        <v>245155</v>
      </c>
      <c r="G2365">
        <v>33</v>
      </c>
      <c r="H2365">
        <v>29</v>
      </c>
    </row>
    <row r="2366" spans="1:8" x14ac:dyDescent="0.25">
      <c r="A2366" t="s">
        <v>108</v>
      </c>
      <c r="B2366">
        <v>1965</v>
      </c>
      <c r="C2366">
        <v>340</v>
      </c>
      <c r="D2366">
        <v>553</v>
      </c>
      <c r="E2366">
        <v>413150</v>
      </c>
      <c r="F2366">
        <v>245129</v>
      </c>
      <c r="G2366">
        <v>27</v>
      </c>
      <c r="H2366">
        <v>26</v>
      </c>
    </row>
    <row r="2367" spans="1:8" x14ac:dyDescent="0.25">
      <c r="A2367" t="s">
        <v>109</v>
      </c>
      <c r="B2367">
        <v>1965</v>
      </c>
      <c r="C2367">
        <v>353</v>
      </c>
      <c r="D2367">
        <v>553</v>
      </c>
      <c r="E2367">
        <v>413122</v>
      </c>
      <c r="F2367">
        <v>245103</v>
      </c>
      <c r="G2367">
        <v>28</v>
      </c>
      <c r="H2367">
        <v>26</v>
      </c>
    </row>
    <row r="2368" spans="1:8" x14ac:dyDescent="0.25">
      <c r="A2368" t="s">
        <v>110</v>
      </c>
      <c r="B2368">
        <v>1965</v>
      </c>
      <c r="C2368">
        <v>391</v>
      </c>
      <c r="D2368">
        <v>744</v>
      </c>
      <c r="E2368">
        <v>413091</v>
      </c>
      <c r="F2368">
        <v>245068</v>
      </c>
      <c r="G2368">
        <v>31</v>
      </c>
      <c r="H2368">
        <v>35</v>
      </c>
    </row>
    <row r="2369" spans="1:8" x14ac:dyDescent="0.25">
      <c r="A2369" t="s">
        <v>111</v>
      </c>
      <c r="B2369">
        <v>1965</v>
      </c>
      <c r="C2369">
        <v>479</v>
      </c>
      <c r="D2369">
        <v>744</v>
      </c>
      <c r="E2369">
        <v>413053</v>
      </c>
      <c r="F2369">
        <v>245033</v>
      </c>
      <c r="G2369">
        <v>38</v>
      </c>
      <c r="H2369">
        <v>35</v>
      </c>
    </row>
    <row r="2370" spans="1:8" x14ac:dyDescent="0.25">
      <c r="A2370" t="s">
        <v>112</v>
      </c>
      <c r="B2370">
        <v>1965</v>
      </c>
      <c r="C2370">
        <v>340</v>
      </c>
      <c r="D2370">
        <v>510</v>
      </c>
      <c r="E2370">
        <v>413026</v>
      </c>
      <c r="F2370">
        <v>245009</v>
      </c>
      <c r="G2370">
        <v>27</v>
      </c>
      <c r="H2370">
        <v>24</v>
      </c>
    </row>
    <row r="2371" spans="1:8" x14ac:dyDescent="0.25">
      <c r="A2371" t="s">
        <v>113</v>
      </c>
      <c r="B2371">
        <v>1965</v>
      </c>
      <c r="C2371">
        <v>391</v>
      </c>
      <c r="D2371">
        <v>744</v>
      </c>
      <c r="E2371">
        <v>412995</v>
      </c>
      <c r="F2371">
        <v>244974</v>
      </c>
      <c r="G2371">
        <v>31</v>
      </c>
      <c r="H2371">
        <v>35</v>
      </c>
    </row>
    <row r="2372" spans="1:8" x14ac:dyDescent="0.25">
      <c r="A2372" t="s">
        <v>114</v>
      </c>
      <c r="B2372">
        <v>1965</v>
      </c>
      <c r="C2372">
        <v>290</v>
      </c>
      <c r="D2372">
        <v>723</v>
      </c>
      <c r="E2372">
        <v>412972</v>
      </c>
      <c r="F2372">
        <v>244940</v>
      </c>
      <c r="G2372">
        <v>23</v>
      </c>
      <c r="H2372">
        <v>34</v>
      </c>
    </row>
    <row r="2373" spans="1:8" x14ac:dyDescent="0.25">
      <c r="A2373" t="s">
        <v>115</v>
      </c>
      <c r="B2373">
        <v>1965</v>
      </c>
      <c r="C2373">
        <v>378</v>
      </c>
      <c r="D2373">
        <v>510</v>
      </c>
      <c r="E2373">
        <v>412942</v>
      </c>
      <c r="F2373">
        <v>244916</v>
      </c>
      <c r="G2373">
        <v>30</v>
      </c>
      <c r="H2373">
        <v>24</v>
      </c>
    </row>
    <row r="2374" spans="1:8" x14ac:dyDescent="0.25">
      <c r="A2374" t="s">
        <v>116</v>
      </c>
      <c r="B2374">
        <v>1965</v>
      </c>
      <c r="C2374">
        <v>454</v>
      </c>
      <c r="D2374">
        <v>873</v>
      </c>
      <c r="E2374">
        <v>412906</v>
      </c>
      <c r="F2374">
        <v>244875</v>
      </c>
      <c r="G2374">
        <v>36</v>
      </c>
      <c r="H2374">
        <v>41</v>
      </c>
    </row>
    <row r="2375" spans="1:8" x14ac:dyDescent="0.25">
      <c r="A2375" t="s">
        <v>117</v>
      </c>
      <c r="B2375">
        <v>1965</v>
      </c>
      <c r="C2375">
        <v>277</v>
      </c>
      <c r="D2375">
        <v>404</v>
      </c>
      <c r="E2375">
        <v>412884</v>
      </c>
      <c r="F2375">
        <v>244856</v>
      </c>
      <c r="G2375">
        <v>22</v>
      </c>
      <c r="H2375">
        <v>19</v>
      </c>
    </row>
    <row r="2376" spans="1:8" x14ac:dyDescent="0.25">
      <c r="A2376" t="s">
        <v>118</v>
      </c>
      <c r="B2376">
        <v>1965</v>
      </c>
      <c r="C2376">
        <v>454</v>
      </c>
      <c r="D2376">
        <v>575</v>
      </c>
      <c r="E2376">
        <v>412848</v>
      </c>
      <c r="F2376">
        <v>244829</v>
      </c>
      <c r="G2376">
        <v>36</v>
      </c>
      <c r="H2376">
        <v>27</v>
      </c>
    </row>
    <row r="2377" spans="1:8" x14ac:dyDescent="0.25">
      <c r="A2377" t="s">
        <v>119</v>
      </c>
      <c r="B2377">
        <v>1965</v>
      </c>
      <c r="C2377">
        <v>303</v>
      </c>
      <c r="D2377">
        <v>809</v>
      </c>
      <c r="E2377">
        <v>412824</v>
      </c>
      <c r="F2377">
        <v>244791</v>
      </c>
      <c r="G2377">
        <v>24</v>
      </c>
      <c r="H2377">
        <v>38</v>
      </c>
    </row>
    <row r="2378" spans="1:8" x14ac:dyDescent="0.25">
      <c r="A2378" t="s">
        <v>120</v>
      </c>
      <c r="B2378">
        <v>1965</v>
      </c>
      <c r="C2378">
        <v>442</v>
      </c>
      <c r="D2378">
        <v>617</v>
      </c>
      <c r="E2378">
        <v>412789</v>
      </c>
      <c r="F2378">
        <v>244762</v>
      </c>
      <c r="G2378">
        <v>35</v>
      </c>
      <c r="H2378">
        <v>29</v>
      </c>
    </row>
    <row r="2379" spans="1:8" x14ac:dyDescent="0.25">
      <c r="A2379" t="s">
        <v>121</v>
      </c>
      <c r="B2379">
        <v>1965</v>
      </c>
      <c r="C2379">
        <v>366</v>
      </c>
      <c r="D2379">
        <v>532</v>
      </c>
      <c r="E2379">
        <v>412760</v>
      </c>
      <c r="F2379">
        <v>244737</v>
      </c>
      <c r="G2379">
        <v>29</v>
      </c>
      <c r="H2379">
        <v>25</v>
      </c>
    </row>
    <row r="2380" spans="1:8" x14ac:dyDescent="0.25">
      <c r="A2380" t="s">
        <v>122</v>
      </c>
      <c r="B2380">
        <v>1965</v>
      </c>
      <c r="C2380">
        <v>480</v>
      </c>
      <c r="D2380">
        <v>745</v>
      </c>
      <c r="E2380">
        <v>412722</v>
      </c>
      <c r="F2380">
        <v>244702</v>
      </c>
      <c r="G2380">
        <v>38</v>
      </c>
      <c r="H2380">
        <v>35</v>
      </c>
    </row>
    <row r="2381" spans="1:8" x14ac:dyDescent="0.25">
      <c r="A2381" t="s">
        <v>123</v>
      </c>
      <c r="B2381">
        <v>1965</v>
      </c>
      <c r="C2381">
        <v>379</v>
      </c>
      <c r="D2381">
        <v>532</v>
      </c>
      <c r="E2381">
        <v>412692</v>
      </c>
      <c r="F2381">
        <v>244677</v>
      </c>
      <c r="G2381">
        <v>30</v>
      </c>
      <c r="H2381">
        <v>25</v>
      </c>
    </row>
    <row r="2382" spans="1:8" x14ac:dyDescent="0.25">
      <c r="A2382" t="s">
        <v>124</v>
      </c>
      <c r="B2382">
        <v>1965</v>
      </c>
      <c r="C2382">
        <v>328</v>
      </c>
      <c r="D2382">
        <v>532</v>
      </c>
      <c r="E2382">
        <v>412666</v>
      </c>
      <c r="F2382">
        <v>244652</v>
      </c>
      <c r="G2382">
        <v>26</v>
      </c>
      <c r="H2382">
        <v>25</v>
      </c>
    </row>
    <row r="2383" spans="1:8" x14ac:dyDescent="0.25">
      <c r="A2383" t="s">
        <v>125</v>
      </c>
      <c r="B2383">
        <v>1965</v>
      </c>
      <c r="C2383">
        <v>341</v>
      </c>
      <c r="D2383">
        <v>660</v>
      </c>
      <c r="E2383">
        <v>412639</v>
      </c>
      <c r="F2383">
        <v>244621</v>
      </c>
      <c r="G2383">
        <v>27</v>
      </c>
      <c r="H2383">
        <v>31</v>
      </c>
    </row>
    <row r="2384" spans="1:8" x14ac:dyDescent="0.25">
      <c r="A2384" t="s">
        <v>126</v>
      </c>
      <c r="B2384">
        <v>1965</v>
      </c>
      <c r="C2384">
        <v>480</v>
      </c>
      <c r="D2384">
        <v>724</v>
      </c>
      <c r="E2384">
        <v>412601</v>
      </c>
      <c r="F2384">
        <v>244587</v>
      </c>
      <c r="G2384">
        <v>38</v>
      </c>
      <c r="H2384">
        <v>34</v>
      </c>
    </row>
    <row r="2385" spans="1:8" x14ac:dyDescent="0.25">
      <c r="A2385" t="s">
        <v>127</v>
      </c>
      <c r="B2385">
        <v>1965</v>
      </c>
      <c r="C2385">
        <v>454</v>
      </c>
      <c r="D2385">
        <v>639</v>
      </c>
      <c r="E2385">
        <v>412565</v>
      </c>
      <c r="F2385">
        <v>244557</v>
      </c>
      <c r="G2385">
        <v>36</v>
      </c>
      <c r="H2385">
        <v>30</v>
      </c>
    </row>
    <row r="2386" spans="1:8" x14ac:dyDescent="0.25">
      <c r="A2386" t="s">
        <v>128</v>
      </c>
      <c r="B2386">
        <v>1965</v>
      </c>
      <c r="C2386">
        <v>341</v>
      </c>
      <c r="D2386">
        <v>618</v>
      </c>
      <c r="E2386">
        <v>412538</v>
      </c>
      <c r="F2386">
        <v>244528</v>
      </c>
      <c r="G2386">
        <v>27</v>
      </c>
      <c r="H2386">
        <v>29</v>
      </c>
    </row>
    <row r="2387" spans="1:8" x14ac:dyDescent="0.25">
      <c r="A2387" t="s">
        <v>129</v>
      </c>
      <c r="B2387">
        <v>1965</v>
      </c>
      <c r="C2387">
        <v>429</v>
      </c>
      <c r="D2387">
        <v>703</v>
      </c>
      <c r="E2387">
        <v>412504</v>
      </c>
      <c r="F2387">
        <v>244495</v>
      </c>
      <c r="G2387">
        <v>34</v>
      </c>
      <c r="H2387">
        <v>33</v>
      </c>
    </row>
    <row r="2388" spans="1:8" x14ac:dyDescent="0.25">
      <c r="A2388" t="s">
        <v>130</v>
      </c>
      <c r="B2388">
        <v>1965</v>
      </c>
      <c r="C2388">
        <v>391</v>
      </c>
      <c r="D2388">
        <v>895</v>
      </c>
      <c r="E2388">
        <v>412473</v>
      </c>
      <c r="F2388">
        <v>244453</v>
      </c>
      <c r="G2388">
        <v>31</v>
      </c>
      <c r="H2388">
        <v>42</v>
      </c>
    </row>
    <row r="2389" spans="1:8" x14ac:dyDescent="0.25">
      <c r="A2389" t="s">
        <v>131</v>
      </c>
      <c r="B2389">
        <v>1965</v>
      </c>
      <c r="C2389">
        <v>202</v>
      </c>
      <c r="D2389">
        <v>810</v>
      </c>
      <c r="E2389">
        <v>412457</v>
      </c>
      <c r="F2389">
        <v>244415</v>
      </c>
      <c r="G2389">
        <v>16</v>
      </c>
      <c r="H2389">
        <v>38</v>
      </c>
    </row>
    <row r="2390" spans="1:8" x14ac:dyDescent="0.25">
      <c r="A2390" t="s">
        <v>132</v>
      </c>
      <c r="B2390">
        <v>1965</v>
      </c>
      <c r="C2390">
        <v>404</v>
      </c>
      <c r="D2390">
        <v>554</v>
      </c>
      <c r="E2390">
        <v>412425</v>
      </c>
      <c r="F2390">
        <v>244389</v>
      </c>
      <c r="G2390">
        <v>32</v>
      </c>
      <c r="H2390">
        <v>26</v>
      </c>
    </row>
    <row r="2391" spans="1:8" x14ac:dyDescent="0.25">
      <c r="A2391" t="s">
        <v>133</v>
      </c>
      <c r="B2391">
        <v>1965</v>
      </c>
      <c r="C2391">
        <v>354</v>
      </c>
      <c r="D2391">
        <v>874</v>
      </c>
      <c r="E2391">
        <v>412397</v>
      </c>
      <c r="F2391">
        <v>244348</v>
      </c>
      <c r="G2391">
        <v>28</v>
      </c>
      <c r="H2391">
        <v>41</v>
      </c>
    </row>
    <row r="2392" spans="1:8" x14ac:dyDescent="0.25">
      <c r="A2392" t="s">
        <v>134</v>
      </c>
      <c r="B2392">
        <v>1965</v>
      </c>
      <c r="C2392">
        <v>328</v>
      </c>
      <c r="D2392">
        <v>576</v>
      </c>
      <c r="E2392">
        <v>412371</v>
      </c>
      <c r="F2392">
        <v>244321</v>
      </c>
      <c r="G2392">
        <v>26</v>
      </c>
      <c r="H2392">
        <v>27</v>
      </c>
    </row>
    <row r="2393" spans="1:8" x14ac:dyDescent="0.25">
      <c r="A2393" t="s">
        <v>135</v>
      </c>
      <c r="B2393">
        <v>1965</v>
      </c>
      <c r="C2393">
        <v>594</v>
      </c>
      <c r="D2393">
        <v>768</v>
      </c>
      <c r="E2393">
        <v>412324</v>
      </c>
      <c r="F2393">
        <v>244285</v>
      </c>
      <c r="G2393">
        <v>47</v>
      </c>
      <c r="H2393">
        <v>36</v>
      </c>
    </row>
    <row r="2394" spans="1:8" x14ac:dyDescent="0.25">
      <c r="A2394" t="s">
        <v>136</v>
      </c>
      <c r="B2394">
        <v>1965</v>
      </c>
      <c r="C2394">
        <v>417</v>
      </c>
      <c r="D2394">
        <v>512</v>
      </c>
      <c r="E2394">
        <v>412291</v>
      </c>
      <c r="F2394">
        <v>244261</v>
      </c>
      <c r="G2394">
        <v>33</v>
      </c>
      <c r="H2394">
        <v>24</v>
      </c>
    </row>
    <row r="2395" spans="1:8" x14ac:dyDescent="0.25">
      <c r="A2395" t="s">
        <v>137</v>
      </c>
      <c r="B2395">
        <v>1965</v>
      </c>
      <c r="C2395">
        <v>480</v>
      </c>
      <c r="D2395">
        <v>960</v>
      </c>
      <c r="E2395">
        <v>412253</v>
      </c>
      <c r="F2395">
        <v>244216</v>
      </c>
      <c r="G2395">
        <v>38</v>
      </c>
      <c r="H2395">
        <v>45</v>
      </c>
    </row>
    <row r="2396" spans="1:8" x14ac:dyDescent="0.25">
      <c r="A2396" t="s">
        <v>138</v>
      </c>
      <c r="B2396">
        <v>1965</v>
      </c>
      <c r="C2396">
        <v>442</v>
      </c>
      <c r="D2396">
        <v>726</v>
      </c>
      <c r="E2396">
        <v>412218</v>
      </c>
      <c r="F2396">
        <v>244182</v>
      </c>
      <c r="G2396">
        <v>35</v>
      </c>
      <c r="H2396">
        <v>34</v>
      </c>
    </row>
    <row r="2397" spans="1:8" x14ac:dyDescent="0.25">
      <c r="A2397" t="s">
        <v>139</v>
      </c>
      <c r="B2397">
        <v>1965</v>
      </c>
      <c r="C2397">
        <v>354</v>
      </c>
      <c r="D2397">
        <v>662</v>
      </c>
      <c r="E2397">
        <v>412190</v>
      </c>
      <c r="F2397">
        <v>244151</v>
      </c>
      <c r="G2397">
        <v>28</v>
      </c>
      <c r="H2397">
        <v>31</v>
      </c>
    </row>
    <row r="2398" spans="1:8" x14ac:dyDescent="0.25">
      <c r="A2398" t="s">
        <v>140</v>
      </c>
      <c r="B2398">
        <v>1965</v>
      </c>
      <c r="C2398">
        <v>455</v>
      </c>
      <c r="D2398">
        <v>747</v>
      </c>
      <c r="E2398">
        <v>412154</v>
      </c>
      <c r="F2398">
        <v>244116</v>
      </c>
      <c r="G2398">
        <v>36</v>
      </c>
      <c r="H2398">
        <v>35</v>
      </c>
    </row>
    <row r="2399" spans="1:8" x14ac:dyDescent="0.25">
      <c r="A2399" t="s">
        <v>141</v>
      </c>
      <c r="B2399">
        <v>1965</v>
      </c>
      <c r="C2399">
        <v>531</v>
      </c>
      <c r="D2399">
        <v>662</v>
      </c>
      <c r="E2399">
        <v>412112</v>
      </c>
      <c r="F2399">
        <v>244085</v>
      </c>
      <c r="G2399">
        <v>42</v>
      </c>
      <c r="H2399">
        <v>31</v>
      </c>
    </row>
    <row r="2400" spans="1:8" x14ac:dyDescent="0.25">
      <c r="A2400" t="s">
        <v>142</v>
      </c>
      <c r="B2400">
        <v>1965</v>
      </c>
      <c r="C2400">
        <v>417</v>
      </c>
      <c r="D2400">
        <v>491</v>
      </c>
      <c r="E2400">
        <v>412079</v>
      </c>
      <c r="F2400">
        <v>244062</v>
      </c>
      <c r="G2400">
        <v>33</v>
      </c>
      <c r="H2400">
        <v>23</v>
      </c>
    </row>
    <row r="2401" spans="1:8" x14ac:dyDescent="0.25">
      <c r="A2401" t="s">
        <v>143</v>
      </c>
      <c r="B2401">
        <v>1965</v>
      </c>
      <c r="C2401">
        <v>392</v>
      </c>
      <c r="D2401">
        <v>683</v>
      </c>
      <c r="E2401">
        <v>412048</v>
      </c>
      <c r="F2401">
        <v>244030</v>
      </c>
      <c r="G2401">
        <v>31</v>
      </c>
      <c r="H2401">
        <v>32</v>
      </c>
    </row>
    <row r="2402" spans="1:8" x14ac:dyDescent="0.25">
      <c r="A2402" t="s">
        <v>144</v>
      </c>
      <c r="B2402">
        <v>1965</v>
      </c>
      <c r="C2402">
        <v>531</v>
      </c>
      <c r="D2402">
        <v>705</v>
      </c>
      <c r="E2402">
        <v>412006</v>
      </c>
      <c r="F2402">
        <v>243997</v>
      </c>
      <c r="G2402">
        <v>42</v>
      </c>
      <c r="H2402">
        <v>33</v>
      </c>
    </row>
    <row r="2403" spans="1:8" x14ac:dyDescent="0.25">
      <c r="A2403" t="s">
        <v>145</v>
      </c>
      <c r="B2403">
        <v>1965</v>
      </c>
      <c r="C2403">
        <v>430</v>
      </c>
      <c r="D2403">
        <v>662</v>
      </c>
      <c r="E2403">
        <v>411972</v>
      </c>
      <c r="F2403">
        <v>243966</v>
      </c>
      <c r="G2403">
        <v>34</v>
      </c>
      <c r="H2403">
        <v>31</v>
      </c>
    </row>
    <row r="2404" spans="1:8" x14ac:dyDescent="0.25">
      <c r="A2404" t="s">
        <v>146</v>
      </c>
      <c r="B2404">
        <v>1965</v>
      </c>
      <c r="C2404">
        <v>392</v>
      </c>
      <c r="D2404">
        <v>598</v>
      </c>
      <c r="E2404">
        <v>411941</v>
      </c>
      <c r="F2404">
        <v>243938</v>
      </c>
      <c r="G2404">
        <v>31</v>
      </c>
      <c r="H2404">
        <v>28</v>
      </c>
    </row>
    <row r="2405" spans="1:8" x14ac:dyDescent="0.25">
      <c r="A2405" t="s">
        <v>147</v>
      </c>
      <c r="B2405">
        <v>1965</v>
      </c>
      <c r="C2405">
        <v>417</v>
      </c>
      <c r="D2405">
        <v>427</v>
      </c>
      <c r="E2405">
        <v>411908</v>
      </c>
      <c r="F2405">
        <v>243918</v>
      </c>
      <c r="G2405">
        <v>33</v>
      </c>
      <c r="H2405">
        <v>20</v>
      </c>
    </row>
    <row r="2406" spans="1:8" x14ac:dyDescent="0.25">
      <c r="A2406" t="s">
        <v>148</v>
      </c>
      <c r="B2406">
        <v>1965</v>
      </c>
      <c r="C2406">
        <v>417</v>
      </c>
      <c r="D2406">
        <v>833</v>
      </c>
      <c r="E2406">
        <v>411875</v>
      </c>
      <c r="F2406">
        <v>243879</v>
      </c>
      <c r="G2406">
        <v>33</v>
      </c>
      <c r="H2406">
        <v>39</v>
      </c>
    </row>
    <row r="2407" spans="1:8" x14ac:dyDescent="0.25">
      <c r="A2407" t="s">
        <v>149</v>
      </c>
      <c r="B2407">
        <v>1965</v>
      </c>
      <c r="C2407">
        <v>506</v>
      </c>
      <c r="D2407">
        <v>705</v>
      </c>
      <c r="E2407">
        <v>411835</v>
      </c>
      <c r="F2407">
        <v>243846</v>
      </c>
      <c r="G2407">
        <v>40</v>
      </c>
      <c r="H2407">
        <v>33</v>
      </c>
    </row>
    <row r="2408" spans="1:8" x14ac:dyDescent="0.25">
      <c r="A2408" t="s">
        <v>150</v>
      </c>
      <c r="B2408">
        <v>1965</v>
      </c>
      <c r="C2408">
        <v>544</v>
      </c>
      <c r="D2408">
        <v>598</v>
      </c>
      <c r="E2408">
        <v>411792</v>
      </c>
      <c r="F2408">
        <v>243818</v>
      </c>
      <c r="G2408">
        <v>43</v>
      </c>
      <c r="H2408">
        <v>28</v>
      </c>
    </row>
    <row r="2409" spans="1:8" x14ac:dyDescent="0.25">
      <c r="A2409" t="s">
        <v>151</v>
      </c>
      <c r="B2409">
        <v>1965</v>
      </c>
      <c r="C2409">
        <v>455</v>
      </c>
      <c r="D2409">
        <v>556</v>
      </c>
      <c r="E2409">
        <v>411756</v>
      </c>
      <c r="F2409">
        <v>243792</v>
      </c>
      <c r="G2409">
        <v>36</v>
      </c>
      <c r="H2409">
        <v>26</v>
      </c>
    </row>
    <row r="2410" spans="1:8" x14ac:dyDescent="0.25">
      <c r="A2410" t="s">
        <v>152</v>
      </c>
      <c r="B2410">
        <v>1965</v>
      </c>
      <c r="C2410">
        <v>519</v>
      </c>
      <c r="D2410">
        <v>684</v>
      </c>
      <c r="E2410">
        <v>411715</v>
      </c>
      <c r="F2410">
        <v>243760</v>
      </c>
      <c r="G2410">
        <v>41</v>
      </c>
      <c r="H2410">
        <v>32</v>
      </c>
    </row>
    <row r="2411" spans="1:8" x14ac:dyDescent="0.25">
      <c r="A2411" t="s">
        <v>153</v>
      </c>
      <c r="B2411">
        <v>1965</v>
      </c>
      <c r="C2411">
        <v>341</v>
      </c>
      <c r="D2411">
        <v>577</v>
      </c>
      <c r="E2411">
        <v>411688</v>
      </c>
      <c r="F2411">
        <v>243733</v>
      </c>
      <c r="G2411">
        <v>27</v>
      </c>
      <c r="H2411">
        <v>27</v>
      </c>
    </row>
    <row r="2412" spans="1:8" x14ac:dyDescent="0.25">
      <c r="A2412" t="s">
        <v>154</v>
      </c>
      <c r="B2412">
        <v>1965</v>
      </c>
      <c r="C2412">
        <v>430</v>
      </c>
      <c r="D2412">
        <v>620</v>
      </c>
      <c r="E2412">
        <v>411654</v>
      </c>
      <c r="F2412">
        <v>243704</v>
      </c>
      <c r="G2412">
        <v>34</v>
      </c>
      <c r="H2412">
        <v>29</v>
      </c>
    </row>
    <row r="2413" spans="1:8" x14ac:dyDescent="0.25">
      <c r="A2413" t="s">
        <v>155</v>
      </c>
      <c r="B2413">
        <v>1965</v>
      </c>
      <c r="C2413">
        <v>202</v>
      </c>
      <c r="D2413">
        <v>684</v>
      </c>
      <c r="E2413">
        <v>411638</v>
      </c>
      <c r="F2413">
        <v>243672</v>
      </c>
      <c r="G2413">
        <v>16</v>
      </c>
      <c r="H2413">
        <v>32</v>
      </c>
    </row>
    <row r="2414" spans="1:8" x14ac:dyDescent="0.25">
      <c r="A2414" t="s">
        <v>156</v>
      </c>
      <c r="B2414">
        <v>1965</v>
      </c>
      <c r="C2414">
        <v>405</v>
      </c>
      <c r="D2414">
        <v>535</v>
      </c>
      <c r="E2414">
        <v>411606</v>
      </c>
      <c r="F2414">
        <v>243647</v>
      </c>
      <c r="G2414">
        <v>32</v>
      </c>
      <c r="H2414">
        <v>25</v>
      </c>
    </row>
    <row r="2415" spans="1:8" x14ac:dyDescent="0.25">
      <c r="A2415" t="s">
        <v>157</v>
      </c>
      <c r="B2415">
        <v>1965</v>
      </c>
      <c r="C2415">
        <v>304</v>
      </c>
      <c r="D2415">
        <v>663</v>
      </c>
      <c r="E2415">
        <v>411582</v>
      </c>
      <c r="F2415">
        <v>243616</v>
      </c>
      <c r="G2415">
        <v>24</v>
      </c>
      <c r="H2415">
        <v>31</v>
      </c>
    </row>
    <row r="2416" spans="1:8" x14ac:dyDescent="0.25">
      <c r="A2416" t="s">
        <v>158</v>
      </c>
      <c r="B2416">
        <v>1965</v>
      </c>
      <c r="C2416">
        <v>354</v>
      </c>
      <c r="D2416">
        <v>642</v>
      </c>
      <c r="E2416">
        <v>411554</v>
      </c>
      <c r="F2416">
        <v>243586</v>
      </c>
      <c r="G2416">
        <v>28</v>
      </c>
      <c r="H2416">
        <v>30</v>
      </c>
    </row>
    <row r="2417" spans="1:8" x14ac:dyDescent="0.25">
      <c r="A2417" t="s">
        <v>159</v>
      </c>
      <c r="B2417">
        <v>1965</v>
      </c>
      <c r="C2417">
        <v>405</v>
      </c>
      <c r="D2417">
        <v>685</v>
      </c>
      <c r="E2417">
        <v>411522</v>
      </c>
      <c r="F2417">
        <v>243554</v>
      </c>
      <c r="G2417">
        <v>32</v>
      </c>
      <c r="H2417">
        <v>32</v>
      </c>
    </row>
    <row r="2418" spans="1:8" x14ac:dyDescent="0.25">
      <c r="A2418" t="s">
        <v>160</v>
      </c>
      <c r="B2418">
        <v>1965</v>
      </c>
      <c r="C2418">
        <v>354</v>
      </c>
      <c r="D2418">
        <v>749</v>
      </c>
      <c r="E2418">
        <v>411494</v>
      </c>
      <c r="F2418">
        <v>243519</v>
      </c>
      <c r="G2418">
        <v>28</v>
      </c>
      <c r="H2418">
        <v>35</v>
      </c>
    </row>
    <row r="2419" spans="1:8" x14ac:dyDescent="0.25">
      <c r="A2419" t="s">
        <v>161</v>
      </c>
      <c r="B2419">
        <v>1965</v>
      </c>
      <c r="C2419">
        <v>291</v>
      </c>
      <c r="D2419">
        <v>642</v>
      </c>
      <c r="E2419">
        <v>411471</v>
      </c>
      <c r="F2419">
        <v>243489</v>
      </c>
      <c r="G2419">
        <v>23</v>
      </c>
      <c r="H2419">
        <v>30</v>
      </c>
    </row>
    <row r="2420" spans="1:8" x14ac:dyDescent="0.25">
      <c r="A2420" t="s">
        <v>162</v>
      </c>
      <c r="B2420">
        <v>1965</v>
      </c>
      <c r="C2420">
        <v>228</v>
      </c>
      <c r="D2420">
        <v>535</v>
      </c>
      <c r="E2420">
        <v>411453</v>
      </c>
      <c r="F2420">
        <v>243464</v>
      </c>
      <c r="G2420">
        <v>18</v>
      </c>
      <c r="H2420">
        <v>25</v>
      </c>
    </row>
    <row r="2421" spans="1:8" x14ac:dyDescent="0.25">
      <c r="A2421" t="s">
        <v>163</v>
      </c>
      <c r="B2421">
        <v>1965</v>
      </c>
      <c r="C2421">
        <v>430</v>
      </c>
      <c r="D2421">
        <v>514</v>
      </c>
      <c r="E2421">
        <v>411419</v>
      </c>
      <c r="F2421">
        <v>243440</v>
      </c>
      <c r="G2421">
        <v>34</v>
      </c>
      <c r="H2421">
        <v>24</v>
      </c>
    </row>
    <row r="2422" spans="1:8" x14ac:dyDescent="0.25">
      <c r="A2422" t="s">
        <v>164</v>
      </c>
      <c r="B2422">
        <v>1965</v>
      </c>
      <c r="C2422">
        <v>329</v>
      </c>
      <c r="D2422">
        <v>664</v>
      </c>
      <c r="E2422">
        <v>411393</v>
      </c>
      <c r="F2422">
        <v>243409</v>
      </c>
      <c r="G2422">
        <v>26</v>
      </c>
      <c r="H2422">
        <v>31</v>
      </c>
    </row>
    <row r="2423" spans="1:8" x14ac:dyDescent="0.25">
      <c r="A2423" t="s">
        <v>165</v>
      </c>
      <c r="B2423">
        <v>1965</v>
      </c>
      <c r="C2423">
        <v>430</v>
      </c>
      <c r="D2423">
        <v>428</v>
      </c>
      <c r="E2423">
        <v>411359</v>
      </c>
      <c r="F2423">
        <v>243389</v>
      </c>
      <c r="G2423">
        <v>34</v>
      </c>
      <c r="H2423">
        <v>20</v>
      </c>
    </row>
    <row r="2424" spans="1:8" x14ac:dyDescent="0.25">
      <c r="A2424" t="s">
        <v>166</v>
      </c>
      <c r="B2424">
        <v>1965</v>
      </c>
      <c r="C2424">
        <v>405</v>
      </c>
      <c r="D2424">
        <v>407</v>
      </c>
      <c r="E2424">
        <v>411327</v>
      </c>
      <c r="F2424">
        <v>243370</v>
      </c>
      <c r="G2424">
        <v>32</v>
      </c>
      <c r="H2424">
        <v>19</v>
      </c>
    </row>
    <row r="2425" spans="1:8" x14ac:dyDescent="0.25">
      <c r="A2425" t="s">
        <v>167</v>
      </c>
      <c r="B2425">
        <v>1965</v>
      </c>
      <c r="C2425">
        <v>316</v>
      </c>
      <c r="D2425">
        <v>578</v>
      </c>
      <c r="E2425">
        <v>411302</v>
      </c>
      <c r="F2425">
        <v>243343</v>
      </c>
      <c r="G2425">
        <v>25</v>
      </c>
      <c r="H2425">
        <v>27</v>
      </c>
    </row>
    <row r="2426" spans="1:8" x14ac:dyDescent="0.25">
      <c r="A2426" t="s">
        <v>168</v>
      </c>
      <c r="B2426">
        <v>1965</v>
      </c>
      <c r="C2426">
        <v>253</v>
      </c>
      <c r="D2426">
        <v>535</v>
      </c>
      <c r="E2426">
        <v>411282</v>
      </c>
      <c r="F2426">
        <v>243318</v>
      </c>
      <c r="G2426">
        <v>20</v>
      </c>
      <c r="H2426">
        <v>25</v>
      </c>
    </row>
    <row r="2427" spans="1:8" x14ac:dyDescent="0.25">
      <c r="A2427" t="s">
        <v>169</v>
      </c>
      <c r="B2427">
        <v>1965</v>
      </c>
      <c r="C2427">
        <v>291</v>
      </c>
      <c r="D2427">
        <v>728</v>
      </c>
      <c r="E2427">
        <v>411259</v>
      </c>
      <c r="F2427">
        <v>243284</v>
      </c>
      <c r="G2427">
        <v>23</v>
      </c>
      <c r="H2427">
        <v>34</v>
      </c>
    </row>
    <row r="2428" spans="1:8" x14ac:dyDescent="0.25">
      <c r="A2428" t="s">
        <v>170</v>
      </c>
      <c r="B2428">
        <v>1965</v>
      </c>
      <c r="C2428">
        <v>342</v>
      </c>
      <c r="D2428">
        <v>493</v>
      </c>
      <c r="E2428">
        <v>411232</v>
      </c>
      <c r="F2428">
        <v>243261</v>
      </c>
      <c r="G2428">
        <v>27</v>
      </c>
      <c r="H2428">
        <v>23</v>
      </c>
    </row>
    <row r="2429" spans="1:8" x14ac:dyDescent="0.25">
      <c r="A2429" t="s">
        <v>171</v>
      </c>
      <c r="B2429">
        <v>1965</v>
      </c>
      <c r="C2429">
        <v>266</v>
      </c>
      <c r="D2429">
        <v>535</v>
      </c>
      <c r="E2429">
        <v>411211</v>
      </c>
      <c r="F2429">
        <v>243236</v>
      </c>
      <c r="G2429">
        <v>21</v>
      </c>
      <c r="H2429">
        <v>25</v>
      </c>
    </row>
    <row r="2430" spans="1:8" x14ac:dyDescent="0.25">
      <c r="A2430" t="s">
        <v>172</v>
      </c>
      <c r="B2430">
        <v>1965</v>
      </c>
      <c r="C2430">
        <v>317</v>
      </c>
      <c r="D2430">
        <v>471</v>
      </c>
      <c r="E2430">
        <v>411186</v>
      </c>
      <c r="F2430">
        <v>243214</v>
      </c>
      <c r="G2430">
        <v>25</v>
      </c>
      <c r="H2430">
        <v>22</v>
      </c>
    </row>
    <row r="2431" spans="1:8" x14ac:dyDescent="0.25">
      <c r="A2431" t="s">
        <v>173</v>
      </c>
      <c r="B2431">
        <v>1965</v>
      </c>
      <c r="C2431">
        <v>291</v>
      </c>
      <c r="D2431">
        <v>364</v>
      </c>
      <c r="E2431">
        <v>411163</v>
      </c>
      <c r="F2431">
        <v>243197</v>
      </c>
      <c r="G2431">
        <v>23</v>
      </c>
      <c r="H2431">
        <v>17</v>
      </c>
    </row>
    <row r="2432" spans="1:8" x14ac:dyDescent="0.25">
      <c r="A2432" t="s">
        <v>174</v>
      </c>
      <c r="B2432">
        <v>1965</v>
      </c>
      <c r="C2432">
        <v>202</v>
      </c>
      <c r="D2432">
        <v>214</v>
      </c>
      <c r="E2432">
        <v>411147</v>
      </c>
      <c r="F2432">
        <v>243187</v>
      </c>
      <c r="G2432">
        <v>16</v>
      </c>
      <c r="H2432">
        <v>10</v>
      </c>
    </row>
    <row r="2433" spans="1:8" x14ac:dyDescent="0.25">
      <c r="A2433" t="s">
        <v>175</v>
      </c>
      <c r="B2433">
        <v>1965</v>
      </c>
      <c r="C2433">
        <v>177</v>
      </c>
      <c r="D2433">
        <v>235</v>
      </c>
      <c r="E2433">
        <v>411133</v>
      </c>
      <c r="F2433">
        <v>243176</v>
      </c>
      <c r="G2433">
        <v>14</v>
      </c>
      <c r="H2433">
        <v>11</v>
      </c>
    </row>
    <row r="2434" spans="1:8" x14ac:dyDescent="0.25">
      <c r="A2434" t="s">
        <v>176</v>
      </c>
      <c r="B2434">
        <v>1965</v>
      </c>
      <c r="C2434">
        <v>152</v>
      </c>
      <c r="D2434">
        <v>235</v>
      </c>
      <c r="E2434">
        <v>411121</v>
      </c>
      <c r="F2434">
        <v>243165</v>
      </c>
      <c r="G2434">
        <v>12</v>
      </c>
      <c r="H2434">
        <v>11</v>
      </c>
    </row>
    <row r="2435" spans="1:8" x14ac:dyDescent="0.25">
      <c r="A2435" t="s">
        <v>177</v>
      </c>
      <c r="B2435">
        <v>1965</v>
      </c>
      <c r="C2435">
        <v>63</v>
      </c>
      <c r="D2435">
        <v>192</v>
      </c>
      <c r="E2435">
        <v>411116</v>
      </c>
      <c r="F2435">
        <v>243156</v>
      </c>
      <c r="G2435">
        <v>5</v>
      </c>
      <c r="H2435">
        <v>9</v>
      </c>
    </row>
    <row r="2436" spans="1:8" x14ac:dyDescent="0.25">
      <c r="A2436" t="s">
        <v>178</v>
      </c>
      <c r="B2436">
        <v>1965</v>
      </c>
      <c r="C2436">
        <v>50</v>
      </c>
      <c r="D2436">
        <v>21</v>
      </c>
      <c r="E2436">
        <v>411112</v>
      </c>
      <c r="F2436">
        <v>243155</v>
      </c>
      <c r="G2436">
        <v>4</v>
      </c>
      <c r="H2436">
        <v>1</v>
      </c>
    </row>
    <row r="2437" spans="1:8" x14ac:dyDescent="0.25">
      <c r="A2437" t="s">
        <v>179</v>
      </c>
      <c r="B2437">
        <v>1965</v>
      </c>
      <c r="C2437">
        <v>0</v>
      </c>
      <c r="D2437">
        <v>42</v>
      </c>
      <c r="E2437">
        <v>411112</v>
      </c>
      <c r="F2437">
        <v>243153</v>
      </c>
      <c r="G2437">
        <v>0</v>
      </c>
      <c r="H2437">
        <v>2</v>
      </c>
    </row>
    <row r="2438" spans="1:8" x14ac:dyDescent="0.25">
      <c r="A2438" t="s">
        <v>180</v>
      </c>
      <c r="B2438">
        <v>1970</v>
      </c>
      <c r="C2438">
        <v>171</v>
      </c>
      <c r="D2438">
        <v>459</v>
      </c>
      <c r="E2438">
        <v>486415</v>
      </c>
      <c r="F2438">
        <v>329101</v>
      </c>
      <c r="G2438">
        <v>16</v>
      </c>
      <c r="H2438">
        <v>29</v>
      </c>
    </row>
    <row r="2439" spans="1:8" x14ac:dyDescent="0.25">
      <c r="A2439" t="s">
        <v>181</v>
      </c>
      <c r="B2439">
        <v>1970</v>
      </c>
      <c r="C2439">
        <v>96</v>
      </c>
      <c r="D2439">
        <v>348</v>
      </c>
      <c r="E2439">
        <v>486406</v>
      </c>
      <c r="F2439">
        <v>329079</v>
      </c>
      <c r="G2439">
        <v>9</v>
      </c>
      <c r="H2439">
        <v>22</v>
      </c>
    </row>
    <row r="2440" spans="1:8" x14ac:dyDescent="0.25">
      <c r="A2440" t="s">
        <v>8</v>
      </c>
      <c r="B2440">
        <v>1970</v>
      </c>
      <c r="C2440">
        <v>128</v>
      </c>
      <c r="D2440">
        <v>427</v>
      </c>
      <c r="E2440">
        <v>486394</v>
      </c>
      <c r="F2440">
        <v>329052</v>
      </c>
      <c r="G2440">
        <v>12</v>
      </c>
      <c r="H2440">
        <v>27</v>
      </c>
    </row>
    <row r="2441" spans="1:8" x14ac:dyDescent="0.25">
      <c r="A2441" t="s">
        <v>9</v>
      </c>
      <c r="B2441">
        <v>1970</v>
      </c>
      <c r="C2441">
        <v>139</v>
      </c>
      <c r="D2441">
        <v>491</v>
      </c>
      <c r="E2441">
        <v>486381</v>
      </c>
      <c r="F2441">
        <v>329021</v>
      </c>
      <c r="G2441">
        <v>13</v>
      </c>
      <c r="H2441">
        <v>31</v>
      </c>
    </row>
    <row r="2442" spans="1:8" x14ac:dyDescent="0.25">
      <c r="A2442" t="s">
        <v>10</v>
      </c>
      <c r="B2442">
        <v>1970</v>
      </c>
      <c r="C2442">
        <v>182</v>
      </c>
      <c r="D2442">
        <v>427</v>
      </c>
      <c r="E2442">
        <v>486364</v>
      </c>
      <c r="F2442">
        <v>328994</v>
      </c>
      <c r="G2442">
        <v>17</v>
      </c>
      <c r="H2442">
        <v>27</v>
      </c>
    </row>
    <row r="2443" spans="1:8" x14ac:dyDescent="0.25">
      <c r="A2443" t="s">
        <v>11</v>
      </c>
      <c r="B2443">
        <v>1970</v>
      </c>
      <c r="C2443">
        <v>117</v>
      </c>
      <c r="D2443">
        <v>317</v>
      </c>
      <c r="E2443">
        <v>486353</v>
      </c>
      <c r="F2443">
        <v>328974</v>
      </c>
      <c r="G2443">
        <v>11</v>
      </c>
      <c r="H2443">
        <v>20</v>
      </c>
    </row>
    <row r="2444" spans="1:8" x14ac:dyDescent="0.25">
      <c r="A2444" t="s">
        <v>12</v>
      </c>
      <c r="B2444">
        <v>1970</v>
      </c>
      <c r="C2444">
        <v>171</v>
      </c>
      <c r="D2444">
        <v>443</v>
      </c>
      <c r="E2444">
        <v>486337</v>
      </c>
      <c r="F2444">
        <v>328946</v>
      </c>
      <c r="G2444">
        <v>16</v>
      </c>
      <c r="H2444">
        <v>28</v>
      </c>
    </row>
    <row r="2445" spans="1:8" x14ac:dyDescent="0.25">
      <c r="A2445" t="s">
        <v>13</v>
      </c>
      <c r="B2445">
        <v>1970</v>
      </c>
      <c r="C2445">
        <v>203</v>
      </c>
      <c r="D2445">
        <v>332</v>
      </c>
      <c r="E2445">
        <v>486318</v>
      </c>
      <c r="F2445">
        <v>328925</v>
      </c>
      <c r="G2445">
        <v>19</v>
      </c>
      <c r="H2445">
        <v>21</v>
      </c>
    </row>
    <row r="2446" spans="1:8" x14ac:dyDescent="0.25">
      <c r="A2446" t="s">
        <v>14</v>
      </c>
      <c r="B2446">
        <v>1970</v>
      </c>
      <c r="C2446">
        <v>160</v>
      </c>
      <c r="D2446">
        <v>332</v>
      </c>
      <c r="E2446">
        <v>486303</v>
      </c>
      <c r="F2446">
        <v>328904</v>
      </c>
      <c r="G2446">
        <v>15</v>
      </c>
      <c r="H2446">
        <v>21</v>
      </c>
    </row>
    <row r="2447" spans="1:8" x14ac:dyDescent="0.25">
      <c r="A2447" t="s">
        <v>15</v>
      </c>
      <c r="B2447">
        <v>1970</v>
      </c>
      <c r="C2447">
        <v>182</v>
      </c>
      <c r="D2447">
        <v>348</v>
      </c>
      <c r="E2447">
        <v>486286</v>
      </c>
      <c r="F2447">
        <v>328882</v>
      </c>
      <c r="G2447">
        <v>17</v>
      </c>
      <c r="H2447">
        <v>22</v>
      </c>
    </row>
    <row r="2448" spans="1:8" x14ac:dyDescent="0.25">
      <c r="A2448" t="s">
        <v>16</v>
      </c>
      <c r="B2448">
        <v>1970</v>
      </c>
      <c r="C2448">
        <v>150</v>
      </c>
      <c r="D2448">
        <v>317</v>
      </c>
      <c r="E2448">
        <v>486272</v>
      </c>
      <c r="F2448">
        <v>328862</v>
      </c>
      <c r="G2448">
        <v>14</v>
      </c>
      <c r="H2448">
        <v>20</v>
      </c>
    </row>
    <row r="2449" spans="1:8" x14ac:dyDescent="0.25">
      <c r="A2449" t="s">
        <v>17</v>
      </c>
      <c r="B2449">
        <v>1970</v>
      </c>
      <c r="C2449">
        <v>117</v>
      </c>
      <c r="D2449">
        <v>428</v>
      </c>
      <c r="E2449">
        <v>486261</v>
      </c>
      <c r="F2449">
        <v>328835</v>
      </c>
      <c r="G2449">
        <v>11</v>
      </c>
      <c r="H2449">
        <v>27</v>
      </c>
    </row>
    <row r="2450" spans="1:8" x14ac:dyDescent="0.25">
      <c r="A2450" t="s">
        <v>18</v>
      </c>
      <c r="B2450">
        <v>1970</v>
      </c>
      <c r="C2450">
        <v>182</v>
      </c>
      <c r="D2450">
        <v>317</v>
      </c>
      <c r="E2450">
        <v>486244</v>
      </c>
      <c r="F2450">
        <v>328815</v>
      </c>
      <c r="G2450">
        <v>17</v>
      </c>
      <c r="H2450">
        <v>20</v>
      </c>
    </row>
    <row r="2451" spans="1:8" x14ac:dyDescent="0.25">
      <c r="A2451" t="s">
        <v>19</v>
      </c>
      <c r="B2451">
        <v>1970</v>
      </c>
      <c r="C2451">
        <v>128</v>
      </c>
      <c r="D2451">
        <v>348</v>
      </c>
      <c r="E2451">
        <v>486232</v>
      </c>
      <c r="F2451">
        <v>328793</v>
      </c>
      <c r="G2451">
        <v>12</v>
      </c>
      <c r="H2451">
        <v>22</v>
      </c>
    </row>
    <row r="2452" spans="1:8" x14ac:dyDescent="0.25">
      <c r="A2452" t="s">
        <v>20</v>
      </c>
      <c r="B2452">
        <v>1970</v>
      </c>
      <c r="C2452">
        <v>160</v>
      </c>
      <c r="D2452">
        <v>396</v>
      </c>
      <c r="E2452">
        <v>486217</v>
      </c>
      <c r="F2452">
        <v>328768</v>
      </c>
      <c r="G2452">
        <v>15</v>
      </c>
      <c r="H2452">
        <v>25</v>
      </c>
    </row>
    <row r="2453" spans="1:8" x14ac:dyDescent="0.25">
      <c r="A2453" t="s">
        <v>21</v>
      </c>
      <c r="B2453">
        <v>1970</v>
      </c>
      <c r="C2453">
        <v>160</v>
      </c>
      <c r="D2453">
        <v>317</v>
      </c>
      <c r="E2453">
        <v>486202</v>
      </c>
      <c r="F2453">
        <v>328748</v>
      </c>
      <c r="G2453">
        <v>15</v>
      </c>
      <c r="H2453">
        <v>20</v>
      </c>
    </row>
    <row r="2454" spans="1:8" x14ac:dyDescent="0.25">
      <c r="A2454" t="s">
        <v>22</v>
      </c>
      <c r="B2454">
        <v>1970</v>
      </c>
      <c r="C2454">
        <v>182</v>
      </c>
      <c r="D2454">
        <v>460</v>
      </c>
      <c r="E2454">
        <v>486185</v>
      </c>
      <c r="F2454">
        <v>328719</v>
      </c>
      <c r="G2454">
        <v>17</v>
      </c>
      <c r="H2454">
        <v>29</v>
      </c>
    </row>
    <row r="2455" spans="1:8" x14ac:dyDescent="0.25">
      <c r="A2455" t="s">
        <v>23</v>
      </c>
      <c r="B2455">
        <v>1970</v>
      </c>
      <c r="C2455">
        <v>128</v>
      </c>
      <c r="D2455">
        <v>396</v>
      </c>
      <c r="E2455">
        <v>486173</v>
      </c>
      <c r="F2455">
        <v>328694</v>
      </c>
      <c r="G2455">
        <v>12</v>
      </c>
      <c r="H2455">
        <v>25</v>
      </c>
    </row>
    <row r="2456" spans="1:8" x14ac:dyDescent="0.25">
      <c r="A2456" t="s">
        <v>24</v>
      </c>
      <c r="B2456">
        <v>1970</v>
      </c>
      <c r="C2456">
        <v>160</v>
      </c>
      <c r="D2456">
        <v>412</v>
      </c>
      <c r="E2456">
        <v>486158</v>
      </c>
      <c r="F2456">
        <v>328668</v>
      </c>
      <c r="G2456">
        <v>15</v>
      </c>
      <c r="H2456">
        <v>26</v>
      </c>
    </row>
    <row r="2457" spans="1:8" x14ac:dyDescent="0.25">
      <c r="A2457" t="s">
        <v>25</v>
      </c>
      <c r="B2457">
        <v>1970</v>
      </c>
      <c r="C2457">
        <v>150</v>
      </c>
      <c r="D2457">
        <v>460</v>
      </c>
      <c r="E2457">
        <v>486144</v>
      </c>
      <c r="F2457">
        <v>328639</v>
      </c>
      <c r="G2457">
        <v>14</v>
      </c>
      <c r="H2457">
        <v>29</v>
      </c>
    </row>
    <row r="2458" spans="1:8" x14ac:dyDescent="0.25">
      <c r="A2458" t="s">
        <v>26</v>
      </c>
      <c r="B2458">
        <v>1970</v>
      </c>
      <c r="C2458">
        <v>182</v>
      </c>
      <c r="D2458">
        <v>364</v>
      </c>
      <c r="E2458">
        <v>486127</v>
      </c>
      <c r="F2458">
        <v>328616</v>
      </c>
      <c r="G2458">
        <v>17</v>
      </c>
      <c r="H2458">
        <v>23</v>
      </c>
    </row>
    <row r="2459" spans="1:8" x14ac:dyDescent="0.25">
      <c r="A2459" t="s">
        <v>27</v>
      </c>
      <c r="B2459">
        <v>1970</v>
      </c>
      <c r="C2459">
        <v>203</v>
      </c>
      <c r="D2459">
        <v>507</v>
      </c>
      <c r="E2459">
        <v>486108</v>
      </c>
      <c r="F2459">
        <v>328584</v>
      </c>
      <c r="G2459">
        <v>19</v>
      </c>
      <c r="H2459">
        <v>32</v>
      </c>
    </row>
    <row r="2460" spans="1:8" x14ac:dyDescent="0.25">
      <c r="A2460" t="s">
        <v>28</v>
      </c>
      <c r="B2460">
        <v>1970</v>
      </c>
      <c r="C2460">
        <v>203</v>
      </c>
      <c r="D2460">
        <v>491</v>
      </c>
      <c r="E2460">
        <v>486089</v>
      </c>
      <c r="F2460">
        <v>328553</v>
      </c>
      <c r="G2460">
        <v>19</v>
      </c>
      <c r="H2460">
        <v>31</v>
      </c>
    </row>
    <row r="2461" spans="1:8" x14ac:dyDescent="0.25">
      <c r="A2461" t="s">
        <v>29</v>
      </c>
      <c r="B2461">
        <v>1970</v>
      </c>
      <c r="C2461">
        <v>128</v>
      </c>
      <c r="D2461">
        <v>603</v>
      </c>
      <c r="E2461">
        <v>486077</v>
      </c>
      <c r="F2461">
        <v>328515</v>
      </c>
      <c r="G2461">
        <v>12</v>
      </c>
      <c r="H2461">
        <v>38</v>
      </c>
    </row>
    <row r="2462" spans="1:8" x14ac:dyDescent="0.25">
      <c r="A2462" t="s">
        <v>30</v>
      </c>
      <c r="B2462">
        <v>1970</v>
      </c>
      <c r="C2462">
        <v>150</v>
      </c>
      <c r="D2462">
        <v>603</v>
      </c>
      <c r="E2462">
        <v>486063</v>
      </c>
      <c r="F2462">
        <v>328477</v>
      </c>
      <c r="G2462">
        <v>14</v>
      </c>
      <c r="H2462">
        <v>38</v>
      </c>
    </row>
    <row r="2463" spans="1:8" x14ac:dyDescent="0.25">
      <c r="A2463" t="s">
        <v>31</v>
      </c>
      <c r="B2463">
        <v>1970</v>
      </c>
      <c r="C2463">
        <v>214</v>
      </c>
      <c r="D2463">
        <v>508</v>
      </c>
      <c r="E2463">
        <v>486043</v>
      </c>
      <c r="F2463">
        <v>328445</v>
      </c>
      <c r="G2463">
        <v>20</v>
      </c>
      <c r="H2463">
        <v>32</v>
      </c>
    </row>
    <row r="2464" spans="1:8" x14ac:dyDescent="0.25">
      <c r="A2464" t="s">
        <v>32</v>
      </c>
      <c r="B2464">
        <v>1970</v>
      </c>
      <c r="C2464">
        <v>171</v>
      </c>
      <c r="D2464">
        <v>571</v>
      </c>
      <c r="E2464">
        <v>486027</v>
      </c>
      <c r="F2464">
        <v>328409</v>
      </c>
      <c r="G2464">
        <v>16</v>
      </c>
      <c r="H2464">
        <v>36</v>
      </c>
    </row>
    <row r="2465" spans="1:8" x14ac:dyDescent="0.25">
      <c r="A2465" t="s">
        <v>33</v>
      </c>
      <c r="B2465">
        <v>1970</v>
      </c>
      <c r="C2465">
        <v>150</v>
      </c>
      <c r="D2465">
        <v>682</v>
      </c>
      <c r="E2465">
        <v>486013</v>
      </c>
      <c r="F2465">
        <v>328366</v>
      </c>
      <c r="G2465">
        <v>14</v>
      </c>
      <c r="H2465">
        <v>43</v>
      </c>
    </row>
    <row r="2466" spans="1:8" x14ac:dyDescent="0.25">
      <c r="A2466" t="s">
        <v>34</v>
      </c>
      <c r="B2466">
        <v>1970</v>
      </c>
      <c r="C2466">
        <v>139</v>
      </c>
      <c r="D2466">
        <v>539</v>
      </c>
      <c r="E2466">
        <v>486000</v>
      </c>
      <c r="F2466">
        <v>328332</v>
      </c>
      <c r="G2466">
        <v>13</v>
      </c>
      <c r="H2466">
        <v>34</v>
      </c>
    </row>
    <row r="2467" spans="1:8" x14ac:dyDescent="0.25">
      <c r="A2467" t="s">
        <v>35</v>
      </c>
      <c r="B2467">
        <v>1970</v>
      </c>
      <c r="C2467">
        <v>107</v>
      </c>
      <c r="D2467">
        <v>381</v>
      </c>
      <c r="E2467">
        <v>485990</v>
      </c>
      <c r="F2467">
        <v>328308</v>
      </c>
      <c r="G2467">
        <v>10</v>
      </c>
      <c r="H2467">
        <v>24</v>
      </c>
    </row>
    <row r="2468" spans="1:8" x14ac:dyDescent="0.25">
      <c r="A2468" t="s">
        <v>36</v>
      </c>
      <c r="B2468">
        <v>1970</v>
      </c>
      <c r="C2468">
        <v>171</v>
      </c>
      <c r="D2468">
        <v>683</v>
      </c>
      <c r="E2468">
        <v>485974</v>
      </c>
      <c r="F2468">
        <v>328265</v>
      </c>
      <c r="G2468">
        <v>16</v>
      </c>
      <c r="H2468">
        <v>43</v>
      </c>
    </row>
    <row r="2469" spans="1:8" x14ac:dyDescent="0.25">
      <c r="A2469" t="s">
        <v>37</v>
      </c>
      <c r="B2469">
        <v>1970</v>
      </c>
      <c r="C2469">
        <v>160</v>
      </c>
      <c r="D2469">
        <v>476</v>
      </c>
      <c r="E2469">
        <v>485959</v>
      </c>
      <c r="F2469">
        <v>328235</v>
      </c>
      <c r="G2469">
        <v>15</v>
      </c>
      <c r="H2469">
        <v>30</v>
      </c>
    </row>
    <row r="2470" spans="1:8" x14ac:dyDescent="0.25">
      <c r="A2470" t="s">
        <v>38</v>
      </c>
      <c r="B2470">
        <v>1970</v>
      </c>
      <c r="C2470">
        <v>118</v>
      </c>
      <c r="D2470">
        <v>508</v>
      </c>
      <c r="E2470">
        <v>485948</v>
      </c>
      <c r="F2470">
        <v>328203</v>
      </c>
      <c r="G2470">
        <v>11</v>
      </c>
      <c r="H2470">
        <v>32</v>
      </c>
    </row>
    <row r="2471" spans="1:8" x14ac:dyDescent="0.25">
      <c r="A2471" t="s">
        <v>39</v>
      </c>
      <c r="B2471">
        <v>1970</v>
      </c>
      <c r="C2471">
        <v>246</v>
      </c>
      <c r="D2471">
        <v>381</v>
      </c>
      <c r="E2471">
        <v>485925</v>
      </c>
      <c r="F2471">
        <v>328179</v>
      </c>
      <c r="G2471">
        <v>23</v>
      </c>
      <c r="H2471">
        <v>24</v>
      </c>
    </row>
    <row r="2472" spans="1:8" x14ac:dyDescent="0.25">
      <c r="A2472" t="s">
        <v>40</v>
      </c>
      <c r="B2472">
        <v>1970</v>
      </c>
      <c r="C2472">
        <v>182</v>
      </c>
      <c r="D2472">
        <v>317</v>
      </c>
      <c r="E2472">
        <v>485908</v>
      </c>
      <c r="F2472">
        <v>328159</v>
      </c>
      <c r="G2472">
        <v>17</v>
      </c>
      <c r="H2472">
        <v>20</v>
      </c>
    </row>
    <row r="2473" spans="1:8" x14ac:dyDescent="0.25">
      <c r="A2473" t="s">
        <v>41</v>
      </c>
      <c r="B2473">
        <v>1970</v>
      </c>
      <c r="C2473">
        <v>214</v>
      </c>
      <c r="D2473">
        <v>444</v>
      </c>
      <c r="E2473">
        <v>485888</v>
      </c>
      <c r="F2473">
        <v>328131</v>
      </c>
      <c r="G2473">
        <v>20</v>
      </c>
      <c r="H2473">
        <v>28</v>
      </c>
    </row>
    <row r="2474" spans="1:8" x14ac:dyDescent="0.25">
      <c r="A2474" t="s">
        <v>42</v>
      </c>
      <c r="B2474">
        <v>1970</v>
      </c>
      <c r="C2474">
        <v>203</v>
      </c>
      <c r="D2474">
        <v>381</v>
      </c>
      <c r="E2474">
        <v>485869</v>
      </c>
      <c r="F2474">
        <v>328107</v>
      </c>
      <c r="G2474">
        <v>19</v>
      </c>
      <c r="H2474">
        <v>24</v>
      </c>
    </row>
    <row r="2475" spans="1:8" x14ac:dyDescent="0.25">
      <c r="A2475" t="s">
        <v>43</v>
      </c>
      <c r="B2475">
        <v>1970</v>
      </c>
      <c r="C2475">
        <v>225</v>
      </c>
      <c r="D2475">
        <v>572</v>
      </c>
      <c r="E2475">
        <v>485848</v>
      </c>
      <c r="F2475">
        <v>328071</v>
      </c>
      <c r="G2475">
        <v>21</v>
      </c>
      <c r="H2475">
        <v>36</v>
      </c>
    </row>
    <row r="2476" spans="1:8" x14ac:dyDescent="0.25">
      <c r="A2476" t="s">
        <v>44</v>
      </c>
      <c r="B2476">
        <v>1970</v>
      </c>
      <c r="C2476">
        <v>268</v>
      </c>
      <c r="D2476">
        <v>397</v>
      </c>
      <c r="E2476">
        <v>485823</v>
      </c>
      <c r="F2476">
        <v>328046</v>
      </c>
      <c r="G2476">
        <v>25</v>
      </c>
      <c r="H2476">
        <v>25</v>
      </c>
    </row>
    <row r="2477" spans="1:8" x14ac:dyDescent="0.25">
      <c r="A2477" t="s">
        <v>45</v>
      </c>
      <c r="B2477">
        <v>1970</v>
      </c>
      <c r="C2477">
        <v>96</v>
      </c>
      <c r="D2477">
        <v>476</v>
      </c>
      <c r="E2477">
        <v>485814</v>
      </c>
      <c r="F2477">
        <v>328016</v>
      </c>
      <c r="G2477">
        <v>9</v>
      </c>
      <c r="H2477">
        <v>30</v>
      </c>
    </row>
    <row r="2478" spans="1:8" x14ac:dyDescent="0.25">
      <c r="A2478" t="s">
        <v>46</v>
      </c>
      <c r="B2478">
        <v>1970</v>
      </c>
      <c r="C2478">
        <v>300</v>
      </c>
      <c r="D2478">
        <v>365</v>
      </c>
      <c r="E2478">
        <v>485786</v>
      </c>
      <c r="F2478">
        <v>327993</v>
      </c>
      <c r="G2478">
        <v>28</v>
      </c>
      <c r="H2478">
        <v>23</v>
      </c>
    </row>
    <row r="2479" spans="1:8" x14ac:dyDescent="0.25">
      <c r="A2479" t="s">
        <v>47</v>
      </c>
      <c r="B2479">
        <v>1970</v>
      </c>
      <c r="C2479">
        <v>171</v>
      </c>
      <c r="D2479">
        <v>540</v>
      </c>
      <c r="E2479">
        <v>485770</v>
      </c>
      <c r="F2479">
        <v>327959</v>
      </c>
      <c r="G2479">
        <v>16</v>
      </c>
      <c r="H2479">
        <v>34</v>
      </c>
    </row>
    <row r="2480" spans="1:8" x14ac:dyDescent="0.25">
      <c r="A2480" t="s">
        <v>48</v>
      </c>
      <c r="B2480">
        <v>1970</v>
      </c>
      <c r="C2480">
        <v>182</v>
      </c>
      <c r="D2480">
        <v>349</v>
      </c>
      <c r="E2480">
        <v>485753</v>
      </c>
      <c r="F2480">
        <v>327937</v>
      </c>
      <c r="G2480">
        <v>17</v>
      </c>
      <c r="H2480">
        <v>22</v>
      </c>
    </row>
    <row r="2481" spans="1:8" x14ac:dyDescent="0.25">
      <c r="A2481" t="s">
        <v>49</v>
      </c>
      <c r="B2481">
        <v>1970</v>
      </c>
      <c r="C2481">
        <v>171</v>
      </c>
      <c r="D2481">
        <v>477</v>
      </c>
      <c r="E2481">
        <v>485737</v>
      </c>
      <c r="F2481">
        <v>327907</v>
      </c>
      <c r="G2481">
        <v>16</v>
      </c>
      <c r="H2481">
        <v>30</v>
      </c>
    </row>
    <row r="2482" spans="1:8" x14ac:dyDescent="0.25">
      <c r="A2482" t="s">
        <v>50</v>
      </c>
      <c r="B2482">
        <v>1970</v>
      </c>
      <c r="C2482">
        <v>161</v>
      </c>
      <c r="D2482">
        <v>333</v>
      </c>
      <c r="E2482">
        <v>485722</v>
      </c>
      <c r="F2482">
        <v>327886</v>
      </c>
      <c r="G2482">
        <v>15</v>
      </c>
      <c r="H2482">
        <v>21</v>
      </c>
    </row>
    <row r="2483" spans="1:8" x14ac:dyDescent="0.25">
      <c r="A2483" t="s">
        <v>51</v>
      </c>
      <c r="B2483">
        <v>1970</v>
      </c>
      <c r="C2483">
        <v>203</v>
      </c>
      <c r="D2483">
        <v>445</v>
      </c>
      <c r="E2483">
        <v>485703</v>
      </c>
      <c r="F2483">
        <v>327858</v>
      </c>
      <c r="G2483">
        <v>19</v>
      </c>
      <c r="H2483">
        <v>28</v>
      </c>
    </row>
    <row r="2484" spans="1:8" x14ac:dyDescent="0.25">
      <c r="A2484" t="s">
        <v>52</v>
      </c>
      <c r="B2484">
        <v>1970</v>
      </c>
      <c r="C2484">
        <v>161</v>
      </c>
      <c r="D2484">
        <v>540</v>
      </c>
      <c r="E2484">
        <v>485688</v>
      </c>
      <c r="F2484">
        <v>327824</v>
      </c>
      <c r="G2484">
        <v>15</v>
      </c>
      <c r="H2484">
        <v>34</v>
      </c>
    </row>
    <row r="2485" spans="1:8" x14ac:dyDescent="0.25">
      <c r="A2485" t="s">
        <v>53</v>
      </c>
      <c r="B2485">
        <v>1970</v>
      </c>
      <c r="C2485">
        <v>182</v>
      </c>
      <c r="D2485">
        <v>365</v>
      </c>
      <c r="E2485">
        <v>485671</v>
      </c>
      <c r="F2485">
        <v>327801</v>
      </c>
      <c r="G2485">
        <v>17</v>
      </c>
      <c r="H2485">
        <v>23</v>
      </c>
    </row>
    <row r="2486" spans="1:8" x14ac:dyDescent="0.25">
      <c r="A2486" t="s">
        <v>54</v>
      </c>
      <c r="B2486">
        <v>1970</v>
      </c>
      <c r="C2486">
        <v>193</v>
      </c>
      <c r="D2486">
        <v>461</v>
      </c>
      <c r="E2486">
        <v>485653</v>
      </c>
      <c r="F2486">
        <v>327772</v>
      </c>
      <c r="G2486">
        <v>18</v>
      </c>
      <c r="H2486">
        <v>29</v>
      </c>
    </row>
    <row r="2487" spans="1:8" x14ac:dyDescent="0.25">
      <c r="A2487" t="s">
        <v>55</v>
      </c>
      <c r="B2487">
        <v>1970</v>
      </c>
      <c r="C2487">
        <v>139</v>
      </c>
      <c r="D2487">
        <v>365</v>
      </c>
      <c r="E2487">
        <v>485640</v>
      </c>
      <c r="F2487">
        <v>327749</v>
      </c>
      <c r="G2487">
        <v>13</v>
      </c>
      <c r="H2487">
        <v>23</v>
      </c>
    </row>
    <row r="2488" spans="1:8" x14ac:dyDescent="0.25">
      <c r="A2488" t="s">
        <v>56</v>
      </c>
      <c r="B2488">
        <v>1970</v>
      </c>
      <c r="C2488">
        <v>193</v>
      </c>
      <c r="D2488">
        <v>286</v>
      </c>
      <c r="E2488">
        <v>485622</v>
      </c>
      <c r="F2488">
        <v>327731</v>
      </c>
      <c r="G2488">
        <v>18</v>
      </c>
      <c r="H2488">
        <v>18</v>
      </c>
    </row>
    <row r="2489" spans="1:8" x14ac:dyDescent="0.25">
      <c r="A2489" t="s">
        <v>57</v>
      </c>
      <c r="B2489">
        <v>1970</v>
      </c>
      <c r="C2489">
        <v>96</v>
      </c>
      <c r="D2489">
        <v>302</v>
      </c>
      <c r="E2489">
        <v>485613</v>
      </c>
      <c r="F2489">
        <v>327712</v>
      </c>
      <c r="G2489">
        <v>9</v>
      </c>
      <c r="H2489">
        <v>19</v>
      </c>
    </row>
    <row r="2490" spans="1:8" x14ac:dyDescent="0.25">
      <c r="A2490" t="s">
        <v>58</v>
      </c>
      <c r="B2490">
        <v>1970</v>
      </c>
      <c r="C2490">
        <v>300</v>
      </c>
      <c r="D2490">
        <v>350</v>
      </c>
      <c r="E2490">
        <v>485585</v>
      </c>
      <c r="F2490">
        <v>327690</v>
      </c>
      <c r="G2490">
        <v>28</v>
      </c>
      <c r="H2490">
        <v>22</v>
      </c>
    </row>
    <row r="2491" spans="1:8" x14ac:dyDescent="0.25">
      <c r="A2491" t="s">
        <v>59</v>
      </c>
      <c r="B2491">
        <v>1970</v>
      </c>
      <c r="C2491">
        <v>182</v>
      </c>
      <c r="D2491">
        <v>334</v>
      </c>
      <c r="E2491">
        <v>485568</v>
      </c>
      <c r="F2491">
        <v>327669</v>
      </c>
      <c r="G2491">
        <v>17</v>
      </c>
      <c r="H2491">
        <v>21</v>
      </c>
    </row>
    <row r="2492" spans="1:8" x14ac:dyDescent="0.25">
      <c r="A2492" t="s">
        <v>60</v>
      </c>
      <c r="B2492">
        <v>1970</v>
      </c>
      <c r="C2492">
        <v>171</v>
      </c>
      <c r="D2492">
        <v>381</v>
      </c>
      <c r="E2492">
        <v>485552</v>
      </c>
      <c r="F2492">
        <v>327645</v>
      </c>
      <c r="G2492">
        <v>16</v>
      </c>
      <c r="H2492">
        <v>24</v>
      </c>
    </row>
    <row r="2493" spans="1:8" x14ac:dyDescent="0.25">
      <c r="A2493" t="s">
        <v>61</v>
      </c>
      <c r="B2493">
        <v>1970</v>
      </c>
      <c r="C2493">
        <v>128</v>
      </c>
      <c r="D2493">
        <v>334</v>
      </c>
      <c r="E2493">
        <v>485540</v>
      </c>
      <c r="F2493">
        <v>327624</v>
      </c>
      <c r="G2493">
        <v>12</v>
      </c>
      <c r="H2493">
        <v>21</v>
      </c>
    </row>
    <row r="2494" spans="1:8" x14ac:dyDescent="0.25">
      <c r="A2494" t="s">
        <v>62</v>
      </c>
      <c r="B2494">
        <v>1970</v>
      </c>
      <c r="C2494">
        <v>214</v>
      </c>
      <c r="D2494">
        <v>397</v>
      </c>
      <c r="E2494">
        <v>485520</v>
      </c>
      <c r="F2494">
        <v>327599</v>
      </c>
      <c r="G2494">
        <v>20</v>
      </c>
      <c r="H2494">
        <v>25</v>
      </c>
    </row>
    <row r="2495" spans="1:8" x14ac:dyDescent="0.25">
      <c r="A2495" t="s">
        <v>63</v>
      </c>
      <c r="B2495">
        <v>1970</v>
      </c>
      <c r="C2495">
        <v>182</v>
      </c>
      <c r="D2495">
        <v>366</v>
      </c>
      <c r="E2495">
        <v>485503</v>
      </c>
      <c r="F2495">
        <v>327576</v>
      </c>
      <c r="G2495">
        <v>17</v>
      </c>
      <c r="H2495">
        <v>23</v>
      </c>
    </row>
    <row r="2496" spans="1:8" x14ac:dyDescent="0.25">
      <c r="A2496" t="s">
        <v>64</v>
      </c>
      <c r="B2496">
        <v>1970</v>
      </c>
      <c r="C2496">
        <v>161</v>
      </c>
      <c r="D2496">
        <v>334</v>
      </c>
      <c r="E2496">
        <v>485488</v>
      </c>
      <c r="F2496">
        <v>327555</v>
      </c>
      <c r="G2496">
        <v>15</v>
      </c>
      <c r="H2496">
        <v>21</v>
      </c>
    </row>
    <row r="2497" spans="1:8" x14ac:dyDescent="0.25">
      <c r="A2497" t="s">
        <v>65</v>
      </c>
      <c r="B2497">
        <v>1970</v>
      </c>
      <c r="C2497">
        <v>204</v>
      </c>
      <c r="D2497">
        <v>477</v>
      </c>
      <c r="E2497">
        <v>485469</v>
      </c>
      <c r="F2497">
        <v>327525</v>
      </c>
      <c r="G2497">
        <v>19</v>
      </c>
      <c r="H2497">
        <v>30</v>
      </c>
    </row>
    <row r="2498" spans="1:8" x14ac:dyDescent="0.25">
      <c r="A2498" t="s">
        <v>66</v>
      </c>
      <c r="B2498">
        <v>1970</v>
      </c>
      <c r="C2498">
        <v>279</v>
      </c>
      <c r="D2498">
        <v>302</v>
      </c>
      <c r="E2498">
        <v>485443</v>
      </c>
      <c r="F2498">
        <v>327506</v>
      </c>
      <c r="G2498">
        <v>26</v>
      </c>
      <c r="H2498">
        <v>19</v>
      </c>
    </row>
    <row r="2499" spans="1:8" x14ac:dyDescent="0.25">
      <c r="A2499" t="s">
        <v>67</v>
      </c>
      <c r="B2499">
        <v>1970</v>
      </c>
      <c r="C2499">
        <v>214</v>
      </c>
      <c r="D2499">
        <v>302</v>
      </c>
      <c r="E2499">
        <v>485423</v>
      </c>
      <c r="F2499">
        <v>327487</v>
      </c>
      <c r="G2499">
        <v>20</v>
      </c>
      <c r="H2499">
        <v>19</v>
      </c>
    </row>
    <row r="2500" spans="1:8" x14ac:dyDescent="0.25">
      <c r="A2500" t="s">
        <v>68</v>
      </c>
      <c r="B2500">
        <v>1970</v>
      </c>
      <c r="C2500">
        <v>204</v>
      </c>
      <c r="D2500">
        <v>445</v>
      </c>
      <c r="E2500">
        <v>485404</v>
      </c>
      <c r="F2500">
        <v>327459</v>
      </c>
      <c r="G2500">
        <v>19</v>
      </c>
      <c r="H2500">
        <v>28</v>
      </c>
    </row>
    <row r="2501" spans="1:8" x14ac:dyDescent="0.25">
      <c r="A2501" t="s">
        <v>69</v>
      </c>
      <c r="B2501">
        <v>1970</v>
      </c>
      <c r="C2501">
        <v>182</v>
      </c>
      <c r="D2501">
        <v>350</v>
      </c>
      <c r="E2501">
        <v>485387</v>
      </c>
      <c r="F2501">
        <v>327437</v>
      </c>
      <c r="G2501">
        <v>17</v>
      </c>
      <c r="H2501">
        <v>22</v>
      </c>
    </row>
    <row r="2502" spans="1:8" x14ac:dyDescent="0.25">
      <c r="A2502" t="s">
        <v>70</v>
      </c>
      <c r="B2502">
        <v>1970</v>
      </c>
      <c r="C2502">
        <v>128</v>
      </c>
      <c r="D2502">
        <v>477</v>
      </c>
      <c r="E2502">
        <v>485375</v>
      </c>
      <c r="F2502">
        <v>327407</v>
      </c>
      <c r="G2502">
        <v>12</v>
      </c>
      <c r="H2502">
        <v>30</v>
      </c>
    </row>
    <row r="2503" spans="1:8" x14ac:dyDescent="0.25">
      <c r="A2503" t="s">
        <v>71</v>
      </c>
      <c r="B2503">
        <v>1970</v>
      </c>
      <c r="C2503">
        <v>182</v>
      </c>
      <c r="D2503">
        <v>398</v>
      </c>
      <c r="E2503">
        <v>485358</v>
      </c>
      <c r="F2503">
        <v>327382</v>
      </c>
      <c r="G2503">
        <v>17</v>
      </c>
      <c r="H2503">
        <v>25</v>
      </c>
    </row>
    <row r="2504" spans="1:8" x14ac:dyDescent="0.25">
      <c r="A2504" t="s">
        <v>72</v>
      </c>
      <c r="B2504">
        <v>1970</v>
      </c>
      <c r="C2504">
        <v>204</v>
      </c>
      <c r="D2504">
        <v>430</v>
      </c>
      <c r="E2504">
        <v>485339</v>
      </c>
      <c r="F2504">
        <v>327355</v>
      </c>
      <c r="G2504">
        <v>19</v>
      </c>
      <c r="H2504">
        <v>27</v>
      </c>
    </row>
    <row r="2505" spans="1:8" x14ac:dyDescent="0.25">
      <c r="A2505" t="s">
        <v>73</v>
      </c>
      <c r="B2505">
        <v>1970</v>
      </c>
      <c r="C2505">
        <v>214</v>
      </c>
      <c r="D2505">
        <v>350</v>
      </c>
      <c r="E2505">
        <v>485319</v>
      </c>
      <c r="F2505">
        <v>327333</v>
      </c>
      <c r="G2505">
        <v>20</v>
      </c>
      <c r="H2505">
        <v>22</v>
      </c>
    </row>
    <row r="2506" spans="1:8" x14ac:dyDescent="0.25">
      <c r="A2506" t="s">
        <v>74</v>
      </c>
      <c r="B2506">
        <v>1970</v>
      </c>
      <c r="C2506">
        <v>247</v>
      </c>
      <c r="D2506">
        <v>318</v>
      </c>
      <c r="E2506">
        <v>485296</v>
      </c>
      <c r="F2506">
        <v>327313</v>
      </c>
      <c r="G2506">
        <v>23</v>
      </c>
      <c r="H2506">
        <v>20</v>
      </c>
    </row>
    <row r="2507" spans="1:8" x14ac:dyDescent="0.25">
      <c r="A2507" t="s">
        <v>75</v>
      </c>
      <c r="B2507">
        <v>1970</v>
      </c>
      <c r="C2507">
        <v>182</v>
      </c>
      <c r="D2507">
        <v>414</v>
      </c>
      <c r="E2507">
        <v>485279</v>
      </c>
      <c r="F2507">
        <v>327287</v>
      </c>
      <c r="G2507">
        <v>17</v>
      </c>
      <c r="H2507">
        <v>26</v>
      </c>
    </row>
    <row r="2508" spans="1:8" x14ac:dyDescent="0.25">
      <c r="A2508" t="s">
        <v>76</v>
      </c>
      <c r="B2508">
        <v>1970</v>
      </c>
      <c r="C2508">
        <v>161</v>
      </c>
      <c r="D2508">
        <v>414</v>
      </c>
      <c r="E2508">
        <v>485264</v>
      </c>
      <c r="F2508">
        <v>327261</v>
      </c>
      <c r="G2508">
        <v>15</v>
      </c>
      <c r="H2508">
        <v>26</v>
      </c>
    </row>
    <row r="2509" spans="1:8" x14ac:dyDescent="0.25">
      <c r="A2509" t="s">
        <v>77</v>
      </c>
      <c r="B2509">
        <v>1970</v>
      </c>
      <c r="C2509">
        <v>204</v>
      </c>
      <c r="D2509">
        <v>302</v>
      </c>
      <c r="E2509">
        <v>485245</v>
      </c>
      <c r="F2509">
        <v>327242</v>
      </c>
      <c r="G2509">
        <v>19</v>
      </c>
      <c r="H2509">
        <v>19</v>
      </c>
    </row>
    <row r="2510" spans="1:8" x14ac:dyDescent="0.25">
      <c r="A2510" t="s">
        <v>78</v>
      </c>
      <c r="B2510">
        <v>1970</v>
      </c>
      <c r="C2510">
        <v>171</v>
      </c>
      <c r="D2510">
        <v>318</v>
      </c>
      <c r="E2510">
        <v>485229</v>
      </c>
      <c r="F2510">
        <v>327222</v>
      </c>
      <c r="G2510">
        <v>16</v>
      </c>
      <c r="H2510">
        <v>20</v>
      </c>
    </row>
    <row r="2511" spans="1:8" x14ac:dyDescent="0.25">
      <c r="A2511" t="s">
        <v>79</v>
      </c>
      <c r="B2511">
        <v>1970</v>
      </c>
      <c r="C2511">
        <v>311</v>
      </c>
      <c r="D2511">
        <v>398</v>
      </c>
      <c r="E2511">
        <v>485200</v>
      </c>
      <c r="F2511">
        <v>327197</v>
      </c>
      <c r="G2511">
        <v>29</v>
      </c>
      <c r="H2511">
        <v>25</v>
      </c>
    </row>
    <row r="2512" spans="1:8" x14ac:dyDescent="0.25">
      <c r="A2512" t="s">
        <v>80</v>
      </c>
      <c r="B2512">
        <v>1970</v>
      </c>
      <c r="C2512">
        <v>268</v>
      </c>
      <c r="D2512">
        <v>366</v>
      </c>
      <c r="E2512">
        <v>485175</v>
      </c>
      <c r="F2512">
        <v>327174</v>
      </c>
      <c r="G2512">
        <v>25</v>
      </c>
      <c r="H2512">
        <v>23</v>
      </c>
    </row>
    <row r="2513" spans="1:8" x14ac:dyDescent="0.25">
      <c r="A2513" t="s">
        <v>81</v>
      </c>
      <c r="B2513">
        <v>1970</v>
      </c>
      <c r="C2513">
        <v>128</v>
      </c>
      <c r="D2513">
        <v>510</v>
      </c>
      <c r="E2513">
        <v>485163</v>
      </c>
      <c r="F2513">
        <v>327142</v>
      </c>
      <c r="G2513">
        <v>12</v>
      </c>
      <c r="H2513">
        <v>32</v>
      </c>
    </row>
    <row r="2514" spans="1:8" x14ac:dyDescent="0.25">
      <c r="A2514" t="s">
        <v>82</v>
      </c>
      <c r="B2514">
        <v>1970</v>
      </c>
      <c r="C2514">
        <v>225</v>
      </c>
      <c r="D2514">
        <v>541</v>
      </c>
      <c r="E2514">
        <v>485142</v>
      </c>
      <c r="F2514">
        <v>327108</v>
      </c>
      <c r="G2514">
        <v>21</v>
      </c>
      <c r="H2514">
        <v>34</v>
      </c>
    </row>
    <row r="2515" spans="1:8" x14ac:dyDescent="0.25">
      <c r="A2515" t="s">
        <v>83</v>
      </c>
      <c r="B2515">
        <v>1970</v>
      </c>
      <c r="C2515">
        <v>161</v>
      </c>
      <c r="D2515">
        <v>414</v>
      </c>
      <c r="E2515">
        <v>485127</v>
      </c>
      <c r="F2515">
        <v>327082</v>
      </c>
      <c r="G2515">
        <v>15</v>
      </c>
      <c r="H2515">
        <v>26</v>
      </c>
    </row>
    <row r="2516" spans="1:8" x14ac:dyDescent="0.25">
      <c r="A2516" t="s">
        <v>84</v>
      </c>
      <c r="B2516">
        <v>1970</v>
      </c>
      <c r="C2516">
        <v>247</v>
      </c>
      <c r="D2516">
        <v>223</v>
      </c>
      <c r="E2516">
        <v>485104</v>
      </c>
      <c r="F2516">
        <v>327068</v>
      </c>
      <c r="G2516">
        <v>23</v>
      </c>
      <c r="H2516">
        <v>14</v>
      </c>
    </row>
    <row r="2517" spans="1:8" x14ac:dyDescent="0.25">
      <c r="A2517" t="s">
        <v>85</v>
      </c>
      <c r="B2517">
        <v>1970</v>
      </c>
      <c r="C2517">
        <v>300</v>
      </c>
      <c r="D2517">
        <v>542</v>
      </c>
      <c r="E2517">
        <v>485076</v>
      </c>
      <c r="F2517">
        <v>327034</v>
      </c>
      <c r="G2517">
        <v>28</v>
      </c>
      <c r="H2517">
        <v>34</v>
      </c>
    </row>
    <row r="2518" spans="1:8" x14ac:dyDescent="0.25">
      <c r="A2518" t="s">
        <v>86</v>
      </c>
      <c r="B2518">
        <v>1970</v>
      </c>
      <c r="C2518">
        <v>225</v>
      </c>
      <c r="D2518">
        <v>398</v>
      </c>
      <c r="E2518">
        <v>485055</v>
      </c>
      <c r="F2518">
        <v>327009</v>
      </c>
      <c r="G2518">
        <v>21</v>
      </c>
      <c r="H2518">
        <v>25</v>
      </c>
    </row>
    <row r="2519" spans="1:8" x14ac:dyDescent="0.25">
      <c r="A2519" t="s">
        <v>87</v>
      </c>
      <c r="B2519">
        <v>1970</v>
      </c>
      <c r="C2519">
        <v>182</v>
      </c>
      <c r="D2519">
        <v>494</v>
      </c>
      <c r="E2519">
        <v>485038</v>
      </c>
      <c r="F2519">
        <v>326978</v>
      </c>
      <c r="G2519">
        <v>17</v>
      </c>
      <c r="H2519">
        <v>31</v>
      </c>
    </row>
    <row r="2520" spans="1:8" x14ac:dyDescent="0.25">
      <c r="A2520" t="s">
        <v>88</v>
      </c>
      <c r="B2520">
        <v>1970</v>
      </c>
      <c r="C2520">
        <v>268</v>
      </c>
      <c r="D2520">
        <v>430</v>
      </c>
      <c r="E2520">
        <v>485013</v>
      </c>
      <c r="F2520">
        <v>326951</v>
      </c>
      <c r="G2520">
        <v>25</v>
      </c>
      <c r="H2520">
        <v>27</v>
      </c>
    </row>
    <row r="2521" spans="1:8" x14ac:dyDescent="0.25">
      <c r="A2521" t="s">
        <v>89</v>
      </c>
      <c r="B2521">
        <v>1970</v>
      </c>
      <c r="C2521">
        <v>215</v>
      </c>
      <c r="D2521">
        <v>398</v>
      </c>
      <c r="E2521">
        <v>484993</v>
      </c>
      <c r="F2521">
        <v>326926</v>
      </c>
      <c r="G2521">
        <v>20</v>
      </c>
      <c r="H2521">
        <v>25</v>
      </c>
    </row>
    <row r="2522" spans="1:8" x14ac:dyDescent="0.25">
      <c r="A2522" t="s">
        <v>90</v>
      </c>
      <c r="B2522">
        <v>1970</v>
      </c>
      <c r="C2522">
        <v>204</v>
      </c>
      <c r="D2522">
        <v>366</v>
      </c>
      <c r="E2522">
        <v>484974</v>
      </c>
      <c r="F2522">
        <v>326903</v>
      </c>
      <c r="G2522">
        <v>19</v>
      </c>
      <c r="H2522">
        <v>23</v>
      </c>
    </row>
    <row r="2523" spans="1:8" x14ac:dyDescent="0.25">
      <c r="A2523" t="s">
        <v>91</v>
      </c>
      <c r="B2523">
        <v>1970</v>
      </c>
      <c r="C2523">
        <v>215</v>
      </c>
      <c r="D2523">
        <v>350</v>
      </c>
      <c r="E2523">
        <v>484954</v>
      </c>
      <c r="F2523">
        <v>326881</v>
      </c>
      <c r="G2523">
        <v>20</v>
      </c>
      <c r="H2523">
        <v>22</v>
      </c>
    </row>
    <row r="2524" spans="1:8" x14ac:dyDescent="0.25">
      <c r="A2524" t="s">
        <v>92</v>
      </c>
      <c r="B2524">
        <v>1970</v>
      </c>
      <c r="C2524">
        <v>172</v>
      </c>
      <c r="D2524">
        <v>478</v>
      </c>
      <c r="E2524">
        <v>484938</v>
      </c>
      <c r="F2524">
        <v>326851</v>
      </c>
      <c r="G2524">
        <v>16</v>
      </c>
      <c r="H2524">
        <v>30</v>
      </c>
    </row>
    <row r="2525" spans="1:8" x14ac:dyDescent="0.25">
      <c r="A2525" t="s">
        <v>93</v>
      </c>
      <c r="B2525">
        <v>1970</v>
      </c>
      <c r="C2525">
        <v>236</v>
      </c>
      <c r="D2525">
        <v>446</v>
      </c>
      <c r="E2525">
        <v>484916</v>
      </c>
      <c r="F2525">
        <v>326823</v>
      </c>
      <c r="G2525">
        <v>22</v>
      </c>
      <c r="H2525">
        <v>28</v>
      </c>
    </row>
    <row r="2526" spans="1:8" x14ac:dyDescent="0.25">
      <c r="A2526" t="s">
        <v>94</v>
      </c>
      <c r="B2526">
        <v>1970</v>
      </c>
      <c r="C2526">
        <v>172</v>
      </c>
      <c r="D2526">
        <v>271</v>
      </c>
      <c r="E2526">
        <v>484900</v>
      </c>
      <c r="F2526">
        <v>326806</v>
      </c>
      <c r="G2526">
        <v>16</v>
      </c>
      <c r="H2526">
        <v>17</v>
      </c>
    </row>
    <row r="2527" spans="1:8" x14ac:dyDescent="0.25">
      <c r="A2527" t="s">
        <v>95</v>
      </c>
      <c r="B2527">
        <v>1970</v>
      </c>
      <c r="C2527">
        <v>225</v>
      </c>
      <c r="D2527">
        <v>446</v>
      </c>
      <c r="E2527">
        <v>484879</v>
      </c>
      <c r="F2527">
        <v>326778</v>
      </c>
      <c r="G2527">
        <v>21</v>
      </c>
      <c r="H2527">
        <v>28</v>
      </c>
    </row>
    <row r="2528" spans="1:8" x14ac:dyDescent="0.25">
      <c r="A2528" t="s">
        <v>96</v>
      </c>
      <c r="B2528">
        <v>1970</v>
      </c>
      <c r="C2528">
        <v>204</v>
      </c>
      <c r="D2528">
        <v>478</v>
      </c>
      <c r="E2528">
        <v>484860</v>
      </c>
      <c r="F2528">
        <v>326748</v>
      </c>
      <c r="G2528">
        <v>19</v>
      </c>
      <c r="H2528">
        <v>30</v>
      </c>
    </row>
    <row r="2529" spans="1:8" x14ac:dyDescent="0.25">
      <c r="A2529" t="s">
        <v>97</v>
      </c>
      <c r="B2529">
        <v>1970</v>
      </c>
      <c r="C2529">
        <v>172</v>
      </c>
      <c r="D2529">
        <v>367</v>
      </c>
      <c r="E2529">
        <v>484844</v>
      </c>
      <c r="F2529">
        <v>326725</v>
      </c>
      <c r="G2529">
        <v>16</v>
      </c>
      <c r="H2529">
        <v>23</v>
      </c>
    </row>
    <row r="2530" spans="1:8" x14ac:dyDescent="0.25">
      <c r="A2530" t="s">
        <v>98</v>
      </c>
      <c r="B2530">
        <v>1970</v>
      </c>
      <c r="C2530">
        <v>204</v>
      </c>
      <c r="D2530">
        <v>510</v>
      </c>
      <c r="E2530">
        <v>484825</v>
      </c>
      <c r="F2530">
        <v>326693</v>
      </c>
      <c r="G2530">
        <v>19</v>
      </c>
      <c r="H2530">
        <v>32</v>
      </c>
    </row>
    <row r="2531" spans="1:8" x14ac:dyDescent="0.25">
      <c r="A2531" t="s">
        <v>99</v>
      </c>
      <c r="B2531">
        <v>1970</v>
      </c>
      <c r="C2531">
        <v>182</v>
      </c>
      <c r="D2531">
        <v>335</v>
      </c>
      <c r="E2531">
        <v>484808</v>
      </c>
      <c r="F2531">
        <v>326672</v>
      </c>
      <c r="G2531">
        <v>17</v>
      </c>
      <c r="H2531">
        <v>21</v>
      </c>
    </row>
    <row r="2532" spans="1:8" x14ac:dyDescent="0.25">
      <c r="A2532" t="s">
        <v>100</v>
      </c>
      <c r="B2532">
        <v>1970</v>
      </c>
      <c r="C2532">
        <v>204</v>
      </c>
      <c r="D2532">
        <v>367</v>
      </c>
      <c r="E2532">
        <v>484789</v>
      </c>
      <c r="F2532">
        <v>326649</v>
      </c>
      <c r="G2532">
        <v>19</v>
      </c>
      <c r="H2532">
        <v>23</v>
      </c>
    </row>
    <row r="2533" spans="1:8" x14ac:dyDescent="0.25">
      <c r="A2533" t="s">
        <v>101</v>
      </c>
      <c r="B2533">
        <v>1970</v>
      </c>
      <c r="C2533">
        <v>279</v>
      </c>
      <c r="D2533">
        <v>367</v>
      </c>
      <c r="E2533">
        <v>484763</v>
      </c>
      <c r="F2533">
        <v>326626</v>
      </c>
      <c r="G2533">
        <v>26</v>
      </c>
      <c r="H2533">
        <v>23</v>
      </c>
    </row>
    <row r="2534" spans="1:8" x14ac:dyDescent="0.25">
      <c r="A2534" t="s">
        <v>102</v>
      </c>
      <c r="B2534">
        <v>1970</v>
      </c>
      <c r="C2534">
        <v>258</v>
      </c>
      <c r="D2534">
        <v>367</v>
      </c>
      <c r="E2534">
        <v>484739</v>
      </c>
      <c r="F2534">
        <v>326603</v>
      </c>
      <c r="G2534">
        <v>24</v>
      </c>
      <c r="H2534">
        <v>23</v>
      </c>
    </row>
    <row r="2535" spans="1:8" x14ac:dyDescent="0.25">
      <c r="A2535" t="s">
        <v>103</v>
      </c>
      <c r="B2535">
        <v>1970</v>
      </c>
      <c r="C2535">
        <v>161</v>
      </c>
      <c r="D2535">
        <v>351</v>
      </c>
      <c r="E2535">
        <v>484724</v>
      </c>
      <c r="F2535">
        <v>326581</v>
      </c>
      <c r="G2535">
        <v>15</v>
      </c>
      <c r="H2535">
        <v>22</v>
      </c>
    </row>
    <row r="2536" spans="1:8" x14ac:dyDescent="0.25">
      <c r="A2536" t="s">
        <v>104</v>
      </c>
      <c r="B2536">
        <v>1970</v>
      </c>
      <c r="C2536">
        <v>182</v>
      </c>
      <c r="D2536">
        <v>510</v>
      </c>
      <c r="E2536">
        <v>484707</v>
      </c>
      <c r="F2536">
        <v>326549</v>
      </c>
      <c r="G2536">
        <v>17</v>
      </c>
      <c r="H2536">
        <v>32</v>
      </c>
    </row>
    <row r="2537" spans="1:8" x14ac:dyDescent="0.25">
      <c r="A2537" t="s">
        <v>105</v>
      </c>
      <c r="B2537">
        <v>1970</v>
      </c>
      <c r="C2537">
        <v>268</v>
      </c>
      <c r="D2537">
        <v>399</v>
      </c>
      <c r="E2537">
        <v>484682</v>
      </c>
      <c r="F2537">
        <v>326524</v>
      </c>
      <c r="G2537">
        <v>25</v>
      </c>
      <c r="H2537">
        <v>25</v>
      </c>
    </row>
    <row r="2538" spans="1:8" x14ac:dyDescent="0.25">
      <c r="A2538" t="s">
        <v>106</v>
      </c>
      <c r="B2538">
        <v>1970</v>
      </c>
      <c r="C2538">
        <v>225</v>
      </c>
      <c r="D2538">
        <v>271</v>
      </c>
      <c r="E2538">
        <v>484661</v>
      </c>
      <c r="F2538">
        <v>326507</v>
      </c>
      <c r="G2538">
        <v>21</v>
      </c>
      <c r="H2538">
        <v>17</v>
      </c>
    </row>
    <row r="2539" spans="1:8" x14ac:dyDescent="0.25">
      <c r="A2539" t="s">
        <v>107</v>
      </c>
      <c r="B2539">
        <v>1970</v>
      </c>
      <c r="C2539">
        <v>193</v>
      </c>
      <c r="D2539">
        <v>351</v>
      </c>
      <c r="E2539">
        <v>484643</v>
      </c>
      <c r="F2539">
        <v>326485</v>
      </c>
      <c r="G2539">
        <v>18</v>
      </c>
      <c r="H2539">
        <v>22</v>
      </c>
    </row>
    <row r="2540" spans="1:8" x14ac:dyDescent="0.25">
      <c r="A2540" t="s">
        <v>108</v>
      </c>
      <c r="B2540">
        <v>1970</v>
      </c>
      <c r="C2540">
        <v>172</v>
      </c>
      <c r="D2540">
        <v>303</v>
      </c>
      <c r="E2540">
        <v>484627</v>
      </c>
      <c r="F2540">
        <v>326466</v>
      </c>
      <c r="G2540">
        <v>16</v>
      </c>
      <c r="H2540">
        <v>19</v>
      </c>
    </row>
    <row r="2541" spans="1:8" x14ac:dyDescent="0.25">
      <c r="A2541" t="s">
        <v>109</v>
      </c>
      <c r="B2541">
        <v>1970</v>
      </c>
      <c r="C2541">
        <v>247</v>
      </c>
      <c r="D2541">
        <v>415</v>
      </c>
      <c r="E2541">
        <v>484604</v>
      </c>
      <c r="F2541">
        <v>326440</v>
      </c>
      <c r="G2541">
        <v>23</v>
      </c>
      <c r="H2541">
        <v>26</v>
      </c>
    </row>
    <row r="2542" spans="1:8" x14ac:dyDescent="0.25">
      <c r="A2542" t="s">
        <v>110</v>
      </c>
      <c r="B2542">
        <v>1970</v>
      </c>
      <c r="C2542">
        <v>161</v>
      </c>
      <c r="D2542">
        <v>415</v>
      </c>
      <c r="E2542">
        <v>484589</v>
      </c>
      <c r="F2542">
        <v>326414</v>
      </c>
      <c r="G2542">
        <v>15</v>
      </c>
      <c r="H2542">
        <v>26</v>
      </c>
    </row>
    <row r="2543" spans="1:8" x14ac:dyDescent="0.25">
      <c r="A2543" t="s">
        <v>111</v>
      </c>
      <c r="B2543">
        <v>1970</v>
      </c>
      <c r="C2543">
        <v>269</v>
      </c>
      <c r="D2543">
        <v>303</v>
      </c>
      <c r="E2543">
        <v>484564</v>
      </c>
      <c r="F2543">
        <v>326395</v>
      </c>
      <c r="G2543">
        <v>25</v>
      </c>
      <c r="H2543">
        <v>19</v>
      </c>
    </row>
    <row r="2544" spans="1:8" x14ac:dyDescent="0.25">
      <c r="A2544" t="s">
        <v>112</v>
      </c>
      <c r="B2544">
        <v>1970</v>
      </c>
      <c r="C2544">
        <v>236</v>
      </c>
      <c r="D2544">
        <v>367</v>
      </c>
      <c r="E2544">
        <v>484542</v>
      </c>
      <c r="F2544">
        <v>326372</v>
      </c>
      <c r="G2544">
        <v>22</v>
      </c>
      <c r="H2544">
        <v>23</v>
      </c>
    </row>
    <row r="2545" spans="1:8" x14ac:dyDescent="0.25">
      <c r="A2545" t="s">
        <v>113</v>
      </c>
      <c r="B2545">
        <v>1970</v>
      </c>
      <c r="C2545">
        <v>204</v>
      </c>
      <c r="D2545">
        <v>319</v>
      </c>
      <c r="E2545">
        <v>484523</v>
      </c>
      <c r="F2545">
        <v>326352</v>
      </c>
      <c r="G2545">
        <v>19</v>
      </c>
      <c r="H2545">
        <v>20</v>
      </c>
    </row>
    <row r="2546" spans="1:8" x14ac:dyDescent="0.25">
      <c r="A2546" t="s">
        <v>114</v>
      </c>
      <c r="B2546">
        <v>1970</v>
      </c>
      <c r="C2546">
        <v>150</v>
      </c>
      <c r="D2546">
        <v>399</v>
      </c>
      <c r="E2546">
        <v>484509</v>
      </c>
      <c r="F2546">
        <v>326327</v>
      </c>
      <c r="G2546">
        <v>14</v>
      </c>
      <c r="H2546">
        <v>25</v>
      </c>
    </row>
    <row r="2547" spans="1:8" x14ac:dyDescent="0.25">
      <c r="A2547" t="s">
        <v>115</v>
      </c>
      <c r="B2547">
        <v>1970</v>
      </c>
      <c r="C2547">
        <v>226</v>
      </c>
      <c r="D2547">
        <v>367</v>
      </c>
      <c r="E2547">
        <v>484488</v>
      </c>
      <c r="F2547">
        <v>326304</v>
      </c>
      <c r="G2547">
        <v>21</v>
      </c>
      <c r="H2547">
        <v>23</v>
      </c>
    </row>
    <row r="2548" spans="1:8" x14ac:dyDescent="0.25">
      <c r="A2548" t="s">
        <v>116</v>
      </c>
      <c r="B2548">
        <v>1970</v>
      </c>
      <c r="C2548">
        <v>333</v>
      </c>
      <c r="D2548">
        <v>255</v>
      </c>
      <c r="E2548">
        <v>484457</v>
      </c>
      <c r="F2548">
        <v>326288</v>
      </c>
      <c r="G2548">
        <v>31</v>
      </c>
      <c r="H2548">
        <v>16</v>
      </c>
    </row>
    <row r="2549" spans="1:8" x14ac:dyDescent="0.25">
      <c r="A2549" t="s">
        <v>117</v>
      </c>
      <c r="B2549">
        <v>1970</v>
      </c>
      <c r="C2549">
        <v>172</v>
      </c>
      <c r="D2549">
        <v>223</v>
      </c>
      <c r="E2549">
        <v>484441</v>
      </c>
      <c r="F2549">
        <v>326274</v>
      </c>
      <c r="G2549">
        <v>16</v>
      </c>
      <c r="H2549">
        <v>14</v>
      </c>
    </row>
    <row r="2550" spans="1:8" x14ac:dyDescent="0.25">
      <c r="A2550" t="s">
        <v>118</v>
      </c>
      <c r="B2550">
        <v>1970</v>
      </c>
      <c r="C2550">
        <v>204</v>
      </c>
      <c r="D2550">
        <v>399</v>
      </c>
      <c r="E2550">
        <v>484422</v>
      </c>
      <c r="F2550">
        <v>326249</v>
      </c>
      <c r="G2550">
        <v>19</v>
      </c>
      <c r="H2550">
        <v>25</v>
      </c>
    </row>
    <row r="2551" spans="1:8" x14ac:dyDescent="0.25">
      <c r="A2551" t="s">
        <v>119</v>
      </c>
      <c r="B2551">
        <v>1970</v>
      </c>
      <c r="C2551">
        <v>258</v>
      </c>
      <c r="D2551">
        <v>271</v>
      </c>
      <c r="E2551">
        <v>484398</v>
      </c>
      <c r="F2551">
        <v>326232</v>
      </c>
      <c r="G2551">
        <v>24</v>
      </c>
      <c r="H2551">
        <v>17</v>
      </c>
    </row>
    <row r="2552" spans="1:8" x14ac:dyDescent="0.25">
      <c r="A2552" t="s">
        <v>120</v>
      </c>
      <c r="B2552">
        <v>1970</v>
      </c>
      <c r="C2552">
        <v>215</v>
      </c>
      <c r="D2552">
        <v>367</v>
      </c>
      <c r="E2552">
        <v>484378</v>
      </c>
      <c r="F2552">
        <v>326209</v>
      </c>
      <c r="G2552">
        <v>20</v>
      </c>
      <c r="H2552">
        <v>23</v>
      </c>
    </row>
    <row r="2553" spans="1:8" x14ac:dyDescent="0.25">
      <c r="A2553" t="s">
        <v>121</v>
      </c>
      <c r="B2553">
        <v>1970</v>
      </c>
      <c r="C2553">
        <v>301</v>
      </c>
      <c r="D2553">
        <v>431</v>
      </c>
      <c r="E2553">
        <v>484350</v>
      </c>
      <c r="F2553">
        <v>326182</v>
      </c>
      <c r="G2553">
        <v>28</v>
      </c>
      <c r="H2553">
        <v>27</v>
      </c>
    </row>
    <row r="2554" spans="1:8" x14ac:dyDescent="0.25">
      <c r="A2554" t="s">
        <v>122</v>
      </c>
      <c r="B2554">
        <v>1970</v>
      </c>
      <c r="C2554">
        <v>139</v>
      </c>
      <c r="D2554">
        <v>255</v>
      </c>
      <c r="E2554">
        <v>484337</v>
      </c>
      <c r="F2554">
        <v>326166</v>
      </c>
      <c r="G2554">
        <v>13</v>
      </c>
      <c r="H2554">
        <v>16</v>
      </c>
    </row>
    <row r="2555" spans="1:8" x14ac:dyDescent="0.25">
      <c r="A2555" t="s">
        <v>123</v>
      </c>
      <c r="B2555">
        <v>1970</v>
      </c>
      <c r="C2555">
        <v>226</v>
      </c>
      <c r="D2555">
        <v>351</v>
      </c>
      <c r="E2555">
        <v>484316</v>
      </c>
      <c r="F2555">
        <v>326144</v>
      </c>
      <c r="G2555">
        <v>21</v>
      </c>
      <c r="H2555">
        <v>22</v>
      </c>
    </row>
    <row r="2556" spans="1:8" x14ac:dyDescent="0.25">
      <c r="A2556" t="s">
        <v>124</v>
      </c>
      <c r="B2556">
        <v>1970</v>
      </c>
      <c r="C2556">
        <v>161</v>
      </c>
      <c r="D2556">
        <v>415</v>
      </c>
      <c r="E2556">
        <v>484301</v>
      </c>
      <c r="F2556">
        <v>326118</v>
      </c>
      <c r="G2556">
        <v>15</v>
      </c>
      <c r="H2556">
        <v>26</v>
      </c>
    </row>
    <row r="2557" spans="1:8" x14ac:dyDescent="0.25">
      <c r="A2557" t="s">
        <v>125</v>
      </c>
      <c r="B2557">
        <v>1970</v>
      </c>
      <c r="C2557">
        <v>247</v>
      </c>
      <c r="D2557">
        <v>495</v>
      </c>
      <c r="E2557">
        <v>484278</v>
      </c>
      <c r="F2557">
        <v>326087</v>
      </c>
      <c r="G2557">
        <v>23</v>
      </c>
      <c r="H2557">
        <v>31</v>
      </c>
    </row>
    <row r="2558" spans="1:8" x14ac:dyDescent="0.25">
      <c r="A2558" t="s">
        <v>126</v>
      </c>
      <c r="B2558">
        <v>1970</v>
      </c>
      <c r="C2558">
        <v>236</v>
      </c>
      <c r="D2558">
        <v>527</v>
      </c>
      <c r="E2558">
        <v>484256</v>
      </c>
      <c r="F2558">
        <v>326054</v>
      </c>
      <c r="G2558">
        <v>22</v>
      </c>
      <c r="H2558">
        <v>33</v>
      </c>
    </row>
    <row r="2559" spans="1:8" x14ac:dyDescent="0.25">
      <c r="A2559" t="s">
        <v>127</v>
      </c>
      <c r="B2559">
        <v>1970</v>
      </c>
      <c r="C2559">
        <v>193</v>
      </c>
      <c r="D2559">
        <v>303</v>
      </c>
      <c r="E2559">
        <v>484238</v>
      </c>
      <c r="F2559">
        <v>326035</v>
      </c>
      <c r="G2559">
        <v>18</v>
      </c>
      <c r="H2559">
        <v>19</v>
      </c>
    </row>
    <row r="2560" spans="1:8" x14ac:dyDescent="0.25">
      <c r="A2560" t="s">
        <v>128</v>
      </c>
      <c r="B2560">
        <v>1970</v>
      </c>
      <c r="C2560">
        <v>247</v>
      </c>
      <c r="D2560">
        <v>383</v>
      </c>
      <c r="E2560">
        <v>484215</v>
      </c>
      <c r="F2560">
        <v>326011</v>
      </c>
      <c r="G2560">
        <v>23</v>
      </c>
      <c r="H2560">
        <v>24</v>
      </c>
    </row>
    <row r="2561" spans="1:8" x14ac:dyDescent="0.25">
      <c r="A2561" t="s">
        <v>129</v>
      </c>
      <c r="B2561">
        <v>1970</v>
      </c>
      <c r="C2561">
        <v>290</v>
      </c>
      <c r="D2561">
        <v>399</v>
      </c>
      <c r="E2561">
        <v>484188</v>
      </c>
      <c r="F2561">
        <v>325986</v>
      </c>
      <c r="G2561">
        <v>27</v>
      </c>
      <c r="H2561">
        <v>25</v>
      </c>
    </row>
    <row r="2562" spans="1:8" x14ac:dyDescent="0.25">
      <c r="A2562" t="s">
        <v>130</v>
      </c>
      <c r="B2562">
        <v>1970</v>
      </c>
      <c r="C2562">
        <v>172</v>
      </c>
      <c r="D2562">
        <v>399</v>
      </c>
      <c r="E2562">
        <v>484172</v>
      </c>
      <c r="F2562">
        <v>325961</v>
      </c>
      <c r="G2562">
        <v>16</v>
      </c>
      <c r="H2562">
        <v>25</v>
      </c>
    </row>
    <row r="2563" spans="1:8" x14ac:dyDescent="0.25">
      <c r="A2563" t="s">
        <v>131</v>
      </c>
      <c r="B2563">
        <v>1970</v>
      </c>
      <c r="C2563">
        <v>236</v>
      </c>
      <c r="D2563">
        <v>367</v>
      </c>
      <c r="E2563">
        <v>484150</v>
      </c>
      <c r="F2563">
        <v>325938</v>
      </c>
      <c r="G2563">
        <v>22</v>
      </c>
      <c r="H2563">
        <v>23</v>
      </c>
    </row>
    <row r="2564" spans="1:8" x14ac:dyDescent="0.25">
      <c r="A2564" t="s">
        <v>132</v>
      </c>
      <c r="B2564">
        <v>1970</v>
      </c>
      <c r="C2564">
        <v>312</v>
      </c>
      <c r="D2564">
        <v>303</v>
      </c>
      <c r="E2564">
        <v>484121</v>
      </c>
      <c r="F2564">
        <v>325919</v>
      </c>
      <c r="G2564">
        <v>29</v>
      </c>
      <c r="H2564">
        <v>19</v>
      </c>
    </row>
    <row r="2565" spans="1:8" x14ac:dyDescent="0.25">
      <c r="A2565" t="s">
        <v>133</v>
      </c>
      <c r="B2565">
        <v>1970</v>
      </c>
      <c r="C2565">
        <v>247</v>
      </c>
      <c r="D2565">
        <v>351</v>
      </c>
      <c r="E2565">
        <v>484098</v>
      </c>
      <c r="F2565">
        <v>325897</v>
      </c>
      <c r="G2565">
        <v>23</v>
      </c>
      <c r="H2565">
        <v>22</v>
      </c>
    </row>
    <row r="2566" spans="1:8" x14ac:dyDescent="0.25">
      <c r="A2566" t="s">
        <v>134</v>
      </c>
      <c r="B2566">
        <v>1970</v>
      </c>
      <c r="C2566">
        <v>236</v>
      </c>
      <c r="D2566">
        <v>336</v>
      </c>
      <c r="E2566">
        <v>484076</v>
      </c>
      <c r="F2566">
        <v>325876</v>
      </c>
      <c r="G2566">
        <v>22</v>
      </c>
      <c r="H2566">
        <v>21</v>
      </c>
    </row>
    <row r="2567" spans="1:8" x14ac:dyDescent="0.25">
      <c r="A2567" t="s">
        <v>135</v>
      </c>
      <c r="B2567">
        <v>1970</v>
      </c>
      <c r="C2567">
        <v>236</v>
      </c>
      <c r="D2567">
        <v>288</v>
      </c>
      <c r="E2567">
        <v>484054</v>
      </c>
      <c r="F2567">
        <v>325858</v>
      </c>
      <c r="G2567">
        <v>22</v>
      </c>
      <c r="H2567">
        <v>18</v>
      </c>
    </row>
    <row r="2568" spans="1:8" x14ac:dyDescent="0.25">
      <c r="A2568" t="s">
        <v>136</v>
      </c>
      <c r="B2568">
        <v>1970</v>
      </c>
      <c r="C2568">
        <v>236</v>
      </c>
      <c r="D2568">
        <v>352</v>
      </c>
      <c r="E2568">
        <v>484032</v>
      </c>
      <c r="F2568">
        <v>325836</v>
      </c>
      <c r="G2568">
        <v>22</v>
      </c>
      <c r="H2568">
        <v>22</v>
      </c>
    </row>
    <row r="2569" spans="1:8" x14ac:dyDescent="0.25">
      <c r="A2569" t="s">
        <v>137</v>
      </c>
      <c r="B2569">
        <v>1970</v>
      </c>
      <c r="C2569">
        <v>226</v>
      </c>
      <c r="D2569">
        <v>464</v>
      </c>
      <c r="E2569">
        <v>484011</v>
      </c>
      <c r="F2569">
        <v>325807</v>
      </c>
      <c r="G2569">
        <v>21</v>
      </c>
      <c r="H2569">
        <v>29</v>
      </c>
    </row>
    <row r="2570" spans="1:8" x14ac:dyDescent="0.25">
      <c r="A2570" t="s">
        <v>138</v>
      </c>
      <c r="B2570">
        <v>1970</v>
      </c>
      <c r="C2570">
        <v>269</v>
      </c>
      <c r="D2570">
        <v>336</v>
      </c>
      <c r="E2570">
        <v>483986</v>
      </c>
      <c r="F2570">
        <v>325786</v>
      </c>
      <c r="G2570">
        <v>25</v>
      </c>
      <c r="H2570">
        <v>21</v>
      </c>
    </row>
    <row r="2571" spans="1:8" x14ac:dyDescent="0.25">
      <c r="A2571" t="s">
        <v>139</v>
      </c>
      <c r="B2571">
        <v>1970</v>
      </c>
      <c r="C2571">
        <v>215</v>
      </c>
      <c r="D2571">
        <v>576</v>
      </c>
      <c r="E2571">
        <v>483966</v>
      </c>
      <c r="F2571">
        <v>325750</v>
      </c>
      <c r="G2571">
        <v>20</v>
      </c>
      <c r="H2571">
        <v>36</v>
      </c>
    </row>
    <row r="2572" spans="1:8" x14ac:dyDescent="0.25">
      <c r="A2572" t="s">
        <v>140</v>
      </c>
      <c r="B2572">
        <v>1970</v>
      </c>
      <c r="C2572">
        <v>237</v>
      </c>
      <c r="D2572">
        <v>336</v>
      </c>
      <c r="E2572">
        <v>483944</v>
      </c>
      <c r="F2572">
        <v>325729</v>
      </c>
      <c r="G2572">
        <v>22</v>
      </c>
      <c r="H2572">
        <v>21</v>
      </c>
    </row>
    <row r="2573" spans="1:8" x14ac:dyDescent="0.25">
      <c r="A2573" t="s">
        <v>141</v>
      </c>
      <c r="B2573">
        <v>1970</v>
      </c>
      <c r="C2573">
        <v>204</v>
      </c>
      <c r="D2573">
        <v>464</v>
      </c>
      <c r="E2573">
        <v>483925</v>
      </c>
      <c r="F2573">
        <v>325700</v>
      </c>
      <c r="G2573">
        <v>19</v>
      </c>
      <c r="H2573">
        <v>29</v>
      </c>
    </row>
    <row r="2574" spans="1:8" x14ac:dyDescent="0.25">
      <c r="A2574" t="s">
        <v>142</v>
      </c>
      <c r="B2574">
        <v>1970</v>
      </c>
      <c r="C2574">
        <v>290</v>
      </c>
      <c r="D2574">
        <v>448</v>
      </c>
      <c r="E2574">
        <v>483898</v>
      </c>
      <c r="F2574">
        <v>325672</v>
      </c>
      <c r="G2574">
        <v>27</v>
      </c>
      <c r="H2574">
        <v>28</v>
      </c>
    </row>
    <row r="2575" spans="1:8" x14ac:dyDescent="0.25">
      <c r="A2575" t="s">
        <v>143</v>
      </c>
      <c r="B2575">
        <v>1970</v>
      </c>
      <c r="C2575">
        <v>140</v>
      </c>
      <c r="D2575">
        <v>448</v>
      </c>
      <c r="E2575">
        <v>483885</v>
      </c>
      <c r="F2575">
        <v>325644</v>
      </c>
      <c r="G2575">
        <v>13</v>
      </c>
      <c r="H2575">
        <v>28</v>
      </c>
    </row>
    <row r="2576" spans="1:8" x14ac:dyDescent="0.25">
      <c r="A2576" t="s">
        <v>144</v>
      </c>
      <c r="B2576">
        <v>1970</v>
      </c>
      <c r="C2576">
        <v>280</v>
      </c>
      <c r="D2576">
        <v>560</v>
      </c>
      <c r="E2576">
        <v>483859</v>
      </c>
      <c r="F2576">
        <v>325609</v>
      </c>
      <c r="G2576">
        <v>26</v>
      </c>
      <c r="H2576">
        <v>35</v>
      </c>
    </row>
    <row r="2577" spans="1:8" x14ac:dyDescent="0.25">
      <c r="A2577" t="s">
        <v>145</v>
      </c>
      <c r="B2577">
        <v>1970</v>
      </c>
      <c r="C2577">
        <v>290</v>
      </c>
      <c r="D2577">
        <v>384</v>
      </c>
      <c r="E2577">
        <v>483832</v>
      </c>
      <c r="F2577">
        <v>325585</v>
      </c>
      <c r="G2577">
        <v>27</v>
      </c>
      <c r="H2577">
        <v>24</v>
      </c>
    </row>
    <row r="2578" spans="1:8" x14ac:dyDescent="0.25">
      <c r="A2578" t="s">
        <v>146</v>
      </c>
      <c r="B2578">
        <v>1970</v>
      </c>
      <c r="C2578">
        <v>226</v>
      </c>
      <c r="D2578">
        <v>432</v>
      </c>
      <c r="E2578">
        <v>483811</v>
      </c>
      <c r="F2578">
        <v>325558</v>
      </c>
      <c r="G2578">
        <v>21</v>
      </c>
      <c r="H2578">
        <v>27</v>
      </c>
    </row>
    <row r="2579" spans="1:8" x14ac:dyDescent="0.25">
      <c r="A2579" t="s">
        <v>147</v>
      </c>
      <c r="B2579">
        <v>1970</v>
      </c>
      <c r="C2579">
        <v>247</v>
      </c>
      <c r="D2579">
        <v>224</v>
      </c>
      <c r="E2579">
        <v>483788</v>
      </c>
      <c r="F2579">
        <v>325544</v>
      </c>
      <c r="G2579">
        <v>23</v>
      </c>
      <c r="H2579">
        <v>14</v>
      </c>
    </row>
    <row r="2580" spans="1:8" x14ac:dyDescent="0.25">
      <c r="A2580" t="s">
        <v>148</v>
      </c>
      <c r="B2580">
        <v>1970</v>
      </c>
      <c r="C2580">
        <v>215</v>
      </c>
      <c r="D2580">
        <v>400</v>
      </c>
      <c r="E2580">
        <v>483768</v>
      </c>
      <c r="F2580">
        <v>325519</v>
      </c>
      <c r="G2580">
        <v>20</v>
      </c>
      <c r="H2580">
        <v>25</v>
      </c>
    </row>
    <row r="2581" spans="1:8" x14ac:dyDescent="0.25">
      <c r="A2581" t="s">
        <v>149</v>
      </c>
      <c r="B2581">
        <v>1970</v>
      </c>
      <c r="C2581">
        <v>194</v>
      </c>
      <c r="D2581">
        <v>304</v>
      </c>
      <c r="E2581">
        <v>483750</v>
      </c>
      <c r="F2581">
        <v>325500</v>
      </c>
      <c r="G2581">
        <v>18</v>
      </c>
      <c r="H2581">
        <v>19</v>
      </c>
    </row>
    <row r="2582" spans="1:8" x14ac:dyDescent="0.25">
      <c r="A2582" t="s">
        <v>150</v>
      </c>
      <c r="B2582">
        <v>1970</v>
      </c>
      <c r="C2582">
        <v>291</v>
      </c>
      <c r="D2582">
        <v>448</v>
      </c>
      <c r="E2582">
        <v>483723</v>
      </c>
      <c r="F2582">
        <v>325472</v>
      </c>
      <c r="G2582">
        <v>27</v>
      </c>
      <c r="H2582">
        <v>28</v>
      </c>
    </row>
    <row r="2583" spans="1:8" x14ac:dyDescent="0.25">
      <c r="A2583" t="s">
        <v>151</v>
      </c>
      <c r="B2583">
        <v>1970</v>
      </c>
      <c r="C2583">
        <v>269</v>
      </c>
      <c r="D2583">
        <v>560</v>
      </c>
      <c r="E2583">
        <v>483698</v>
      </c>
      <c r="F2583">
        <v>325437</v>
      </c>
      <c r="G2583">
        <v>25</v>
      </c>
      <c r="H2583">
        <v>35</v>
      </c>
    </row>
    <row r="2584" spans="1:8" x14ac:dyDescent="0.25">
      <c r="A2584" t="s">
        <v>152</v>
      </c>
      <c r="B2584">
        <v>1970</v>
      </c>
      <c r="C2584">
        <v>215</v>
      </c>
      <c r="D2584">
        <v>352</v>
      </c>
      <c r="E2584">
        <v>483678</v>
      </c>
      <c r="F2584">
        <v>325415</v>
      </c>
      <c r="G2584">
        <v>20</v>
      </c>
      <c r="H2584">
        <v>22</v>
      </c>
    </row>
    <row r="2585" spans="1:8" x14ac:dyDescent="0.25">
      <c r="A2585" t="s">
        <v>153</v>
      </c>
      <c r="B2585">
        <v>1970</v>
      </c>
      <c r="C2585">
        <v>107</v>
      </c>
      <c r="D2585">
        <v>400</v>
      </c>
      <c r="E2585">
        <v>483668</v>
      </c>
      <c r="F2585">
        <v>325390</v>
      </c>
      <c r="G2585">
        <v>10</v>
      </c>
      <c r="H2585">
        <v>25</v>
      </c>
    </row>
    <row r="2586" spans="1:8" x14ac:dyDescent="0.25">
      <c r="A2586" t="s">
        <v>154</v>
      </c>
      <c r="B2586">
        <v>1970</v>
      </c>
      <c r="C2586">
        <v>140</v>
      </c>
      <c r="D2586">
        <v>336</v>
      </c>
      <c r="E2586">
        <v>483655</v>
      </c>
      <c r="F2586">
        <v>325369</v>
      </c>
      <c r="G2586">
        <v>13</v>
      </c>
      <c r="H2586">
        <v>21</v>
      </c>
    </row>
    <row r="2587" spans="1:8" x14ac:dyDescent="0.25">
      <c r="A2587" t="s">
        <v>155</v>
      </c>
      <c r="B2587">
        <v>1970</v>
      </c>
      <c r="C2587">
        <v>226</v>
      </c>
      <c r="D2587">
        <v>320</v>
      </c>
      <c r="E2587">
        <v>483634</v>
      </c>
      <c r="F2587">
        <v>325349</v>
      </c>
      <c r="G2587">
        <v>21</v>
      </c>
      <c r="H2587">
        <v>20</v>
      </c>
    </row>
    <row r="2588" spans="1:8" x14ac:dyDescent="0.25">
      <c r="A2588" t="s">
        <v>156</v>
      </c>
      <c r="B2588">
        <v>1970</v>
      </c>
      <c r="C2588">
        <v>226</v>
      </c>
      <c r="D2588">
        <v>400</v>
      </c>
      <c r="E2588">
        <v>483613</v>
      </c>
      <c r="F2588">
        <v>325324</v>
      </c>
      <c r="G2588">
        <v>21</v>
      </c>
      <c r="H2588">
        <v>25</v>
      </c>
    </row>
    <row r="2589" spans="1:8" x14ac:dyDescent="0.25">
      <c r="A2589" t="s">
        <v>157</v>
      </c>
      <c r="B2589">
        <v>1970</v>
      </c>
      <c r="C2589">
        <v>194</v>
      </c>
      <c r="D2589">
        <v>272</v>
      </c>
      <c r="E2589">
        <v>483595</v>
      </c>
      <c r="F2589">
        <v>325307</v>
      </c>
      <c r="G2589">
        <v>18</v>
      </c>
      <c r="H2589">
        <v>17</v>
      </c>
    </row>
    <row r="2590" spans="1:8" x14ac:dyDescent="0.25">
      <c r="A2590" t="s">
        <v>158</v>
      </c>
      <c r="B2590">
        <v>1970</v>
      </c>
      <c r="C2590">
        <v>140</v>
      </c>
      <c r="D2590">
        <v>320</v>
      </c>
      <c r="E2590">
        <v>483582</v>
      </c>
      <c r="F2590">
        <v>325287</v>
      </c>
      <c r="G2590">
        <v>13</v>
      </c>
      <c r="H2590">
        <v>20</v>
      </c>
    </row>
    <row r="2591" spans="1:8" x14ac:dyDescent="0.25">
      <c r="A2591" t="s">
        <v>159</v>
      </c>
      <c r="B2591">
        <v>1970</v>
      </c>
      <c r="C2591">
        <v>258</v>
      </c>
      <c r="D2591">
        <v>352</v>
      </c>
      <c r="E2591">
        <v>483558</v>
      </c>
      <c r="F2591">
        <v>325265</v>
      </c>
      <c r="G2591">
        <v>24</v>
      </c>
      <c r="H2591">
        <v>22</v>
      </c>
    </row>
    <row r="2592" spans="1:8" x14ac:dyDescent="0.25">
      <c r="A2592" t="s">
        <v>160</v>
      </c>
      <c r="B2592">
        <v>1970</v>
      </c>
      <c r="C2592">
        <v>150</v>
      </c>
      <c r="D2592">
        <v>368</v>
      </c>
      <c r="E2592">
        <v>483544</v>
      </c>
      <c r="F2592">
        <v>325242</v>
      </c>
      <c r="G2592">
        <v>14</v>
      </c>
      <c r="H2592">
        <v>23</v>
      </c>
    </row>
    <row r="2593" spans="1:8" x14ac:dyDescent="0.25">
      <c r="A2593" t="s">
        <v>161</v>
      </c>
      <c r="B2593">
        <v>1970</v>
      </c>
      <c r="C2593">
        <v>161</v>
      </c>
      <c r="D2593">
        <v>192</v>
      </c>
      <c r="E2593">
        <v>483529</v>
      </c>
      <c r="F2593">
        <v>325230</v>
      </c>
      <c r="G2593">
        <v>15</v>
      </c>
      <c r="H2593">
        <v>12</v>
      </c>
    </row>
    <row r="2594" spans="1:8" x14ac:dyDescent="0.25">
      <c r="A2594" t="s">
        <v>162</v>
      </c>
      <c r="B2594">
        <v>1970</v>
      </c>
      <c r="C2594">
        <v>226</v>
      </c>
      <c r="D2594">
        <v>288</v>
      </c>
      <c r="E2594">
        <v>483508</v>
      </c>
      <c r="F2594">
        <v>325212</v>
      </c>
      <c r="G2594">
        <v>21</v>
      </c>
      <c r="H2594">
        <v>18</v>
      </c>
    </row>
    <row r="2595" spans="1:8" x14ac:dyDescent="0.25">
      <c r="A2595" t="s">
        <v>163</v>
      </c>
      <c r="B2595">
        <v>1970</v>
      </c>
      <c r="C2595">
        <v>194</v>
      </c>
      <c r="D2595">
        <v>432</v>
      </c>
      <c r="E2595">
        <v>483490</v>
      </c>
      <c r="F2595">
        <v>325185</v>
      </c>
      <c r="G2595">
        <v>18</v>
      </c>
      <c r="H2595">
        <v>27</v>
      </c>
    </row>
    <row r="2596" spans="1:8" x14ac:dyDescent="0.25">
      <c r="A2596" t="s">
        <v>164</v>
      </c>
      <c r="B2596">
        <v>1970</v>
      </c>
      <c r="C2596">
        <v>183</v>
      </c>
      <c r="D2596">
        <v>256</v>
      </c>
      <c r="E2596">
        <v>483473</v>
      </c>
      <c r="F2596">
        <v>325169</v>
      </c>
      <c r="G2596">
        <v>17</v>
      </c>
      <c r="H2596">
        <v>16</v>
      </c>
    </row>
    <row r="2597" spans="1:8" x14ac:dyDescent="0.25">
      <c r="A2597" t="s">
        <v>165</v>
      </c>
      <c r="B2597">
        <v>1970</v>
      </c>
      <c r="C2597">
        <v>140</v>
      </c>
      <c r="D2597">
        <v>416</v>
      </c>
      <c r="E2597">
        <v>483460</v>
      </c>
      <c r="F2597">
        <v>325143</v>
      </c>
      <c r="G2597">
        <v>13</v>
      </c>
      <c r="H2597">
        <v>26</v>
      </c>
    </row>
    <row r="2598" spans="1:8" x14ac:dyDescent="0.25">
      <c r="A2598" t="s">
        <v>166</v>
      </c>
      <c r="B2598">
        <v>1970</v>
      </c>
      <c r="C2598">
        <v>183</v>
      </c>
      <c r="D2598">
        <v>384</v>
      </c>
      <c r="E2598">
        <v>483443</v>
      </c>
      <c r="F2598">
        <v>325119</v>
      </c>
      <c r="G2598">
        <v>17</v>
      </c>
      <c r="H2598">
        <v>24</v>
      </c>
    </row>
    <row r="2599" spans="1:8" x14ac:dyDescent="0.25">
      <c r="A2599" t="s">
        <v>167</v>
      </c>
      <c r="B2599">
        <v>1970</v>
      </c>
      <c r="C2599">
        <v>183</v>
      </c>
      <c r="D2599">
        <v>192</v>
      </c>
      <c r="E2599">
        <v>483426</v>
      </c>
      <c r="F2599">
        <v>325107</v>
      </c>
      <c r="G2599">
        <v>17</v>
      </c>
      <c r="H2599">
        <v>12</v>
      </c>
    </row>
    <row r="2600" spans="1:8" x14ac:dyDescent="0.25">
      <c r="A2600" t="s">
        <v>168</v>
      </c>
      <c r="B2600">
        <v>1970</v>
      </c>
      <c r="C2600">
        <v>140</v>
      </c>
      <c r="D2600">
        <v>320</v>
      </c>
      <c r="E2600">
        <v>483413</v>
      </c>
      <c r="F2600">
        <v>325087</v>
      </c>
      <c r="G2600">
        <v>13</v>
      </c>
      <c r="H2600">
        <v>20</v>
      </c>
    </row>
    <row r="2601" spans="1:8" x14ac:dyDescent="0.25">
      <c r="A2601" t="s">
        <v>169</v>
      </c>
      <c r="B2601">
        <v>1970</v>
      </c>
      <c r="C2601">
        <v>161</v>
      </c>
      <c r="D2601">
        <v>320</v>
      </c>
      <c r="E2601">
        <v>483398</v>
      </c>
      <c r="F2601">
        <v>325067</v>
      </c>
      <c r="G2601">
        <v>15</v>
      </c>
      <c r="H2601">
        <v>20</v>
      </c>
    </row>
    <row r="2602" spans="1:8" x14ac:dyDescent="0.25">
      <c r="A2602" t="s">
        <v>170</v>
      </c>
      <c r="B2602">
        <v>1970</v>
      </c>
      <c r="C2602">
        <v>151</v>
      </c>
      <c r="D2602">
        <v>336</v>
      </c>
      <c r="E2602">
        <v>483384</v>
      </c>
      <c r="F2602">
        <v>325046</v>
      </c>
      <c r="G2602">
        <v>14</v>
      </c>
      <c r="H2602">
        <v>21</v>
      </c>
    </row>
    <row r="2603" spans="1:8" x14ac:dyDescent="0.25">
      <c r="A2603" t="s">
        <v>171</v>
      </c>
      <c r="B2603">
        <v>1970</v>
      </c>
      <c r="C2603">
        <v>151</v>
      </c>
      <c r="D2603">
        <v>192</v>
      </c>
      <c r="E2603">
        <v>483370</v>
      </c>
      <c r="F2603">
        <v>325034</v>
      </c>
      <c r="G2603">
        <v>14</v>
      </c>
      <c r="H2603">
        <v>12</v>
      </c>
    </row>
    <row r="2604" spans="1:8" x14ac:dyDescent="0.25">
      <c r="A2604" t="s">
        <v>172</v>
      </c>
      <c r="B2604">
        <v>1970</v>
      </c>
      <c r="C2604">
        <v>183</v>
      </c>
      <c r="D2604">
        <v>144</v>
      </c>
      <c r="E2604">
        <v>483353</v>
      </c>
      <c r="F2604">
        <v>325025</v>
      </c>
      <c r="G2604">
        <v>17</v>
      </c>
      <c r="H2604">
        <v>9</v>
      </c>
    </row>
    <row r="2605" spans="1:8" x14ac:dyDescent="0.25">
      <c r="A2605" t="s">
        <v>173</v>
      </c>
      <c r="B2605">
        <v>1970</v>
      </c>
      <c r="C2605">
        <v>86</v>
      </c>
      <c r="D2605">
        <v>208</v>
      </c>
      <c r="E2605">
        <v>483345</v>
      </c>
      <c r="F2605">
        <v>325012</v>
      </c>
      <c r="G2605">
        <v>8</v>
      </c>
      <c r="H2605">
        <v>13</v>
      </c>
    </row>
    <row r="2606" spans="1:8" x14ac:dyDescent="0.25">
      <c r="A2606" t="s">
        <v>174</v>
      </c>
      <c r="B2606">
        <v>1970</v>
      </c>
      <c r="C2606">
        <v>43</v>
      </c>
      <c r="D2606">
        <v>112</v>
      </c>
      <c r="E2606">
        <v>483341</v>
      </c>
      <c r="F2606">
        <v>325005</v>
      </c>
      <c r="G2606">
        <v>4</v>
      </c>
      <c r="H2606">
        <v>7</v>
      </c>
    </row>
    <row r="2607" spans="1:8" x14ac:dyDescent="0.25">
      <c r="A2607" t="s">
        <v>175</v>
      </c>
      <c r="B2607">
        <v>1970</v>
      </c>
      <c r="C2607">
        <v>53</v>
      </c>
      <c r="D2607">
        <v>208</v>
      </c>
      <c r="E2607">
        <v>483336</v>
      </c>
      <c r="F2607">
        <v>324992</v>
      </c>
      <c r="G2607">
        <v>5</v>
      </c>
      <c r="H2607">
        <v>13</v>
      </c>
    </row>
    <row r="2608" spans="1:8" x14ac:dyDescent="0.25">
      <c r="A2608" t="s">
        <v>176</v>
      </c>
      <c r="B2608">
        <v>1970</v>
      </c>
      <c r="C2608">
        <v>43</v>
      </c>
      <c r="D2608">
        <v>96</v>
      </c>
      <c r="E2608">
        <v>483332</v>
      </c>
      <c r="F2608">
        <v>324986</v>
      </c>
      <c r="G2608">
        <v>4</v>
      </c>
      <c r="H2608">
        <v>6</v>
      </c>
    </row>
    <row r="2609" spans="1:8" x14ac:dyDescent="0.25">
      <c r="A2609" t="s">
        <v>177</v>
      </c>
      <c r="B2609">
        <v>1970</v>
      </c>
      <c r="C2609">
        <v>64</v>
      </c>
      <c r="D2609">
        <v>176</v>
      </c>
      <c r="E2609">
        <v>483326</v>
      </c>
      <c r="F2609">
        <v>324975</v>
      </c>
      <c r="G2609">
        <v>6</v>
      </c>
      <c r="H2609">
        <v>11</v>
      </c>
    </row>
    <row r="2610" spans="1:8" x14ac:dyDescent="0.25">
      <c r="A2610" t="s">
        <v>178</v>
      </c>
      <c r="B2610">
        <v>1970</v>
      </c>
      <c r="C2610">
        <v>21</v>
      </c>
      <c r="D2610">
        <v>48</v>
      </c>
      <c r="E2610">
        <v>483324</v>
      </c>
      <c r="F2610">
        <v>324972</v>
      </c>
      <c r="G2610">
        <v>2</v>
      </c>
      <c r="H2610">
        <v>3</v>
      </c>
    </row>
    <row r="2611" spans="1:8" x14ac:dyDescent="0.25">
      <c r="A2611" t="s">
        <v>179</v>
      </c>
      <c r="B2611">
        <v>1970</v>
      </c>
      <c r="C2611">
        <v>0</v>
      </c>
      <c r="D2611">
        <v>16</v>
      </c>
      <c r="E2611">
        <v>483324</v>
      </c>
      <c r="F2611">
        <v>324971</v>
      </c>
      <c r="G2611">
        <v>0</v>
      </c>
      <c r="H2611">
        <v>1</v>
      </c>
    </row>
    <row r="2612" spans="1:8" x14ac:dyDescent="0.25">
      <c r="A2612" t="s">
        <v>180</v>
      </c>
      <c r="B2612">
        <v>1975</v>
      </c>
      <c r="C2612">
        <v>115</v>
      </c>
      <c r="D2612">
        <v>209</v>
      </c>
      <c r="E2612">
        <v>496079</v>
      </c>
      <c r="F2612">
        <v>398935</v>
      </c>
      <c r="G2612">
        <v>11</v>
      </c>
      <c r="H2612">
        <v>16</v>
      </c>
    </row>
    <row r="2613" spans="1:8" x14ac:dyDescent="0.25">
      <c r="A2613" t="s">
        <v>181</v>
      </c>
      <c r="B2613">
        <v>1975</v>
      </c>
      <c r="C2613">
        <v>63</v>
      </c>
      <c r="D2613">
        <v>196</v>
      </c>
      <c r="E2613">
        <v>496073</v>
      </c>
      <c r="F2613">
        <v>398920</v>
      </c>
      <c r="G2613">
        <v>6</v>
      </c>
      <c r="H2613">
        <v>15</v>
      </c>
    </row>
    <row r="2614" spans="1:8" x14ac:dyDescent="0.25">
      <c r="A2614" t="s">
        <v>8</v>
      </c>
      <c r="B2614">
        <v>1975</v>
      </c>
      <c r="C2614">
        <v>52</v>
      </c>
      <c r="D2614">
        <v>183</v>
      </c>
      <c r="E2614">
        <v>496068</v>
      </c>
      <c r="F2614">
        <v>398906</v>
      </c>
      <c r="G2614">
        <v>5</v>
      </c>
      <c r="H2614">
        <v>14</v>
      </c>
    </row>
    <row r="2615" spans="1:8" x14ac:dyDescent="0.25">
      <c r="A2615" t="s">
        <v>9</v>
      </c>
      <c r="B2615">
        <v>1975</v>
      </c>
      <c r="C2615">
        <v>52</v>
      </c>
      <c r="D2615">
        <v>287</v>
      </c>
      <c r="E2615">
        <v>496063</v>
      </c>
      <c r="F2615">
        <v>398884</v>
      </c>
      <c r="G2615">
        <v>5</v>
      </c>
      <c r="H2615">
        <v>22</v>
      </c>
    </row>
    <row r="2616" spans="1:8" x14ac:dyDescent="0.25">
      <c r="A2616" t="s">
        <v>10</v>
      </c>
      <c r="B2616">
        <v>1975</v>
      </c>
      <c r="C2616">
        <v>84</v>
      </c>
      <c r="D2616">
        <v>300</v>
      </c>
      <c r="E2616">
        <v>496055</v>
      </c>
      <c r="F2616">
        <v>398861</v>
      </c>
      <c r="G2616">
        <v>8</v>
      </c>
      <c r="H2616">
        <v>23</v>
      </c>
    </row>
    <row r="2617" spans="1:8" x14ac:dyDescent="0.25">
      <c r="A2617" t="s">
        <v>11</v>
      </c>
      <c r="B2617">
        <v>1975</v>
      </c>
      <c r="C2617">
        <v>73</v>
      </c>
      <c r="D2617">
        <v>183</v>
      </c>
      <c r="E2617">
        <v>496048</v>
      </c>
      <c r="F2617">
        <v>398847</v>
      </c>
      <c r="G2617">
        <v>7</v>
      </c>
      <c r="H2617">
        <v>14</v>
      </c>
    </row>
    <row r="2618" spans="1:8" x14ac:dyDescent="0.25">
      <c r="A2618" t="s">
        <v>12</v>
      </c>
      <c r="B2618">
        <v>1975</v>
      </c>
      <c r="C2618">
        <v>115</v>
      </c>
      <c r="D2618">
        <v>261</v>
      </c>
      <c r="E2618">
        <v>496037</v>
      </c>
      <c r="F2618">
        <v>398827</v>
      </c>
      <c r="G2618">
        <v>11</v>
      </c>
      <c r="H2618">
        <v>20</v>
      </c>
    </row>
    <row r="2619" spans="1:8" x14ac:dyDescent="0.25">
      <c r="A2619" t="s">
        <v>13</v>
      </c>
      <c r="B2619">
        <v>1975</v>
      </c>
      <c r="C2619">
        <v>84</v>
      </c>
      <c r="D2619">
        <v>196</v>
      </c>
      <c r="E2619">
        <v>496029</v>
      </c>
      <c r="F2619">
        <v>398812</v>
      </c>
      <c r="G2619">
        <v>8</v>
      </c>
      <c r="H2619">
        <v>15</v>
      </c>
    </row>
    <row r="2620" spans="1:8" x14ac:dyDescent="0.25">
      <c r="A2620" t="s">
        <v>14</v>
      </c>
      <c r="B2620">
        <v>1975</v>
      </c>
      <c r="C2620">
        <v>105</v>
      </c>
      <c r="D2620">
        <v>235</v>
      </c>
      <c r="E2620">
        <v>496019</v>
      </c>
      <c r="F2620">
        <v>398794</v>
      </c>
      <c r="G2620">
        <v>10</v>
      </c>
      <c r="H2620">
        <v>18</v>
      </c>
    </row>
    <row r="2621" spans="1:8" x14ac:dyDescent="0.25">
      <c r="A2621" t="s">
        <v>15</v>
      </c>
      <c r="B2621">
        <v>1975</v>
      </c>
      <c r="C2621">
        <v>63</v>
      </c>
      <c r="D2621">
        <v>326</v>
      </c>
      <c r="E2621">
        <v>496013</v>
      </c>
      <c r="F2621">
        <v>398769</v>
      </c>
      <c r="G2621">
        <v>6</v>
      </c>
      <c r="H2621">
        <v>25</v>
      </c>
    </row>
    <row r="2622" spans="1:8" x14ac:dyDescent="0.25">
      <c r="A2622" t="s">
        <v>16</v>
      </c>
      <c r="B2622">
        <v>1975</v>
      </c>
      <c r="C2622">
        <v>105</v>
      </c>
      <c r="D2622">
        <v>130</v>
      </c>
      <c r="E2622">
        <v>496003</v>
      </c>
      <c r="F2622">
        <v>398759</v>
      </c>
      <c r="G2622">
        <v>10</v>
      </c>
      <c r="H2622">
        <v>10</v>
      </c>
    </row>
    <row r="2623" spans="1:8" x14ac:dyDescent="0.25">
      <c r="A2623" t="s">
        <v>17</v>
      </c>
      <c r="B2623">
        <v>1975</v>
      </c>
      <c r="C2623">
        <v>105</v>
      </c>
      <c r="D2623">
        <v>340</v>
      </c>
      <c r="E2623">
        <v>495993</v>
      </c>
      <c r="F2623">
        <v>398733</v>
      </c>
      <c r="G2623">
        <v>10</v>
      </c>
      <c r="H2623">
        <v>26</v>
      </c>
    </row>
    <row r="2624" spans="1:8" x14ac:dyDescent="0.25">
      <c r="A2624" t="s">
        <v>18</v>
      </c>
      <c r="B2624">
        <v>1975</v>
      </c>
      <c r="C2624">
        <v>63</v>
      </c>
      <c r="D2624">
        <v>196</v>
      </c>
      <c r="E2624">
        <v>495987</v>
      </c>
      <c r="F2624">
        <v>398718</v>
      </c>
      <c r="G2624">
        <v>6</v>
      </c>
      <c r="H2624">
        <v>15</v>
      </c>
    </row>
    <row r="2625" spans="1:8" x14ac:dyDescent="0.25">
      <c r="A2625" t="s">
        <v>19</v>
      </c>
      <c r="B2625">
        <v>1975</v>
      </c>
      <c r="C2625">
        <v>42</v>
      </c>
      <c r="D2625">
        <v>170</v>
      </c>
      <c r="E2625">
        <v>495983</v>
      </c>
      <c r="F2625">
        <v>398705</v>
      </c>
      <c r="G2625">
        <v>4</v>
      </c>
      <c r="H2625">
        <v>13</v>
      </c>
    </row>
    <row r="2626" spans="1:8" x14ac:dyDescent="0.25">
      <c r="A2626" t="s">
        <v>20</v>
      </c>
      <c r="B2626">
        <v>1975</v>
      </c>
      <c r="C2626">
        <v>94</v>
      </c>
      <c r="D2626">
        <v>235</v>
      </c>
      <c r="E2626">
        <v>495974</v>
      </c>
      <c r="F2626">
        <v>398687</v>
      </c>
      <c r="G2626">
        <v>9</v>
      </c>
      <c r="H2626">
        <v>18</v>
      </c>
    </row>
    <row r="2627" spans="1:8" x14ac:dyDescent="0.25">
      <c r="A2627" t="s">
        <v>21</v>
      </c>
      <c r="B2627">
        <v>1975</v>
      </c>
      <c r="C2627">
        <v>105</v>
      </c>
      <c r="D2627">
        <v>196</v>
      </c>
      <c r="E2627">
        <v>495964</v>
      </c>
      <c r="F2627">
        <v>398672</v>
      </c>
      <c r="G2627">
        <v>10</v>
      </c>
      <c r="H2627">
        <v>15</v>
      </c>
    </row>
    <row r="2628" spans="1:8" x14ac:dyDescent="0.25">
      <c r="A2628" t="s">
        <v>22</v>
      </c>
      <c r="B2628">
        <v>1975</v>
      </c>
      <c r="C2628">
        <v>147</v>
      </c>
      <c r="D2628">
        <v>156</v>
      </c>
      <c r="E2628">
        <v>495950</v>
      </c>
      <c r="F2628">
        <v>398660</v>
      </c>
      <c r="G2628">
        <v>14</v>
      </c>
      <c r="H2628">
        <v>12</v>
      </c>
    </row>
    <row r="2629" spans="1:8" x14ac:dyDescent="0.25">
      <c r="A2629" t="s">
        <v>23</v>
      </c>
      <c r="B2629">
        <v>1975</v>
      </c>
      <c r="C2629">
        <v>63</v>
      </c>
      <c r="D2629">
        <v>170</v>
      </c>
      <c r="E2629">
        <v>495944</v>
      </c>
      <c r="F2629">
        <v>398647</v>
      </c>
      <c r="G2629">
        <v>6</v>
      </c>
      <c r="H2629">
        <v>13</v>
      </c>
    </row>
    <row r="2630" spans="1:8" x14ac:dyDescent="0.25">
      <c r="A2630" t="s">
        <v>24</v>
      </c>
      <c r="B2630">
        <v>1975</v>
      </c>
      <c r="C2630">
        <v>73</v>
      </c>
      <c r="D2630">
        <v>300</v>
      </c>
      <c r="E2630">
        <v>495937</v>
      </c>
      <c r="F2630">
        <v>398624</v>
      </c>
      <c r="G2630">
        <v>7</v>
      </c>
      <c r="H2630">
        <v>23</v>
      </c>
    </row>
    <row r="2631" spans="1:8" x14ac:dyDescent="0.25">
      <c r="A2631" t="s">
        <v>25</v>
      </c>
      <c r="B2631">
        <v>1975</v>
      </c>
      <c r="C2631">
        <v>105</v>
      </c>
      <c r="D2631">
        <v>313</v>
      </c>
      <c r="E2631">
        <v>495927</v>
      </c>
      <c r="F2631">
        <v>398600</v>
      </c>
      <c r="G2631">
        <v>10</v>
      </c>
      <c r="H2631">
        <v>24</v>
      </c>
    </row>
    <row r="2632" spans="1:8" x14ac:dyDescent="0.25">
      <c r="A2632" t="s">
        <v>26</v>
      </c>
      <c r="B2632">
        <v>1975</v>
      </c>
      <c r="C2632">
        <v>147</v>
      </c>
      <c r="D2632">
        <v>274</v>
      </c>
      <c r="E2632">
        <v>495913</v>
      </c>
      <c r="F2632">
        <v>398579</v>
      </c>
      <c r="G2632">
        <v>14</v>
      </c>
      <c r="H2632">
        <v>21</v>
      </c>
    </row>
    <row r="2633" spans="1:8" x14ac:dyDescent="0.25">
      <c r="A2633" t="s">
        <v>27</v>
      </c>
      <c r="B2633">
        <v>1975</v>
      </c>
      <c r="C2633">
        <v>126</v>
      </c>
      <c r="D2633">
        <v>261</v>
      </c>
      <c r="E2633">
        <v>495901</v>
      </c>
      <c r="F2633">
        <v>398559</v>
      </c>
      <c r="G2633">
        <v>12</v>
      </c>
      <c r="H2633">
        <v>20</v>
      </c>
    </row>
    <row r="2634" spans="1:8" x14ac:dyDescent="0.25">
      <c r="A2634" t="s">
        <v>28</v>
      </c>
      <c r="B2634">
        <v>1975</v>
      </c>
      <c r="C2634">
        <v>73</v>
      </c>
      <c r="D2634">
        <v>222</v>
      </c>
      <c r="E2634">
        <v>495894</v>
      </c>
      <c r="F2634">
        <v>398542</v>
      </c>
      <c r="G2634">
        <v>7</v>
      </c>
      <c r="H2634">
        <v>17</v>
      </c>
    </row>
    <row r="2635" spans="1:8" x14ac:dyDescent="0.25">
      <c r="A2635" t="s">
        <v>29</v>
      </c>
      <c r="B2635">
        <v>1975</v>
      </c>
      <c r="C2635">
        <v>178</v>
      </c>
      <c r="D2635">
        <v>340</v>
      </c>
      <c r="E2635">
        <v>495877</v>
      </c>
      <c r="F2635">
        <v>398516</v>
      </c>
      <c r="G2635">
        <v>17</v>
      </c>
      <c r="H2635">
        <v>26</v>
      </c>
    </row>
    <row r="2636" spans="1:8" x14ac:dyDescent="0.25">
      <c r="A2636" t="s">
        <v>30</v>
      </c>
      <c r="B2636">
        <v>1975</v>
      </c>
      <c r="C2636">
        <v>126</v>
      </c>
      <c r="D2636">
        <v>366</v>
      </c>
      <c r="E2636">
        <v>495865</v>
      </c>
      <c r="F2636">
        <v>398488</v>
      </c>
      <c r="G2636">
        <v>12</v>
      </c>
      <c r="H2636">
        <v>28</v>
      </c>
    </row>
    <row r="2637" spans="1:8" x14ac:dyDescent="0.25">
      <c r="A2637" t="s">
        <v>31</v>
      </c>
      <c r="B2637">
        <v>1975</v>
      </c>
      <c r="C2637">
        <v>157</v>
      </c>
      <c r="D2637">
        <v>392</v>
      </c>
      <c r="E2637">
        <v>495850</v>
      </c>
      <c r="F2637">
        <v>398458</v>
      </c>
      <c r="G2637">
        <v>15</v>
      </c>
      <c r="H2637">
        <v>30</v>
      </c>
    </row>
    <row r="2638" spans="1:8" x14ac:dyDescent="0.25">
      <c r="A2638" t="s">
        <v>32</v>
      </c>
      <c r="B2638">
        <v>1975</v>
      </c>
      <c r="C2638">
        <v>168</v>
      </c>
      <c r="D2638">
        <v>392</v>
      </c>
      <c r="E2638">
        <v>495834</v>
      </c>
      <c r="F2638">
        <v>398428</v>
      </c>
      <c r="G2638">
        <v>16</v>
      </c>
      <c r="H2638">
        <v>30</v>
      </c>
    </row>
    <row r="2639" spans="1:8" x14ac:dyDescent="0.25">
      <c r="A2639" t="s">
        <v>33</v>
      </c>
      <c r="B2639">
        <v>1975</v>
      </c>
      <c r="C2639">
        <v>126</v>
      </c>
      <c r="D2639">
        <v>366</v>
      </c>
      <c r="E2639">
        <v>495822</v>
      </c>
      <c r="F2639">
        <v>398400</v>
      </c>
      <c r="G2639">
        <v>12</v>
      </c>
      <c r="H2639">
        <v>28</v>
      </c>
    </row>
    <row r="2640" spans="1:8" x14ac:dyDescent="0.25">
      <c r="A2640" t="s">
        <v>34</v>
      </c>
      <c r="B2640">
        <v>1975</v>
      </c>
      <c r="C2640">
        <v>94</v>
      </c>
      <c r="D2640">
        <v>287</v>
      </c>
      <c r="E2640">
        <v>495813</v>
      </c>
      <c r="F2640">
        <v>398378</v>
      </c>
      <c r="G2640">
        <v>9</v>
      </c>
      <c r="H2640">
        <v>22</v>
      </c>
    </row>
    <row r="2641" spans="1:8" x14ac:dyDescent="0.25">
      <c r="A2641" t="s">
        <v>35</v>
      </c>
      <c r="B2641">
        <v>1975</v>
      </c>
      <c r="C2641">
        <v>157</v>
      </c>
      <c r="D2641">
        <v>261</v>
      </c>
      <c r="E2641">
        <v>495798</v>
      </c>
      <c r="F2641">
        <v>398358</v>
      </c>
      <c r="G2641">
        <v>15</v>
      </c>
      <c r="H2641">
        <v>20</v>
      </c>
    </row>
    <row r="2642" spans="1:8" x14ac:dyDescent="0.25">
      <c r="A2642" t="s">
        <v>36</v>
      </c>
      <c r="B2642">
        <v>1975</v>
      </c>
      <c r="C2642">
        <v>94</v>
      </c>
      <c r="D2642">
        <v>183</v>
      </c>
      <c r="E2642">
        <v>495789</v>
      </c>
      <c r="F2642">
        <v>398344</v>
      </c>
      <c r="G2642">
        <v>9</v>
      </c>
      <c r="H2642">
        <v>14</v>
      </c>
    </row>
    <row r="2643" spans="1:8" x14ac:dyDescent="0.25">
      <c r="A2643" t="s">
        <v>37</v>
      </c>
      <c r="B2643">
        <v>1975</v>
      </c>
      <c r="C2643">
        <v>63</v>
      </c>
      <c r="D2643">
        <v>248</v>
      </c>
      <c r="E2643">
        <v>495783</v>
      </c>
      <c r="F2643">
        <v>398325</v>
      </c>
      <c r="G2643">
        <v>6</v>
      </c>
      <c r="H2643">
        <v>19</v>
      </c>
    </row>
    <row r="2644" spans="1:8" x14ac:dyDescent="0.25">
      <c r="A2644" t="s">
        <v>38</v>
      </c>
      <c r="B2644">
        <v>1975</v>
      </c>
      <c r="C2644">
        <v>136</v>
      </c>
      <c r="D2644">
        <v>235</v>
      </c>
      <c r="E2644">
        <v>495770</v>
      </c>
      <c r="F2644">
        <v>398307</v>
      </c>
      <c r="G2644">
        <v>13</v>
      </c>
      <c r="H2644">
        <v>18</v>
      </c>
    </row>
    <row r="2645" spans="1:8" x14ac:dyDescent="0.25">
      <c r="A2645" t="s">
        <v>39</v>
      </c>
      <c r="B2645">
        <v>1975</v>
      </c>
      <c r="C2645">
        <v>94</v>
      </c>
      <c r="D2645">
        <v>261</v>
      </c>
      <c r="E2645">
        <v>495761</v>
      </c>
      <c r="F2645">
        <v>398287</v>
      </c>
      <c r="G2645">
        <v>9</v>
      </c>
      <c r="H2645">
        <v>20</v>
      </c>
    </row>
    <row r="2646" spans="1:8" x14ac:dyDescent="0.25">
      <c r="A2646" t="s">
        <v>40</v>
      </c>
      <c r="B2646">
        <v>1975</v>
      </c>
      <c r="C2646">
        <v>52</v>
      </c>
      <c r="D2646">
        <v>222</v>
      </c>
      <c r="E2646">
        <v>495756</v>
      </c>
      <c r="F2646">
        <v>398270</v>
      </c>
      <c r="G2646">
        <v>5</v>
      </c>
      <c r="H2646">
        <v>17</v>
      </c>
    </row>
    <row r="2647" spans="1:8" x14ac:dyDescent="0.25">
      <c r="A2647" t="s">
        <v>41</v>
      </c>
      <c r="B2647">
        <v>1975</v>
      </c>
      <c r="C2647">
        <v>115</v>
      </c>
      <c r="D2647">
        <v>235</v>
      </c>
      <c r="E2647">
        <v>495745</v>
      </c>
      <c r="F2647">
        <v>398252</v>
      </c>
      <c r="G2647">
        <v>11</v>
      </c>
      <c r="H2647">
        <v>18</v>
      </c>
    </row>
    <row r="2648" spans="1:8" x14ac:dyDescent="0.25">
      <c r="A2648" t="s">
        <v>42</v>
      </c>
      <c r="B2648">
        <v>1975</v>
      </c>
      <c r="C2648">
        <v>63</v>
      </c>
      <c r="D2648">
        <v>235</v>
      </c>
      <c r="E2648">
        <v>495739</v>
      </c>
      <c r="F2648">
        <v>398234</v>
      </c>
      <c r="G2648">
        <v>6</v>
      </c>
      <c r="H2648">
        <v>18</v>
      </c>
    </row>
    <row r="2649" spans="1:8" x14ac:dyDescent="0.25">
      <c r="A2649" t="s">
        <v>43</v>
      </c>
      <c r="B2649">
        <v>1975</v>
      </c>
      <c r="C2649">
        <v>94</v>
      </c>
      <c r="D2649">
        <v>288</v>
      </c>
      <c r="E2649">
        <v>495730</v>
      </c>
      <c r="F2649">
        <v>398212</v>
      </c>
      <c r="G2649">
        <v>9</v>
      </c>
      <c r="H2649">
        <v>22</v>
      </c>
    </row>
    <row r="2650" spans="1:8" x14ac:dyDescent="0.25">
      <c r="A2650" t="s">
        <v>44</v>
      </c>
      <c r="B2650">
        <v>1975</v>
      </c>
      <c r="C2650">
        <v>84</v>
      </c>
      <c r="D2650">
        <v>222</v>
      </c>
      <c r="E2650">
        <v>495722</v>
      </c>
      <c r="F2650">
        <v>398195</v>
      </c>
      <c r="G2650">
        <v>8</v>
      </c>
      <c r="H2650">
        <v>17</v>
      </c>
    </row>
    <row r="2651" spans="1:8" x14ac:dyDescent="0.25">
      <c r="A2651" t="s">
        <v>45</v>
      </c>
      <c r="B2651">
        <v>1975</v>
      </c>
      <c r="C2651">
        <v>147</v>
      </c>
      <c r="D2651">
        <v>183</v>
      </c>
      <c r="E2651">
        <v>495708</v>
      </c>
      <c r="F2651">
        <v>398181</v>
      </c>
      <c r="G2651">
        <v>14</v>
      </c>
      <c r="H2651">
        <v>14</v>
      </c>
    </row>
    <row r="2652" spans="1:8" x14ac:dyDescent="0.25">
      <c r="A2652" t="s">
        <v>46</v>
      </c>
      <c r="B2652">
        <v>1975</v>
      </c>
      <c r="C2652">
        <v>73</v>
      </c>
      <c r="D2652">
        <v>183</v>
      </c>
      <c r="E2652">
        <v>495701</v>
      </c>
      <c r="F2652">
        <v>398167</v>
      </c>
      <c r="G2652">
        <v>7</v>
      </c>
      <c r="H2652">
        <v>14</v>
      </c>
    </row>
    <row r="2653" spans="1:8" x14ac:dyDescent="0.25">
      <c r="A2653" t="s">
        <v>47</v>
      </c>
      <c r="B2653">
        <v>1975</v>
      </c>
      <c r="C2653">
        <v>94</v>
      </c>
      <c r="D2653">
        <v>275</v>
      </c>
      <c r="E2653">
        <v>495692</v>
      </c>
      <c r="F2653">
        <v>398146</v>
      </c>
      <c r="G2653">
        <v>9</v>
      </c>
      <c r="H2653">
        <v>21</v>
      </c>
    </row>
    <row r="2654" spans="1:8" x14ac:dyDescent="0.25">
      <c r="A2654" t="s">
        <v>48</v>
      </c>
      <c r="B2654">
        <v>1975</v>
      </c>
      <c r="C2654">
        <v>73</v>
      </c>
      <c r="D2654">
        <v>222</v>
      </c>
      <c r="E2654">
        <v>495685</v>
      </c>
      <c r="F2654">
        <v>398129</v>
      </c>
      <c r="G2654">
        <v>7</v>
      </c>
      <c r="H2654">
        <v>17</v>
      </c>
    </row>
    <row r="2655" spans="1:8" x14ac:dyDescent="0.25">
      <c r="A2655" t="s">
        <v>49</v>
      </c>
      <c r="B2655">
        <v>1975</v>
      </c>
      <c r="C2655">
        <v>178</v>
      </c>
      <c r="D2655">
        <v>91</v>
      </c>
      <c r="E2655">
        <v>495668</v>
      </c>
      <c r="F2655">
        <v>398122</v>
      </c>
      <c r="G2655">
        <v>17</v>
      </c>
      <c r="H2655">
        <v>7</v>
      </c>
    </row>
    <row r="2656" spans="1:8" x14ac:dyDescent="0.25">
      <c r="A2656" t="s">
        <v>50</v>
      </c>
      <c r="B2656">
        <v>1975</v>
      </c>
      <c r="C2656">
        <v>115</v>
      </c>
      <c r="D2656">
        <v>314</v>
      </c>
      <c r="E2656">
        <v>495657</v>
      </c>
      <c r="F2656">
        <v>398098</v>
      </c>
      <c r="G2656">
        <v>11</v>
      </c>
      <c r="H2656">
        <v>24</v>
      </c>
    </row>
    <row r="2657" spans="1:8" x14ac:dyDescent="0.25">
      <c r="A2657" t="s">
        <v>51</v>
      </c>
      <c r="B2657">
        <v>1975</v>
      </c>
      <c r="C2657">
        <v>136</v>
      </c>
      <c r="D2657">
        <v>222</v>
      </c>
      <c r="E2657">
        <v>495644</v>
      </c>
      <c r="F2657">
        <v>398081</v>
      </c>
      <c r="G2657">
        <v>13</v>
      </c>
      <c r="H2657">
        <v>17</v>
      </c>
    </row>
    <row r="2658" spans="1:8" x14ac:dyDescent="0.25">
      <c r="A2658" t="s">
        <v>52</v>
      </c>
      <c r="B2658">
        <v>1975</v>
      </c>
      <c r="C2658">
        <v>126</v>
      </c>
      <c r="D2658">
        <v>314</v>
      </c>
      <c r="E2658">
        <v>495632</v>
      </c>
      <c r="F2658">
        <v>398057</v>
      </c>
      <c r="G2658">
        <v>12</v>
      </c>
      <c r="H2658">
        <v>24</v>
      </c>
    </row>
    <row r="2659" spans="1:8" x14ac:dyDescent="0.25">
      <c r="A2659" t="s">
        <v>53</v>
      </c>
      <c r="B2659">
        <v>1975</v>
      </c>
      <c r="C2659">
        <v>105</v>
      </c>
      <c r="D2659">
        <v>170</v>
      </c>
      <c r="E2659">
        <v>495622</v>
      </c>
      <c r="F2659">
        <v>398044</v>
      </c>
      <c r="G2659">
        <v>10</v>
      </c>
      <c r="H2659">
        <v>13</v>
      </c>
    </row>
    <row r="2660" spans="1:8" x14ac:dyDescent="0.25">
      <c r="A2660" t="s">
        <v>54</v>
      </c>
      <c r="B2660">
        <v>1975</v>
      </c>
      <c r="C2660">
        <v>105</v>
      </c>
      <c r="D2660">
        <v>262</v>
      </c>
      <c r="E2660">
        <v>495612</v>
      </c>
      <c r="F2660">
        <v>398024</v>
      </c>
      <c r="G2660">
        <v>10</v>
      </c>
      <c r="H2660">
        <v>20</v>
      </c>
    </row>
    <row r="2661" spans="1:8" x14ac:dyDescent="0.25">
      <c r="A2661" t="s">
        <v>55</v>
      </c>
      <c r="B2661">
        <v>1975</v>
      </c>
      <c r="C2661">
        <v>147</v>
      </c>
      <c r="D2661">
        <v>288</v>
      </c>
      <c r="E2661">
        <v>495598</v>
      </c>
      <c r="F2661">
        <v>398002</v>
      </c>
      <c r="G2661">
        <v>14</v>
      </c>
      <c r="H2661">
        <v>22</v>
      </c>
    </row>
    <row r="2662" spans="1:8" x14ac:dyDescent="0.25">
      <c r="A2662" t="s">
        <v>56</v>
      </c>
      <c r="B2662">
        <v>1975</v>
      </c>
      <c r="C2662">
        <v>84</v>
      </c>
      <c r="D2662">
        <v>131</v>
      </c>
      <c r="E2662">
        <v>495590</v>
      </c>
      <c r="F2662">
        <v>397992</v>
      </c>
      <c r="G2662">
        <v>8</v>
      </c>
      <c r="H2662">
        <v>10</v>
      </c>
    </row>
    <row r="2663" spans="1:8" x14ac:dyDescent="0.25">
      <c r="A2663" t="s">
        <v>57</v>
      </c>
      <c r="B2663">
        <v>1975</v>
      </c>
      <c r="C2663">
        <v>105</v>
      </c>
      <c r="D2663">
        <v>209</v>
      </c>
      <c r="E2663">
        <v>495580</v>
      </c>
      <c r="F2663">
        <v>397976</v>
      </c>
      <c r="G2663">
        <v>10</v>
      </c>
      <c r="H2663">
        <v>16</v>
      </c>
    </row>
    <row r="2664" spans="1:8" x14ac:dyDescent="0.25">
      <c r="A2664" t="s">
        <v>58</v>
      </c>
      <c r="B2664">
        <v>1975</v>
      </c>
      <c r="C2664">
        <v>136</v>
      </c>
      <c r="D2664">
        <v>235</v>
      </c>
      <c r="E2664">
        <v>495567</v>
      </c>
      <c r="F2664">
        <v>397958</v>
      </c>
      <c r="G2664">
        <v>13</v>
      </c>
      <c r="H2664">
        <v>18</v>
      </c>
    </row>
    <row r="2665" spans="1:8" x14ac:dyDescent="0.25">
      <c r="A2665" t="s">
        <v>59</v>
      </c>
      <c r="B2665">
        <v>1975</v>
      </c>
      <c r="C2665">
        <v>147</v>
      </c>
      <c r="D2665">
        <v>196</v>
      </c>
      <c r="E2665">
        <v>495553</v>
      </c>
      <c r="F2665">
        <v>397943</v>
      </c>
      <c r="G2665">
        <v>14</v>
      </c>
      <c r="H2665">
        <v>15</v>
      </c>
    </row>
    <row r="2666" spans="1:8" x14ac:dyDescent="0.25">
      <c r="A2666" t="s">
        <v>60</v>
      </c>
      <c r="B2666">
        <v>1975</v>
      </c>
      <c r="C2666">
        <v>94</v>
      </c>
      <c r="D2666">
        <v>419</v>
      </c>
      <c r="E2666">
        <v>495544</v>
      </c>
      <c r="F2666">
        <v>397911</v>
      </c>
      <c r="G2666">
        <v>9</v>
      </c>
      <c r="H2666">
        <v>32</v>
      </c>
    </row>
    <row r="2667" spans="1:8" x14ac:dyDescent="0.25">
      <c r="A2667" t="s">
        <v>61</v>
      </c>
      <c r="B2667">
        <v>1975</v>
      </c>
      <c r="C2667">
        <v>105</v>
      </c>
      <c r="D2667">
        <v>222</v>
      </c>
      <c r="E2667">
        <v>495534</v>
      </c>
      <c r="F2667">
        <v>397894</v>
      </c>
      <c r="G2667">
        <v>10</v>
      </c>
      <c r="H2667">
        <v>17</v>
      </c>
    </row>
    <row r="2668" spans="1:8" x14ac:dyDescent="0.25">
      <c r="A2668" t="s">
        <v>62</v>
      </c>
      <c r="B2668">
        <v>1975</v>
      </c>
      <c r="C2668">
        <v>199</v>
      </c>
      <c r="D2668">
        <v>209</v>
      </c>
      <c r="E2668">
        <v>495515</v>
      </c>
      <c r="F2668">
        <v>397878</v>
      </c>
      <c r="G2668">
        <v>19</v>
      </c>
      <c r="H2668">
        <v>16</v>
      </c>
    </row>
    <row r="2669" spans="1:8" x14ac:dyDescent="0.25">
      <c r="A2669" t="s">
        <v>63</v>
      </c>
      <c r="B2669">
        <v>1975</v>
      </c>
      <c r="C2669">
        <v>94</v>
      </c>
      <c r="D2669">
        <v>222</v>
      </c>
      <c r="E2669">
        <v>495506</v>
      </c>
      <c r="F2669">
        <v>397861</v>
      </c>
      <c r="G2669">
        <v>9</v>
      </c>
      <c r="H2669">
        <v>17</v>
      </c>
    </row>
    <row r="2670" spans="1:8" x14ac:dyDescent="0.25">
      <c r="A2670" t="s">
        <v>64</v>
      </c>
      <c r="B2670">
        <v>1975</v>
      </c>
      <c r="C2670">
        <v>105</v>
      </c>
      <c r="D2670">
        <v>288</v>
      </c>
      <c r="E2670">
        <v>495496</v>
      </c>
      <c r="F2670">
        <v>397839</v>
      </c>
      <c r="G2670">
        <v>10</v>
      </c>
      <c r="H2670">
        <v>22</v>
      </c>
    </row>
    <row r="2671" spans="1:8" x14ac:dyDescent="0.25">
      <c r="A2671" t="s">
        <v>65</v>
      </c>
      <c r="B2671">
        <v>1975</v>
      </c>
      <c r="C2671">
        <v>157</v>
      </c>
      <c r="D2671">
        <v>183</v>
      </c>
      <c r="E2671">
        <v>495481</v>
      </c>
      <c r="F2671">
        <v>397825</v>
      </c>
      <c r="G2671">
        <v>15</v>
      </c>
      <c r="H2671">
        <v>14</v>
      </c>
    </row>
    <row r="2672" spans="1:8" x14ac:dyDescent="0.25">
      <c r="A2672" t="s">
        <v>66</v>
      </c>
      <c r="B2672">
        <v>1975</v>
      </c>
      <c r="C2672">
        <v>168</v>
      </c>
      <c r="D2672">
        <v>183</v>
      </c>
      <c r="E2672">
        <v>495465</v>
      </c>
      <c r="F2672">
        <v>397811</v>
      </c>
      <c r="G2672">
        <v>16</v>
      </c>
      <c r="H2672">
        <v>14</v>
      </c>
    </row>
    <row r="2673" spans="1:8" x14ac:dyDescent="0.25">
      <c r="A2673" t="s">
        <v>67</v>
      </c>
      <c r="B2673">
        <v>1975</v>
      </c>
      <c r="C2673">
        <v>73</v>
      </c>
      <c r="D2673">
        <v>235</v>
      </c>
      <c r="E2673">
        <v>495458</v>
      </c>
      <c r="F2673">
        <v>397793</v>
      </c>
      <c r="G2673">
        <v>7</v>
      </c>
      <c r="H2673">
        <v>18</v>
      </c>
    </row>
    <row r="2674" spans="1:8" x14ac:dyDescent="0.25">
      <c r="A2674" t="s">
        <v>68</v>
      </c>
      <c r="B2674">
        <v>1975</v>
      </c>
      <c r="C2674">
        <v>136</v>
      </c>
      <c r="D2674">
        <v>196</v>
      </c>
      <c r="E2674">
        <v>495445</v>
      </c>
      <c r="F2674">
        <v>397778</v>
      </c>
      <c r="G2674">
        <v>13</v>
      </c>
      <c r="H2674">
        <v>15</v>
      </c>
    </row>
    <row r="2675" spans="1:8" x14ac:dyDescent="0.25">
      <c r="A2675" t="s">
        <v>69</v>
      </c>
      <c r="B2675">
        <v>1975</v>
      </c>
      <c r="C2675">
        <v>168</v>
      </c>
      <c r="D2675">
        <v>249</v>
      </c>
      <c r="E2675">
        <v>495429</v>
      </c>
      <c r="F2675">
        <v>397759</v>
      </c>
      <c r="G2675">
        <v>16</v>
      </c>
      <c r="H2675">
        <v>19</v>
      </c>
    </row>
    <row r="2676" spans="1:8" x14ac:dyDescent="0.25">
      <c r="A2676" t="s">
        <v>70</v>
      </c>
      <c r="B2676">
        <v>1975</v>
      </c>
      <c r="C2676">
        <v>94</v>
      </c>
      <c r="D2676">
        <v>340</v>
      </c>
      <c r="E2676">
        <v>495420</v>
      </c>
      <c r="F2676">
        <v>397733</v>
      </c>
      <c r="G2676">
        <v>9</v>
      </c>
      <c r="H2676">
        <v>26</v>
      </c>
    </row>
    <row r="2677" spans="1:8" x14ac:dyDescent="0.25">
      <c r="A2677" t="s">
        <v>71</v>
      </c>
      <c r="B2677">
        <v>1975</v>
      </c>
      <c r="C2677">
        <v>94</v>
      </c>
      <c r="D2677">
        <v>314</v>
      </c>
      <c r="E2677">
        <v>495411</v>
      </c>
      <c r="F2677">
        <v>397709</v>
      </c>
      <c r="G2677">
        <v>9</v>
      </c>
      <c r="H2677">
        <v>24</v>
      </c>
    </row>
    <row r="2678" spans="1:8" x14ac:dyDescent="0.25">
      <c r="A2678" t="s">
        <v>72</v>
      </c>
      <c r="B2678">
        <v>1975</v>
      </c>
      <c r="C2678">
        <v>105</v>
      </c>
      <c r="D2678">
        <v>288</v>
      </c>
      <c r="E2678">
        <v>495401</v>
      </c>
      <c r="F2678">
        <v>397687</v>
      </c>
      <c r="G2678">
        <v>10</v>
      </c>
      <c r="H2678">
        <v>22</v>
      </c>
    </row>
    <row r="2679" spans="1:8" x14ac:dyDescent="0.25">
      <c r="A2679" t="s">
        <v>73</v>
      </c>
      <c r="B2679">
        <v>1975</v>
      </c>
      <c r="C2679">
        <v>147</v>
      </c>
      <c r="D2679">
        <v>249</v>
      </c>
      <c r="E2679">
        <v>495387</v>
      </c>
      <c r="F2679">
        <v>397668</v>
      </c>
      <c r="G2679">
        <v>14</v>
      </c>
      <c r="H2679">
        <v>19</v>
      </c>
    </row>
    <row r="2680" spans="1:8" x14ac:dyDescent="0.25">
      <c r="A2680" t="s">
        <v>74</v>
      </c>
      <c r="B2680">
        <v>1975</v>
      </c>
      <c r="C2680">
        <v>126</v>
      </c>
      <c r="D2680">
        <v>157</v>
      </c>
      <c r="E2680">
        <v>495375</v>
      </c>
      <c r="F2680">
        <v>397656</v>
      </c>
      <c r="G2680">
        <v>12</v>
      </c>
      <c r="H2680">
        <v>12</v>
      </c>
    </row>
    <row r="2681" spans="1:8" x14ac:dyDescent="0.25">
      <c r="A2681" t="s">
        <v>75</v>
      </c>
      <c r="B2681">
        <v>1975</v>
      </c>
      <c r="C2681">
        <v>168</v>
      </c>
      <c r="D2681">
        <v>314</v>
      </c>
      <c r="E2681">
        <v>495359</v>
      </c>
      <c r="F2681">
        <v>397632</v>
      </c>
      <c r="G2681">
        <v>16</v>
      </c>
      <c r="H2681">
        <v>24</v>
      </c>
    </row>
    <row r="2682" spans="1:8" x14ac:dyDescent="0.25">
      <c r="A2682" t="s">
        <v>76</v>
      </c>
      <c r="B2682">
        <v>1975</v>
      </c>
      <c r="C2682">
        <v>115</v>
      </c>
      <c r="D2682">
        <v>275</v>
      </c>
      <c r="E2682">
        <v>495348</v>
      </c>
      <c r="F2682">
        <v>397611</v>
      </c>
      <c r="G2682">
        <v>11</v>
      </c>
      <c r="H2682">
        <v>21</v>
      </c>
    </row>
    <row r="2683" spans="1:8" x14ac:dyDescent="0.25">
      <c r="A2683" t="s">
        <v>77</v>
      </c>
      <c r="B2683">
        <v>1975</v>
      </c>
      <c r="C2683">
        <v>94</v>
      </c>
      <c r="D2683">
        <v>236</v>
      </c>
      <c r="E2683">
        <v>495339</v>
      </c>
      <c r="F2683">
        <v>397593</v>
      </c>
      <c r="G2683">
        <v>9</v>
      </c>
      <c r="H2683">
        <v>18</v>
      </c>
    </row>
    <row r="2684" spans="1:8" x14ac:dyDescent="0.25">
      <c r="A2684" t="s">
        <v>78</v>
      </c>
      <c r="B2684">
        <v>1975</v>
      </c>
      <c r="C2684">
        <v>84</v>
      </c>
      <c r="D2684">
        <v>314</v>
      </c>
      <c r="E2684">
        <v>495331</v>
      </c>
      <c r="F2684">
        <v>397569</v>
      </c>
      <c r="G2684">
        <v>8</v>
      </c>
      <c r="H2684">
        <v>24</v>
      </c>
    </row>
    <row r="2685" spans="1:8" x14ac:dyDescent="0.25">
      <c r="A2685" t="s">
        <v>79</v>
      </c>
      <c r="B2685">
        <v>1975</v>
      </c>
      <c r="C2685">
        <v>157</v>
      </c>
      <c r="D2685">
        <v>196</v>
      </c>
      <c r="E2685">
        <v>495316</v>
      </c>
      <c r="F2685">
        <v>397554</v>
      </c>
      <c r="G2685">
        <v>15</v>
      </c>
      <c r="H2685">
        <v>15</v>
      </c>
    </row>
    <row r="2686" spans="1:8" x14ac:dyDescent="0.25">
      <c r="A2686" t="s">
        <v>80</v>
      </c>
      <c r="B2686">
        <v>1975</v>
      </c>
      <c r="C2686">
        <v>115</v>
      </c>
      <c r="D2686">
        <v>157</v>
      </c>
      <c r="E2686">
        <v>495305</v>
      </c>
      <c r="F2686">
        <v>397542</v>
      </c>
      <c r="G2686">
        <v>11</v>
      </c>
      <c r="H2686">
        <v>12</v>
      </c>
    </row>
    <row r="2687" spans="1:8" x14ac:dyDescent="0.25">
      <c r="A2687" t="s">
        <v>81</v>
      </c>
      <c r="B2687">
        <v>1975</v>
      </c>
      <c r="C2687">
        <v>168</v>
      </c>
      <c r="D2687">
        <v>222</v>
      </c>
      <c r="E2687">
        <v>495289</v>
      </c>
      <c r="F2687">
        <v>397525</v>
      </c>
      <c r="G2687">
        <v>16</v>
      </c>
      <c r="H2687">
        <v>17</v>
      </c>
    </row>
    <row r="2688" spans="1:8" x14ac:dyDescent="0.25">
      <c r="A2688" t="s">
        <v>82</v>
      </c>
      <c r="B2688">
        <v>1975</v>
      </c>
      <c r="C2688">
        <v>147</v>
      </c>
      <c r="D2688">
        <v>183</v>
      </c>
      <c r="E2688">
        <v>495275</v>
      </c>
      <c r="F2688">
        <v>397511</v>
      </c>
      <c r="G2688">
        <v>14</v>
      </c>
      <c r="H2688">
        <v>14</v>
      </c>
    </row>
    <row r="2689" spans="1:8" x14ac:dyDescent="0.25">
      <c r="A2689" t="s">
        <v>83</v>
      </c>
      <c r="B2689">
        <v>1975</v>
      </c>
      <c r="C2689">
        <v>126</v>
      </c>
      <c r="D2689">
        <v>223</v>
      </c>
      <c r="E2689">
        <v>495263</v>
      </c>
      <c r="F2689">
        <v>397494</v>
      </c>
      <c r="G2689">
        <v>12</v>
      </c>
      <c r="H2689">
        <v>17</v>
      </c>
    </row>
    <row r="2690" spans="1:8" x14ac:dyDescent="0.25">
      <c r="A2690" t="s">
        <v>84</v>
      </c>
      <c r="B2690">
        <v>1975</v>
      </c>
      <c r="C2690">
        <v>126</v>
      </c>
      <c r="D2690">
        <v>275</v>
      </c>
      <c r="E2690">
        <v>495251</v>
      </c>
      <c r="F2690">
        <v>397473</v>
      </c>
      <c r="G2690">
        <v>12</v>
      </c>
      <c r="H2690">
        <v>21</v>
      </c>
    </row>
    <row r="2691" spans="1:8" x14ac:dyDescent="0.25">
      <c r="A2691" t="s">
        <v>85</v>
      </c>
      <c r="B2691">
        <v>1975</v>
      </c>
      <c r="C2691">
        <v>147</v>
      </c>
      <c r="D2691">
        <v>301</v>
      </c>
      <c r="E2691">
        <v>495237</v>
      </c>
      <c r="F2691">
        <v>397450</v>
      </c>
      <c r="G2691">
        <v>14</v>
      </c>
      <c r="H2691">
        <v>23</v>
      </c>
    </row>
    <row r="2692" spans="1:8" x14ac:dyDescent="0.25">
      <c r="A2692" t="s">
        <v>86</v>
      </c>
      <c r="B2692">
        <v>1975</v>
      </c>
      <c r="C2692">
        <v>178</v>
      </c>
      <c r="D2692">
        <v>341</v>
      </c>
      <c r="E2692">
        <v>495220</v>
      </c>
      <c r="F2692">
        <v>397424</v>
      </c>
      <c r="G2692">
        <v>17</v>
      </c>
      <c r="H2692">
        <v>26</v>
      </c>
    </row>
    <row r="2693" spans="1:8" x14ac:dyDescent="0.25">
      <c r="A2693" t="s">
        <v>87</v>
      </c>
      <c r="B2693">
        <v>1975</v>
      </c>
      <c r="C2693">
        <v>84</v>
      </c>
      <c r="D2693">
        <v>262</v>
      </c>
      <c r="E2693">
        <v>495212</v>
      </c>
      <c r="F2693">
        <v>397404</v>
      </c>
      <c r="G2693">
        <v>8</v>
      </c>
      <c r="H2693">
        <v>20</v>
      </c>
    </row>
    <row r="2694" spans="1:8" x14ac:dyDescent="0.25">
      <c r="A2694" t="s">
        <v>88</v>
      </c>
      <c r="B2694">
        <v>1975</v>
      </c>
      <c r="C2694">
        <v>168</v>
      </c>
      <c r="D2694">
        <v>275</v>
      </c>
      <c r="E2694">
        <v>495196</v>
      </c>
      <c r="F2694">
        <v>397383</v>
      </c>
      <c r="G2694">
        <v>16</v>
      </c>
      <c r="H2694">
        <v>21</v>
      </c>
    </row>
    <row r="2695" spans="1:8" x14ac:dyDescent="0.25">
      <c r="A2695" t="s">
        <v>89</v>
      </c>
      <c r="B2695">
        <v>1975</v>
      </c>
      <c r="C2695">
        <v>73</v>
      </c>
      <c r="D2695">
        <v>262</v>
      </c>
      <c r="E2695">
        <v>495189</v>
      </c>
      <c r="F2695">
        <v>397363</v>
      </c>
      <c r="G2695">
        <v>7</v>
      </c>
      <c r="H2695">
        <v>20</v>
      </c>
    </row>
    <row r="2696" spans="1:8" x14ac:dyDescent="0.25">
      <c r="A2696" t="s">
        <v>90</v>
      </c>
      <c r="B2696">
        <v>1975</v>
      </c>
      <c r="C2696">
        <v>115</v>
      </c>
      <c r="D2696">
        <v>301</v>
      </c>
      <c r="E2696">
        <v>495178</v>
      </c>
      <c r="F2696">
        <v>397340</v>
      </c>
      <c r="G2696">
        <v>11</v>
      </c>
      <c r="H2696">
        <v>23</v>
      </c>
    </row>
    <row r="2697" spans="1:8" x14ac:dyDescent="0.25">
      <c r="A2697" t="s">
        <v>91</v>
      </c>
      <c r="B2697">
        <v>1975</v>
      </c>
      <c r="C2697">
        <v>136</v>
      </c>
      <c r="D2697">
        <v>262</v>
      </c>
      <c r="E2697">
        <v>495165</v>
      </c>
      <c r="F2697">
        <v>397320</v>
      </c>
      <c r="G2697">
        <v>13</v>
      </c>
      <c r="H2697">
        <v>20</v>
      </c>
    </row>
    <row r="2698" spans="1:8" x14ac:dyDescent="0.25">
      <c r="A2698" t="s">
        <v>92</v>
      </c>
      <c r="B2698">
        <v>1975</v>
      </c>
      <c r="C2698">
        <v>126</v>
      </c>
      <c r="D2698">
        <v>314</v>
      </c>
      <c r="E2698">
        <v>495153</v>
      </c>
      <c r="F2698">
        <v>397296</v>
      </c>
      <c r="G2698">
        <v>12</v>
      </c>
      <c r="H2698">
        <v>24</v>
      </c>
    </row>
    <row r="2699" spans="1:8" x14ac:dyDescent="0.25">
      <c r="A2699" t="s">
        <v>93</v>
      </c>
      <c r="B2699">
        <v>1975</v>
      </c>
      <c r="C2699">
        <v>105</v>
      </c>
      <c r="D2699">
        <v>183</v>
      </c>
      <c r="E2699">
        <v>495143</v>
      </c>
      <c r="F2699">
        <v>397282</v>
      </c>
      <c r="G2699">
        <v>10</v>
      </c>
      <c r="H2699">
        <v>14</v>
      </c>
    </row>
    <row r="2700" spans="1:8" x14ac:dyDescent="0.25">
      <c r="A2700" t="s">
        <v>94</v>
      </c>
      <c r="B2700">
        <v>1975</v>
      </c>
      <c r="C2700">
        <v>147</v>
      </c>
      <c r="D2700">
        <v>210</v>
      </c>
      <c r="E2700">
        <v>495129</v>
      </c>
      <c r="F2700">
        <v>397266</v>
      </c>
      <c r="G2700">
        <v>14</v>
      </c>
      <c r="H2700">
        <v>16</v>
      </c>
    </row>
    <row r="2701" spans="1:8" x14ac:dyDescent="0.25">
      <c r="A2701" t="s">
        <v>95</v>
      </c>
      <c r="B2701">
        <v>1975</v>
      </c>
      <c r="C2701">
        <v>126</v>
      </c>
      <c r="D2701">
        <v>223</v>
      </c>
      <c r="E2701">
        <v>495117</v>
      </c>
      <c r="F2701">
        <v>397249</v>
      </c>
      <c r="G2701">
        <v>12</v>
      </c>
      <c r="H2701">
        <v>17</v>
      </c>
    </row>
    <row r="2702" spans="1:8" x14ac:dyDescent="0.25">
      <c r="A2702" t="s">
        <v>96</v>
      </c>
      <c r="B2702">
        <v>1975</v>
      </c>
      <c r="C2702">
        <v>136</v>
      </c>
      <c r="D2702">
        <v>144</v>
      </c>
      <c r="E2702">
        <v>495104</v>
      </c>
      <c r="F2702">
        <v>397238</v>
      </c>
      <c r="G2702">
        <v>13</v>
      </c>
      <c r="H2702">
        <v>11</v>
      </c>
    </row>
    <row r="2703" spans="1:8" x14ac:dyDescent="0.25">
      <c r="A2703" t="s">
        <v>97</v>
      </c>
      <c r="B2703">
        <v>1975</v>
      </c>
      <c r="C2703">
        <v>126</v>
      </c>
      <c r="D2703">
        <v>236</v>
      </c>
      <c r="E2703">
        <v>495092</v>
      </c>
      <c r="F2703">
        <v>397220</v>
      </c>
      <c r="G2703">
        <v>12</v>
      </c>
      <c r="H2703">
        <v>18</v>
      </c>
    </row>
    <row r="2704" spans="1:8" x14ac:dyDescent="0.25">
      <c r="A2704" t="s">
        <v>98</v>
      </c>
      <c r="B2704">
        <v>1975</v>
      </c>
      <c r="C2704">
        <v>126</v>
      </c>
      <c r="D2704">
        <v>183</v>
      </c>
      <c r="E2704">
        <v>495080</v>
      </c>
      <c r="F2704">
        <v>397206</v>
      </c>
      <c r="G2704">
        <v>12</v>
      </c>
      <c r="H2704">
        <v>14</v>
      </c>
    </row>
    <row r="2705" spans="1:8" x14ac:dyDescent="0.25">
      <c r="A2705" t="s">
        <v>99</v>
      </c>
      <c r="B2705">
        <v>1975</v>
      </c>
      <c r="C2705">
        <v>147</v>
      </c>
      <c r="D2705">
        <v>183</v>
      </c>
      <c r="E2705">
        <v>495066</v>
      </c>
      <c r="F2705">
        <v>397192</v>
      </c>
      <c r="G2705">
        <v>14</v>
      </c>
      <c r="H2705">
        <v>14</v>
      </c>
    </row>
    <row r="2706" spans="1:8" x14ac:dyDescent="0.25">
      <c r="A2706" t="s">
        <v>100</v>
      </c>
      <c r="B2706">
        <v>1975</v>
      </c>
      <c r="C2706">
        <v>84</v>
      </c>
      <c r="D2706">
        <v>275</v>
      </c>
      <c r="E2706">
        <v>495058</v>
      </c>
      <c r="F2706">
        <v>397171</v>
      </c>
      <c r="G2706">
        <v>8</v>
      </c>
      <c r="H2706">
        <v>21</v>
      </c>
    </row>
    <row r="2707" spans="1:8" x14ac:dyDescent="0.25">
      <c r="A2707" t="s">
        <v>101</v>
      </c>
      <c r="B2707">
        <v>1975</v>
      </c>
      <c r="C2707">
        <v>147</v>
      </c>
      <c r="D2707">
        <v>301</v>
      </c>
      <c r="E2707">
        <v>495044</v>
      </c>
      <c r="F2707">
        <v>397148</v>
      </c>
      <c r="G2707">
        <v>14</v>
      </c>
      <c r="H2707">
        <v>23</v>
      </c>
    </row>
    <row r="2708" spans="1:8" x14ac:dyDescent="0.25">
      <c r="A2708" t="s">
        <v>102</v>
      </c>
      <c r="B2708">
        <v>1975</v>
      </c>
      <c r="C2708">
        <v>115</v>
      </c>
      <c r="D2708">
        <v>131</v>
      </c>
      <c r="E2708">
        <v>495033</v>
      </c>
      <c r="F2708">
        <v>397138</v>
      </c>
      <c r="G2708">
        <v>11</v>
      </c>
      <c r="H2708">
        <v>10</v>
      </c>
    </row>
    <row r="2709" spans="1:8" x14ac:dyDescent="0.25">
      <c r="A2709" t="s">
        <v>103</v>
      </c>
      <c r="B2709">
        <v>1975</v>
      </c>
      <c r="C2709">
        <v>73</v>
      </c>
      <c r="D2709">
        <v>275</v>
      </c>
      <c r="E2709">
        <v>495026</v>
      </c>
      <c r="F2709">
        <v>397117</v>
      </c>
      <c r="G2709">
        <v>7</v>
      </c>
      <c r="H2709">
        <v>21</v>
      </c>
    </row>
    <row r="2710" spans="1:8" x14ac:dyDescent="0.25">
      <c r="A2710" t="s">
        <v>104</v>
      </c>
      <c r="B2710">
        <v>1975</v>
      </c>
      <c r="C2710">
        <v>126</v>
      </c>
      <c r="D2710">
        <v>315</v>
      </c>
      <c r="E2710">
        <v>495014</v>
      </c>
      <c r="F2710">
        <v>397093</v>
      </c>
      <c r="G2710">
        <v>12</v>
      </c>
      <c r="H2710">
        <v>24</v>
      </c>
    </row>
    <row r="2711" spans="1:8" x14ac:dyDescent="0.25">
      <c r="A2711" t="s">
        <v>105</v>
      </c>
      <c r="B2711">
        <v>1975</v>
      </c>
      <c r="C2711">
        <v>126</v>
      </c>
      <c r="D2711">
        <v>196</v>
      </c>
      <c r="E2711">
        <v>495002</v>
      </c>
      <c r="F2711">
        <v>397078</v>
      </c>
      <c r="G2711">
        <v>12</v>
      </c>
      <c r="H2711">
        <v>15</v>
      </c>
    </row>
    <row r="2712" spans="1:8" x14ac:dyDescent="0.25">
      <c r="A2712" t="s">
        <v>106</v>
      </c>
      <c r="B2712">
        <v>1975</v>
      </c>
      <c r="C2712">
        <v>105</v>
      </c>
      <c r="D2712">
        <v>210</v>
      </c>
      <c r="E2712">
        <v>494992</v>
      </c>
      <c r="F2712">
        <v>397062</v>
      </c>
      <c r="G2712">
        <v>10</v>
      </c>
      <c r="H2712">
        <v>16</v>
      </c>
    </row>
    <row r="2713" spans="1:8" x14ac:dyDescent="0.25">
      <c r="A2713" t="s">
        <v>107</v>
      </c>
      <c r="B2713">
        <v>1975</v>
      </c>
      <c r="C2713">
        <v>126</v>
      </c>
      <c r="D2713">
        <v>223</v>
      </c>
      <c r="E2713">
        <v>494980</v>
      </c>
      <c r="F2713">
        <v>397045</v>
      </c>
      <c r="G2713">
        <v>12</v>
      </c>
      <c r="H2713">
        <v>17</v>
      </c>
    </row>
    <row r="2714" spans="1:8" x14ac:dyDescent="0.25">
      <c r="A2714" t="s">
        <v>108</v>
      </c>
      <c r="B2714">
        <v>1975</v>
      </c>
      <c r="C2714">
        <v>63</v>
      </c>
      <c r="D2714">
        <v>341</v>
      </c>
      <c r="E2714">
        <v>494974</v>
      </c>
      <c r="F2714">
        <v>397019</v>
      </c>
      <c r="G2714">
        <v>6</v>
      </c>
      <c r="H2714">
        <v>26</v>
      </c>
    </row>
    <row r="2715" spans="1:8" x14ac:dyDescent="0.25">
      <c r="A2715" t="s">
        <v>109</v>
      </c>
      <c r="B2715">
        <v>1975</v>
      </c>
      <c r="C2715">
        <v>221</v>
      </c>
      <c r="D2715">
        <v>236</v>
      </c>
      <c r="E2715">
        <v>494953</v>
      </c>
      <c r="F2715">
        <v>397001</v>
      </c>
      <c r="G2715">
        <v>21</v>
      </c>
      <c r="H2715">
        <v>18</v>
      </c>
    </row>
    <row r="2716" spans="1:8" x14ac:dyDescent="0.25">
      <c r="A2716" t="s">
        <v>110</v>
      </c>
      <c r="B2716">
        <v>1975</v>
      </c>
      <c r="C2716">
        <v>63</v>
      </c>
      <c r="D2716">
        <v>223</v>
      </c>
      <c r="E2716">
        <v>494947</v>
      </c>
      <c r="F2716">
        <v>396984</v>
      </c>
      <c r="G2716">
        <v>6</v>
      </c>
      <c r="H2716">
        <v>17</v>
      </c>
    </row>
    <row r="2717" spans="1:8" x14ac:dyDescent="0.25">
      <c r="A2717" t="s">
        <v>111</v>
      </c>
      <c r="B2717">
        <v>1975</v>
      </c>
      <c r="C2717">
        <v>73</v>
      </c>
      <c r="D2717">
        <v>380</v>
      </c>
      <c r="E2717">
        <v>494940</v>
      </c>
      <c r="F2717">
        <v>396955</v>
      </c>
      <c r="G2717">
        <v>7</v>
      </c>
      <c r="H2717">
        <v>29</v>
      </c>
    </row>
    <row r="2718" spans="1:8" x14ac:dyDescent="0.25">
      <c r="A2718" t="s">
        <v>112</v>
      </c>
      <c r="B2718">
        <v>1975</v>
      </c>
      <c r="C2718">
        <v>221</v>
      </c>
      <c r="D2718">
        <v>157</v>
      </c>
      <c r="E2718">
        <v>494919</v>
      </c>
      <c r="F2718">
        <v>396943</v>
      </c>
      <c r="G2718">
        <v>21</v>
      </c>
      <c r="H2718">
        <v>12</v>
      </c>
    </row>
    <row r="2719" spans="1:8" x14ac:dyDescent="0.25">
      <c r="A2719" t="s">
        <v>113</v>
      </c>
      <c r="B2719">
        <v>1975</v>
      </c>
      <c r="C2719">
        <v>147</v>
      </c>
      <c r="D2719">
        <v>210</v>
      </c>
      <c r="E2719">
        <v>494905</v>
      </c>
      <c r="F2719">
        <v>396927</v>
      </c>
      <c r="G2719">
        <v>14</v>
      </c>
      <c r="H2719">
        <v>16</v>
      </c>
    </row>
    <row r="2720" spans="1:8" x14ac:dyDescent="0.25">
      <c r="A2720" t="s">
        <v>114</v>
      </c>
      <c r="B2720">
        <v>1975</v>
      </c>
      <c r="C2720">
        <v>189</v>
      </c>
      <c r="D2720">
        <v>275</v>
      </c>
      <c r="E2720">
        <v>494887</v>
      </c>
      <c r="F2720">
        <v>396906</v>
      </c>
      <c r="G2720">
        <v>18</v>
      </c>
      <c r="H2720">
        <v>21</v>
      </c>
    </row>
    <row r="2721" spans="1:8" x14ac:dyDescent="0.25">
      <c r="A2721" t="s">
        <v>115</v>
      </c>
      <c r="B2721">
        <v>1975</v>
      </c>
      <c r="C2721">
        <v>147</v>
      </c>
      <c r="D2721">
        <v>249</v>
      </c>
      <c r="E2721">
        <v>494873</v>
      </c>
      <c r="F2721">
        <v>396887</v>
      </c>
      <c r="G2721">
        <v>14</v>
      </c>
      <c r="H2721">
        <v>19</v>
      </c>
    </row>
    <row r="2722" spans="1:8" x14ac:dyDescent="0.25">
      <c r="A2722" t="s">
        <v>116</v>
      </c>
      <c r="B2722">
        <v>1975</v>
      </c>
      <c r="C2722">
        <v>73</v>
      </c>
      <c r="D2722">
        <v>210</v>
      </c>
      <c r="E2722">
        <v>494866</v>
      </c>
      <c r="F2722">
        <v>396871</v>
      </c>
      <c r="G2722">
        <v>7</v>
      </c>
      <c r="H2722">
        <v>16</v>
      </c>
    </row>
    <row r="2723" spans="1:8" x14ac:dyDescent="0.25">
      <c r="A2723" t="s">
        <v>117</v>
      </c>
      <c r="B2723">
        <v>1975</v>
      </c>
      <c r="C2723">
        <v>136</v>
      </c>
      <c r="D2723">
        <v>249</v>
      </c>
      <c r="E2723">
        <v>494853</v>
      </c>
      <c r="F2723">
        <v>396852</v>
      </c>
      <c r="G2723">
        <v>13</v>
      </c>
      <c r="H2723">
        <v>19</v>
      </c>
    </row>
    <row r="2724" spans="1:8" x14ac:dyDescent="0.25">
      <c r="A2724" t="s">
        <v>118</v>
      </c>
      <c r="B2724">
        <v>1975</v>
      </c>
      <c r="C2724">
        <v>200</v>
      </c>
      <c r="D2724">
        <v>183</v>
      </c>
      <c r="E2724">
        <v>494834</v>
      </c>
      <c r="F2724">
        <v>396838</v>
      </c>
      <c r="G2724">
        <v>19</v>
      </c>
      <c r="H2724">
        <v>14</v>
      </c>
    </row>
    <row r="2725" spans="1:8" x14ac:dyDescent="0.25">
      <c r="A2725" t="s">
        <v>119</v>
      </c>
      <c r="B2725">
        <v>1975</v>
      </c>
      <c r="C2725">
        <v>126</v>
      </c>
      <c r="D2725">
        <v>223</v>
      </c>
      <c r="E2725">
        <v>494822</v>
      </c>
      <c r="F2725">
        <v>396821</v>
      </c>
      <c r="G2725">
        <v>12</v>
      </c>
      <c r="H2725">
        <v>17</v>
      </c>
    </row>
    <row r="2726" spans="1:8" x14ac:dyDescent="0.25">
      <c r="A2726" t="s">
        <v>120</v>
      </c>
      <c r="B2726">
        <v>1975</v>
      </c>
      <c r="C2726">
        <v>158</v>
      </c>
      <c r="D2726">
        <v>289</v>
      </c>
      <c r="E2726">
        <v>494807</v>
      </c>
      <c r="F2726">
        <v>396799</v>
      </c>
      <c r="G2726">
        <v>15</v>
      </c>
      <c r="H2726">
        <v>22</v>
      </c>
    </row>
    <row r="2727" spans="1:8" x14ac:dyDescent="0.25">
      <c r="A2727" t="s">
        <v>121</v>
      </c>
      <c r="B2727">
        <v>1975</v>
      </c>
      <c r="C2727">
        <v>126</v>
      </c>
      <c r="D2727">
        <v>236</v>
      </c>
      <c r="E2727">
        <v>494795</v>
      </c>
      <c r="F2727">
        <v>396781</v>
      </c>
      <c r="G2727">
        <v>12</v>
      </c>
      <c r="H2727">
        <v>18</v>
      </c>
    </row>
    <row r="2728" spans="1:8" x14ac:dyDescent="0.25">
      <c r="A2728" t="s">
        <v>122</v>
      </c>
      <c r="B2728">
        <v>1975</v>
      </c>
      <c r="C2728">
        <v>137</v>
      </c>
      <c r="D2728">
        <v>315</v>
      </c>
      <c r="E2728">
        <v>494782</v>
      </c>
      <c r="F2728">
        <v>396757</v>
      </c>
      <c r="G2728">
        <v>13</v>
      </c>
      <c r="H2728">
        <v>24</v>
      </c>
    </row>
    <row r="2729" spans="1:8" x14ac:dyDescent="0.25">
      <c r="A2729" t="s">
        <v>123</v>
      </c>
      <c r="B2729">
        <v>1975</v>
      </c>
      <c r="C2729">
        <v>147</v>
      </c>
      <c r="D2729">
        <v>262</v>
      </c>
      <c r="E2729">
        <v>494768</v>
      </c>
      <c r="F2729">
        <v>396737</v>
      </c>
      <c r="G2729">
        <v>14</v>
      </c>
      <c r="H2729">
        <v>20</v>
      </c>
    </row>
    <row r="2730" spans="1:8" x14ac:dyDescent="0.25">
      <c r="A2730" t="s">
        <v>124</v>
      </c>
      <c r="B2730">
        <v>1975</v>
      </c>
      <c r="C2730">
        <v>73</v>
      </c>
      <c r="D2730">
        <v>197</v>
      </c>
      <c r="E2730">
        <v>494761</v>
      </c>
      <c r="F2730">
        <v>396722</v>
      </c>
      <c r="G2730">
        <v>7</v>
      </c>
      <c r="H2730">
        <v>15</v>
      </c>
    </row>
    <row r="2731" spans="1:8" x14ac:dyDescent="0.25">
      <c r="A2731" t="s">
        <v>125</v>
      </c>
      <c r="B2731">
        <v>1975</v>
      </c>
      <c r="C2731">
        <v>94</v>
      </c>
      <c r="D2731">
        <v>144</v>
      </c>
      <c r="E2731">
        <v>494752</v>
      </c>
      <c r="F2731">
        <v>396711</v>
      </c>
      <c r="G2731">
        <v>9</v>
      </c>
      <c r="H2731">
        <v>11</v>
      </c>
    </row>
    <row r="2732" spans="1:8" x14ac:dyDescent="0.25">
      <c r="A2732" t="s">
        <v>126</v>
      </c>
      <c r="B2732">
        <v>1975</v>
      </c>
      <c r="C2732">
        <v>115</v>
      </c>
      <c r="D2732">
        <v>223</v>
      </c>
      <c r="E2732">
        <v>494741</v>
      </c>
      <c r="F2732">
        <v>396694</v>
      </c>
      <c r="G2732">
        <v>11</v>
      </c>
      <c r="H2732">
        <v>17</v>
      </c>
    </row>
    <row r="2733" spans="1:8" x14ac:dyDescent="0.25">
      <c r="A2733" t="s">
        <v>127</v>
      </c>
      <c r="B2733">
        <v>1975</v>
      </c>
      <c r="C2733">
        <v>105</v>
      </c>
      <c r="D2733">
        <v>184</v>
      </c>
      <c r="E2733">
        <v>494731</v>
      </c>
      <c r="F2733">
        <v>396680</v>
      </c>
      <c r="G2733">
        <v>10</v>
      </c>
      <c r="H2733">
        <v>14</v>
      </c>
    </row>
    <row r="2734" spans="1:8" x14ac:dyDescent="0.25">
      <c r="A2734" t="s">
        <v>128</v>
      </c>
      <c r="B2734">
        <v>1975</v>
      </c>
      <c r="C2734">
        <v>126</v>
      </c>
      <c r="D2734">
        <v>276</v>
      </c>
      <c r="E2734">
        <v>494719</v>
      </c>
      <c r="F2734">
        <v>396659</v>
      </c>
      <c r="G2734">
        <v>12</v>
      </c>
      <c r="H2734">
        <v>21</v>
      </c>
    </row>
    <row r="2735" spans="1:8" x14ac:dyDescent="0.25">
      <c r="A2735" t="s">
        <v>129</v>
      </c>
      <c r="B2735">
        <v>1975</v>
      </c>
      <c r="C2735">
        <v>105</v>
      </c>
      <c r="D2735">
        <v>210</v>
      </c>
      <c r="E2735">
        <v>494709</v>
      </c>
      <c r="F2735">
        <v>396643</v>
      </c>
      <c r="G2735">
        <v>10</v>
      </c>
      <c r="H2735">
        <v>16</v>
      </c>
    </row>
    <row r="2736" spans="1:8" x14ac:dyDescent="0.25">
      <c r="A2736" t="s">
        <v>130</v>
      </c>
      <c r="B2736">
        <v>1975</v>
      </c>
      <c r="C2736">
        <v>84</v>
      </c>
      <c r="D2736">
        <v>197</v>
      </c>
      <c r="E2736">
        <v>494701</v>
      </c>
      <c r="F2736">
        <v>396628</v>
      </c>
      <c r="G2736">
        <v>8</v>
      </c>
      <c r="H2736">
        <v>15</v>
      </c>
    </row>
    <row r="2737" spans="1:8" x14ac:dyDescent="0.25">
      <c r="A2737" t="s">
        <v>131</v>
      </c>
      <c r="B2737">
        <v>1975</v>
      </c>
      <c r="C2737">
        <v>115</v>
      </c>
      <c r="D2737">
        <v>302</v>
      </c>
      <c r="E2737">
        <v>494690</v>
      </c>
      <c r="F2737">
        <v>396605</v>
      </c>
      <c r="G2737">
        <v>11</v>
      </c>
      <c r="H2737">
        <v>23</v>
      </c>
    </row>
    <row r="2738" spans="1:8" x14ac:dyDescent="0.25">
      <c r="A2738" t="s">
        <v>132</v>
      </c>
      <c r="B2738">
        <v>1975</v>
      </c>
      <c r="C2738">
        <v>147</v>
      </c>
      <c r="D2738">
        <v>236</v>
      </c>
      <c r="E2738">
        <v>494676</v>
      </c>
      <c r="F2738">
        <v>396587</v>
      </c>
      <c r="G2738">
        <v>14</v>
      </c>
      <c r="H2738">
        <v>18</v>
      </c>
    </row>
    <row r="2739" spans="1:8" x14ac:dyDescent="0.25">
      <c r="A2739" t="s">
        <v>133</v>
      </c>
      <c r="B2739">
        <v>1975</v>
      </c>
      <c r="C2739">
        <v>168</v>
      </c>
      <c r="D2739">
        <v>197</v>
      </c>
      <c r="E2739">
        <v>494660</v>
      </c>
      <c r="F2739">
        <v>396572</v>
      </c>
      <c r="G2739">
        <v>16</v>
      </c>
      <c r="H2739">
        <v>15</v>
      </c>
    </row>
    <row r="2740" spans="1:8" x14ac:dyDescent="0.25">
      <c r="A2740" t="s">
        <v>134</v>
      </c>
      <c r="B2740">
        <v>1975</v>
      </c>
      <c r="C2740">
        <v>158</v>
      </c>
      <c r="D2740">
        <v>236</v>
      </c>
      <c r="E2740">
        <v>494645</v>
      </c>
      <c r="F2740">
        <v>396554</v>
      </c>
      <c r="G2740">
        <v>15</v>
      </c>
      <c r="H2740">
        <v>18</v>
      </c>
    </row>
    <row r="2741" spans="1:8" x14ac:dyDescent="0.25">
      <c r="A2741" t="s">
        <v>135</v>
      </c>
      <c r="B2741">
        <v>1975</v>
      </c>
      <c r="C2741">
        <v>158</v>
      </c>
      <c r="D2741">
        <v>289</v>
      </c>
      <c r="E2741">
        <v>494630</v>
      </c>
      <c r="F2741">
        <v>396532</v>
      </c>
      <c r="G2741">
        <v>15</v>
      </c>
      <c r="H2741">
        <v>22</v>
      </c>
    </row>
    <row r="2742" spans="1:8" x14ac:dyDescent="0.25">
      <c r="A2742" t="s">
        <v>136</v>
      </c>
      <c r="B2742">
        <v>1975</v>
      </c>
      <c r="C2742">
        <v>147</v>
      </c>
      <c r="D2742">
        <v>184</v>
      </c>
      <c r="E2742">
        <v>494616</v>
      </c>
      <c r="F2742">
        <v>396518</v>
      </c>
      <c r="G2742">
        <v>14</v>
      </c>
      <c r="H2742">
        <v>14</v>
      </c>
    </row>
    <row r="2743" spans="1:8" x14ac:dyDescent="0.25">
      <c r="A2743" t="s">
        <v>137</v>
      </c>
      <c r="B2743">
        <v>1975</v>
      </c>
      <c r="C2743">
        <v>115</v>
      </c>
      <c r="D2743">
        <v>118</v>
      </c>
      <c r="E2743">
        <v>494605</v>
      </c>
      <c r="F2743">
        <v>396509</v>
      </c>
      <c r="G2743">
        <v>11</v>
      </c>
      <c r="H2743">
        <v>9</v>
      </c>
    </row>
    <row r="2744" spans="1:8" x14ac:dyDescent="0.25">
      <c r="A2744" t="s">
        <v>138</v>
      </c>
      <c r="B2744">
        <v>1975</v>
      </c>
      <c r="C2744">
        <v>105</v>
      </c>
      <c r="D2744">
        <v>210</v>
      </c>
      <c r="E2744">
        <v>494595</v>
      </c>
      <c r="F2744">
        <v>396493</v>
      </c>
      <c r="G2744">
        <v>10</v>
      </c>
      <c r="H2744">
        <v>16</v>
      </c>
    </row>
    <row r="2745" spans="1:8" x14ac:dyDescent="0.25">
      <c r="A2745" t="s">
        <v>139</v>
      </c>
      <c r="B2745">
        <v>1975</v>
      </c>
      <c r="C2745">
        <v>94</v>
      </c>
      <c r="D2745">
        <v>328</v>
      </c>
      <c r="E2745">
        <v>494586</v>
      </c>
      <c r="F2745">
        <v>396468</v>
      </c>
      <c r="G2745">
        <v>9</v>
      </c>
      <c r="H2745">
        <v>25</v>
      </c>
    </row>
    <row r="2746" spans="1:8" x14ac:dyDescent="0.25">
      <c r="A2746" t="s">
        <v>140</v>
      </c>
      <c r="B2746">
        <v>1975</v>
      </c>
      <c r="C2746">
        <v>137</v>
      </c>
      <c r="D2746">
        <v>302</v>
      </c>
      <c r="E2746">
        <v>494573</v>
      </c>
      <c r="F2746">
        <v>396445</v>
      </c>
      <c r="G2746">
        <v>13</v>
      </c>
      <c r="H2746">
        <v>23</v>
      </c>
    </row>
    <row r="2747" spans="1:8" x14ac:dyDescent="0.25">
      <c r="A2747" t="s">
        <v>141</v>
      </c>
      <c r="B2747">
        <v>1975</v>
      </c>
      <c r="C2747">
        <v>115</v>
      </c>
      <c r="D2747">
        <v>276</v>
      </c>
      <c r="E2747">
        <v>494562</v>
      </c>
      <c r="F2747">
        <v>396424</v>
      </c>
      <c r="G2747">
        <v>11</v>
      </c>
      <c r="H2747">
        <v>21</v>
      </c>
    </row>
    <row r="2748" spans="1:8" x14ac:dyDescent="0.25">
      <c r="A2748" t="s">
        <v>142</v>
      </c>
      <c r="B2748">
        <v>1975</v>
      </c>
      <c r="C2748">
        <v>137</v>
      </c>
      <c r="D2748">
        <v>236</v>
      </c>
      <c r="E2748">
        <v>494549</v>
      </c>
      <c r="F2748">
        <v>396406</v>
      </c>
      <c r="G2748">
        <v>13</v>
      </c>
      <c r="H2748">
        <v>18</v>
      </c>
    </row>
    <row r="2749" spans="1:8" x14ac:dyDescent="0.25">
      <c r="A2749" t="s">
        <v>143</v>
      </c>
      <c r="B2749">
        <v>1975</v>
      </c>
      <c r="C2749">
        <v>200</v>
      </c>
      <c r="D2749">
        <v>131</v>
      </c>
      <c r="E2749">
        <v>494530</v>
      </c>
      <c r="F2749">
        <v>396396</v>
      </c>
      <c r="G2749">
        <v>19</v>
      </c>
      <c r="H2749">
        <v>10</v>
      </c>
    </row>
    <row r="2750" spans="1:8" x14ac:dyDescent="0.25">
      <c r="A2750" t="s">
        <v>144</v>
      </c>
      <c r="B2750">
        <v>1975</v>
      </c>
      <c r="C2750">
        <v>137</v>
      </c>
      <c r="D2750">
        <v>210</v>
      </c>
      <c r="E2750">
        <v>494517</v>
      </c>
      <c r="F2750">
        <v>396380</v>
      </c>
      <c r="G2750">
        <v>13</v>
      </c>
      <c r="H2750">
        <v>16</v>
      </c>
    </row>
    <row r="2751" spans="1:8" x14ac:dyDescent="0.25">
      <c r="A2751" t="s">
        <v>145</v>
      </c>
      <c r="B2751">
        <v>1975</v>
      </c>
      <c r="C2751">
        <v>158</v>
      </c>
      <c r="D2751">
        <v>223</v>
      </c>
      <c r="E2751">
        <v>494502</v>
      </c>
      <c r="F2751">
        <v>396363</v>
      </c>
      <c r="G2751">
        <v>15</v>
      </c>
      <c r="H2751">
        <v>17</v>
      </c>
    </row>
    <row r="2752" spans="1:8" x14ac:dyDescent="0.25">
      <c r="A2752" t="s">
        <v>146</v>
      </c>
      <c r="B2752">
        <v>1975</v>
      </c>
      <c r="C2752">
        <v>126</v>
      </c>
      <c r="D2752">
        <v>157</v>
      </c>
      <c r="E2752">
        <v>494490</v>
      </c>
      <c r="F2752">
        <v>396351</v>
      </c>
      <c r="G2752">
        <v>12</v>
      </c>
      <c r="H2752">
        <v>12</v>
      </c>
    </row>
    <row r="2753" spans="1:8" x14ac:dyDescent="0.25">
      <c r="A2753" t="s">
        <v>147</v>
      </c>
      <c r="B2753">
        <v>1975</v>
      </c>
      <c r="C2753">
        <v>147</v>
      </c>
      <c r="D2753">
        <v>249</v>
      </c>
      <c r="E2753">
        <v>494476</v>
      </c>
      <c r="F2753">
        <v>396332</v>
      </c>
      <c r="G2753">
        <v>14</v>
      </c>
      <c r="H2753">
        <v>19</v>
      </c>
    </row>
    <row r="2754" spans="1:8" x14ac:dyDescent="0.25">
      <c r="A2754" t="s">
        <v>148</v>
      </c>
      <c r="B2754">
        <v>1975</v>
      </c>
      <c r="C2754">
        <v>158</v>
      </c>
      <c r="D2754">
        <v>210</v>
      </c>
      <c r="E2754">
        <v>494461</v>
      </c>
      <c r="F2754">
        <v>396316</v>
      </c>
      <c r="G2754">
        <v>15</v>
      </c>
      <c r="H2754">
        <v>16</v>
      </c>
    </row>
    <row r="2755" spans="1:8" x14ac:dyDescent="0.25">
      <c r="A2755" t="s">
        <v>149</v>
      </c>
      <c r="B2755">
        <v>1975</v>
      </c>
      <c r="C2755">
        <v>94</v>
      </c>
      <c r="D2755">
        <v>263</v>
      </c>
      <c r="E2755">
        <v>494452</v>
      </c>
      <c r="F2755">
        <v>396296</v>
      </c>
      <c r="G2755">
        <v>9</v>
      </c>
      <c r="H2755">
        <v>20</v>
      </c>
    </row>
    <row r="2756" spans="1:8" x14ac:dyDescent="0.25">
      <c r="A2756" t="s">
        <v>150</v>
      </c>
      <c r="B2756">
        <v>1975</v>
      </c>
      <c r="C2756">
        <v>94</v>
      </c>
      <c r="D2756">
        <v>236</v>
      </c>
      <c r="E2756">
        <v>494443</v>
      </c>
      <c r="F2756">
        <v>396278</v>
      </c>
      <c r="G2756">
        <v>9</v>
      </c>
      <c r="H2756">
        <v>18</v>
      </c>
    </row>
    <row r="2757" spans="1:8" x14ac:dyDescent="0.25">
      <c r="A2757" t="s">
        <v>151</v>
      </c>
      <c r="B2757">
        <v>1975</v>
      </c>
      <c r="C2757">
        <v>147</v>
      </c>
      <c r="D2757">
        <v>184</v>
      </c>
      <c r="E2757">
        <v>494429</v>
      </c>
      <c r="F2757">
        <v>396264</v>
      </c>
      <c r="G2757">
        <v>14</v>
      </c>
      <c r="H2757">
        <v>14</v>
      </c>
    </row>
    <row r="2758" spans="1:8" x14ac:dyDescent="0.25">
      <c r="A2758" t="s">
        <v>152</v>
      </c>
      <c r="B2758">
        <v>1975</v>
      </c>
      <c r="C2758">
        <v>137</v>
      </c>
      <c r="D2758">
        <v>197</v>
      </c>
      <c r="E2758">
        <v>494416</v>
      </c>
      <c r="F2758">
        <v>396249</v>
      </c>
      <c r="G2758">
        <v>13</v>
      </c>
      <c r="H2758">
        <v>15</v>
      </c>
    </row>
    <row r="2759" spans="1:8" x14ac:dyDescent="0.25">
      <c r="A2759" t="s">
        <v>153</v>
      </c>
      <c r="B2759">
        <v>1975</v>
      </c>
      <c r="C2759">
        <v>73</v>
      </c>
      <c r="D2759">
        <v>171</v>
      </c>
      <c r="E2759">
        <v>494409</v>
      </c>
      <c r="F2759">
        <v>396236</v>
      </c>
      <c r="G2759">
        <v>7</v>
      </c>
      <c r="H2759">
        <v>13</v>
      </c>
    </row>
    <row r="2760" spans="1:8" x14ac:dyDescent="0.25">
      <c r="A2760" t="s">
        <v>154</v>
      </c>
      <c r="B2760">
        <v>1975</v>
      </c>
      <c r="C2760">
        <v>126</v>
      </c>
      <c r="D2760">
        <v>289</v>
      </c>
      <c r="E2760">
        <v>494397</v>
      </c>
      <c r="F2760">
        <v>396214</v>
      </c>
      <c r="G2760">
        <v>12</v>
      </c>
      <c r="H2760">
        <v>22</v>
      </c>
    </row>
    <row r="2761" spans="1:8" x14ac:dyDescent="0.25">
      <c r="A2761" t="s">
        <v>155</v>
      </c>
      <c r="B2761">
        <v>1975</v>
      </c>
      <c r="C2761">
        <v>94</v>
      </c>
      <c r="D2761">
        <v>131</v>
      </c>
      <c r="E2761">
        <v>494388</v>
      </c>
      <c r="F2761">
        <v>396204</v>
      </c>
      <c r="G2761">
        <v>9</v>
      </c>
      <c r="H2761">
        <v>10</v>
      </c>
    </row>
    <row r="2762" spans="1:8" x14ac:dyDescent="0.25">
      <c r="A2762" t="s">
        <v>156</v>
      </c>
      <c r="B2762">
        <v>1975</v>
      </c>
      <c r="C2762">
        <v>116</v>
      </c>
      <c r="D2762">
        <v>184</v>
      </c>
      <c r="E2762">
        <v>494377</v>
      </c>
      <c r="F2762">
        <v>396190</v>
      </c>
      <c r="G2762">
        <v>11</v>
      </c>
      <c r="H2762">
        <v>14</v>
      </c>
    </row>
    <row r="2763" spans="1:8" x14ac:dyDescent="0.25">
      <c r="A2763" t="s">
        <v>157</v>
      </c>
      <c r="B2763">
        <v>1975</v>
      </c>
      <c r="C2763">
        <v>137</v>
      </c>
      <c r="D2763">
        <v>197</v>
      </c>
      <c r="E2763">
        <v>494364</v>
      </c>
      <c r="F2763">
        <v>396175</v>
      </c>
      <c r="G2763">
        <v>13</v>
      </c>
      <c r="H2763">
        <v>15</v>
      </c>
    </row>
    <row r="2764" spans="1:8" x14ac:dyDescent="0.25">
      <c r="A2764" t="s">
        <v>158</v>
      </c>
      <c r="B2764">
        <v>1975</v>
      </c>
      <c r="C2764">
        <v>105</v>
      </c>
      <c r="D2764">
        <v>105</v>
      </c>
      <c r="E2764">
        <v>494354</v>
      </c>
      <c r="F2764">
        <v>396167</v>
      </c>
      <c r="G2764">
        <v>10</v>
      </c>
      <c r="H2764">
        <v>8</v>
      </c>
    </row>
    <row r="2765" spans="1:8" x14ac:dyDescent="0.25">
      <c r="A2765" t="s">
        <v>159</v>
      </c>
      <c r="B2765">
        <v>1975</v>
      </c>
      <c r="C2765">
        <v>221</v>
      </c>
      <c r="D2765">
        <v>118</v>
      </c>
      <c r="E2765">
        <v>494333</v>
      </c>
      <c r="F2765">
        <v>396158</v>
      </c>
      <c r="G2765">
        <v>21</v>
      </c>
      <c r="H2765">
        <v>9</v>
      </c>
    </row>
    <row r="2766" spans="1:8" x14ac:dyDescent="0.25">
      <c r="A2766" t="s">
        <v>160</v>
      </c>
      <c r="B2766">
        <v>1975</v>
      </c>
      <c r="C2766">
        <v>105</v>
      </c>
      <c r="D2766">
        <v>236</v>
      </c>
      <c r="E2766">
        <v>494323</v>
      </c>
      <c r="F2766">
        <v>396140</v>
      </c>
      <c r="G2766">
        <v>10</v>
      </c>
      <c r="H2766">
        <v>18</v>
      </c>
    </row>
    <row r="2767" spans="1:8" x14ac:dyDescent="0.25">
      <c r="A2767" t="s">
        <v>161</v>
      </c>
      <c r="B2767">
        <v>1975</v>
      </c>
      <c r="C2767">
        <v>168</v>
      </c>
      <c r="D2767">
        <v>144</v>
      </c>
      <c r="E2767">
        <v>494307</v>
      </c>
      <c r="F2767">
        <v>396129</v>
      </c>
      <c r="G2767">
        <v>16</v>
      </c>
      <c r="H2767">
        <v>11</v>
      </c>
    </row>
    <row r="2768" spans="1:8" x14ac:dyDescent="0.25">
      <c r="A2768" t="s">
        <v>162</v>
      </c>
      <c r="B2768">
        <v>1975</v>
      </c>
      <c r="C2768">
        <v>126</v>
      </c>
      <c r="D2768">
        <v>315</v>
      </c>
      <c r="E2768">
        <v>494295</v>
      </c>
      <c r="F2768">
        <v>396105</v>
      </c>
      <c r="G2768">
        <v>12</v>
      </c>
      <c r="H2768">
        <v>24</v>
      </c>
    </row>
    <row r="2769" spans="1:8" x14ac:dyDescent="0.25">
      <c r="A2769" t="s">
        <v>163</v>
      </c>
      <c r="B2769">
        <v>1975</v>
      </c>
      <c r="C2769">
        <v>94</v>
      </c>
      <c r="D2769">
        <v>236</v>
      </c>
      <c r="E2769">
        <v>494286</v>
      </c>
      <c r="F2769">
        <v>396087</v>
      </c>
      <c r="G2769">
        <v>9</v>
      </c>
      <c r="H2769">
        <v>18</v>
      </c>
    </row>
    <row r="2770" spans="1:8" x14ac:dyDescent="0.25">
      <c r="A2770" t="s">
        <v>164</v>
      </c>
      <c r="B2770">
        <v>1975</v>
      </c>
      <c r="C2770">
        <v>63</v>
      </c>
      <c r="D2770">
        <v>250</v>
      </c>
      <c r="E2770">
        <v>494280</v>
      </c>
      <c r="F2770">
        <v>396068</v>
      </c>
      <c r="G2770">
        <v>6</v>
      </c>
      <c r="H2770">
        <v>19</v>
      </c>
    </row>
    <row r="2771" spans="1:8" x14ac:dyDescent="0.25">
      <c r="A2771" t="s">
        <v>165</v>
      </c>
      <c r="B2771">
        <v>1975</v>
      </c>
      <c r="C2771">
        <v>116</v>
      </c>
      <c r="D2771">
        <v>144</v>
      </c>
      <c r="E2771">
        <v>494269</v>
      </c>
      <c r="F2771">
        <v>396057</v>
      </c>
      <c r="G2771">
        <v>11</v>
      </c>
      <c r="H2771">
        <v>11</v>
      </c>
    </row>
    <row r="2772" spans="1:8" x14ac:dyDescent="0.25">
      <c r="A2772" t="s">
        <v>166</v>
      </c>
      <c r="B2772">
        <v>1975</v>
      </c>
      <c r="C2772">
        <v>158</v>
      </c>
      <c r="D2772">
        <v>184</v>
      </c>
      <c r="E2772">
        <v>494254</v>
      </c>
      <c r="F2772">
        <v>396043</v>
      </c>
      <c r="G2772">
        <v>15</v>
      </c>
      <c r="H2772">
        <v>14</v>
      </c>
    </row>
    <row r="2773" spans="1:8" x14ac:dyDescent="0.25">
      <c r="A2773" t="s">
        <v>167</v>
      </c>
      <c r="B2773">
        <v>1975</v>
      </c>
      <c r="C2773">
        <v>84</v>
      </c>
      <c r="D2773">
        <v>144</v>
      </c>
      <c r="E2773">
        <v>494246</v>
      </c>
      <c r="F2773">
        <v>396032</v>
      </c>
      <c r="G2773">
        <v>8</v>
      </c>
      <c r="H2773">
        <v>11</v>
      </c>
    </row>
    <row r="2774" spans="1:8" x14ac:dyDescent="0.25">
      <c r="A2774" t="s">
        <v>168</v>
      </c>
      <c r="B2774">
        <v>1975</v>
      </c>
      <c r="C2774">
        <v>126</v>
      </c>
      <c r="D2774">
        <v>289</v>
      </c>
      <c r="E2774">
        <v>494234</v>
      </c>
      <c r="F2774">
        <v>396010</v>
      </c>
      <c r="G2774">
        <v>12</v>
      </c>
      <c r="H2774">
        <v>22</v>
      </c>
    </row>
    <row r="2775" spans="1:8" x14ac:dyDescent="0.25">
      <c r="A2775" t="s">
        <v>169</v>
      </c>
      <c r="B2775">
        <v>1975</v>
      </c>
      <c r="C2775">
        <v>63</v>
      </c>
      <c r="D2775">
        <v>144</v>
      </c>
      <c r="E2775">
        <v>494228</v>
      </c>
      <c r="F2775">
        <v>395999</v>
      </c>
      <c r="G2775">
        <v>6</v>
      </c>
      <c r="H2775">
        <v>11</v>
      </c>
    </row>
    <row r="2776" spans="1:8" x14ac:dyDescent="0.25">
      <c r="A2776" t="s">
        <v>170</v>
      </c>
      <c r="B2776">
        <v>1975</v>
      </c>
      <c r="C2776">
        <v>116</v>
      </c>
      <c r="D2776">
        <v>210</v>
      </c>
      <c r="E2776">
        <v>494217</v>
      </c>
      <c r="F2776">
        <v>395983</v>
      </c>
      <c r="G2776">
        <v>11</v>
      </c>
      <c r="H2776">
        <v>16</v>
      </c>
    </row>
    <row r="2777" spans="1:8" x14ac:dyDescent="0.25">
      <c r="A2777" t="s">
        <v>171</v>
      </c>
      <c r="B2777">
        <v>1975</v>
      </c>
      <c r="C2777">
        <v>63</v>
      </c>
      <c r="D2777">
        <v>92</v>
      </c>
      <c r="E2777">
        <v>494211</v>
      </c>
      <c r="F2777">
        <v>395976</v>
      </c>
      <c r="G2777">
        <v>6</v>
      </c>
      <c r="H2777">
        <v>7</v>
      </c>
    </row>
    <row r="2778" spans="1:8" x14ac:dyDescent="0.25">
      <c r="A2778" t="s">
        <v>172</v>
      </c>
      <c r="B2778">
        <v>1975</v>
      </c>
      <c r="C2778">
        <v>105</v>
      </c>
      <c r="D2778">
        <v>171</v>
      </c>
      <c r="E2778">
        <v>494201</v>
      </c>
      <c r="F2778">
        <v>395963</v>
      </c>
      <c r="G2778">
        <v>10</v>
      </c>
      <c r="H2778">
        <v>13</v>
      </c>
    </row>
    <row r="2779" spans="1:8" x14ac:dyDescent="0.25">
      <c r="A2779" t="s">
        <v>173</v>
      </c>
      <c r="B2779">
        <v>1975</v>
      </c>
      <c r="C2779">
        <v>105</v>
      </c>
      <c r="D2779">
        <v>131</v>
      </c>
      <c r="E2779">
        <v>494191</v>
      </c>
      <c r="F2779">
        <v>395953</v>
      </c>
      <c r="G2779">
        <v>10</v>
      </c>
      <c r="H2779">
        <v>10</v>
      </c>
    </row>
    <row r="2780" spans="1:8" x14ac:dyDescent="0.25">
      <c r="A2780" t="s">
        <v>174</v>
      </c>
      <c r="B2780">
        <v>1975</v>
      </c>
      <c r="C2780">
        <v>52</v>
      </c>
      <c r="D2780">
        <v>118</v>
      </c>
      <c r="E2780">
        <v>494186</v>
      </c>
      <c r="F2780">
        <v>395944</v>
      </c>
      <c r="G2780">
        <v>5</v>
      </c>
      <c r="H2780">
        <v>9</v>
      </c>
    </row>
    <row r="2781" spans="1:8" x14ac:dyDescent="0.25">
      <c r="A2781" t="s">
        <v>175</v>
      </c>
      <c r="B2781">
        <v>1975</v>
      </c>
      <c r="C2781">
        <v>42</v>
      </c>
      <c r="D2781">
        <v>52</v>
      </c>
      <c r="E2781">
        <v>494182</v>
      </c>
      <c r="F2781">
        <v>395940</v>
      </c>
      <c r="G2781">
        <v>4</v>
      </c>
      <c r="H2781">
        <v>4</v>
      </c>
    </row>
    <row r="2782" spans="1:8" x14ac:dyDescent="0.25">
      <c r="A2782" t="s">
        <v>176</v>
      </c>
      <c r="B2782">
        <v>1975</v>
      </c>
      <c r="C2782">
        <v>52</v>
      </c>
      <c r="D2782">
        <v>65</v>
      </c>
      <c r="E2782">
        <v>494177</v>
      </c>
      <c r="F2782">
        <v>395935</v>
      </c>
      <c r="G2782">
        <v>5</v>
      </c>
      <c r="H2782">
        <v>5</v>
      </c>
    </row>
    <row r="2783" spans="1:8" x14ac:dyDescent="0.25">
      <c r="A2783" t="s">
        <v>177</v>
      </c>
      <c r="B2783">
        <v>1975</v>
      </c>
      <c r="C2783">
        <v>10</v>
      </c>
      <c r="D2783">
        <v>65</v>
      </c>
      <c r="E2783">
        <v>494176</v>
      </c>
      <c r="F2783">
        <v>395930</v>
      </c>
      <c r="G2783">
        <v>1</v>
      </c>
      <c r="H2783">
        <v>5</v>
      </c>
    </row>
    <row r="2784" spans="1:8" x14ac:dyDescent="0.25">
      <c r="A2784" t="s">
        <v>178</v>
      </c>
      <c r="B2784">
        <v>1975</v>
      </c>
      <c r="C2784">
        <v>10</v>
      </c>
      <c r="D2784">
        <v>65</v>
      </c>
      <c r="E2784">
        <v>494175</v>
      </c>
      <c r="F2784">
        <v>395925</v>
      </c>
      <c r="G2784">
        <v>1</v>
      </c>
      <c r="H2784">
        <v>5</v>
      </c>
    </row>
    <row r="2785" spans="1:8" x14ac:dyDescent="0.25">
      <c r="A2785" t="s">
        <v>179</v>
      </c>
      <c r="B2785">
        <v>1975</v>
      </c>
      <c r="C2785">
        <v>0</v>
      </c>
      <c r="D2785">
        <v>0</v>
      </c>
      <c r="E2785">
        <v>494175</v>
      </c>
      <c r="F2785">
        <v>395925</v>
      </c>
      <c r="G2785">
        <v>0</v>
      </c>
      <c r="H2785">
        <v>0</v>
      </c>
    </row>
    <row r="2786" spans="1:8" x14ac:dyDescent="0.25">
      <c r="A2786" t="s">
        <v>180</v>
      </c>
      <c r="B2786">
        <v>1980</v>
      </c>
      <c r="C2786">
        <v>77</v>
      </c>
      <c r="D2786">
        <v>52</v>
      </c>
      <c r="E2786">
        <v>336805</v>
      </c>
      <c r="F2786">
        <v>396505</v>
      </c>
      <c r="G2786">
        <v>5</v>
      </c>
      <c r="H2786">
        <v>4</v>
      </c>
    </row>
    <row r="2787" spans="1:8" x14ac:dyDescent="0.25">
      <c r="A2787" t="s">
        <v>181</v>
      </c>
      <c r="B2787">
        <v>1980</v>
      </c>
      <c r="C2787">
        <v>61</v>
      </c>
      <c r="D2787">
        <v>157</v>
      </c>
      <c r="E2787">
        <v>336801</v>
      </c>
      <c r="F2787">
        <v>396493</v>
      </c>
      <c r="G2787">
        <v>4</v>
      </c>
      <c r="H2787">
        <v>12</v>
      </c>
    </row>
    <row r="2788" spans="1:8" x14ac:dyDescent="0.25">
      <c r="A2788" t="s">
        <v>8</v>
      </c>
      <c r="B2788">
        <v>1980</v>
      </c>
      <c r="C2788">
        <v>46</v>
      </c>
      <c r="D2788">
        <v>118</v>
      </c>
      <c r="E2788">
        <v>336798</v>
      </c>
      <c r="F2788">
        <v>396484</v>
      </c>
      <c r="G2788">
        <v>3</v>
      </c>
      <c r="H2788">
        <v>9</v>
      </c>
    </row>
    <row r="2789" spans="1:8" x14ac:dyDescent="0.25">
      <c r="A2789" t="s">
        <v>9</v>
      </c>
      <c r="B2789">
        <v>1980</v>
      </c>
      <c r="C2789">
        <v>77</v>
      </c>
      <c r="D2789">
        <v>92</v>
      </c>
      <c r="E2789">
        <v>336793</v>
      </c>
      <c r="F2789">
        <v>396477</v>
      </c>
      <c r="G2789">
        <v>5</v>
      </c>
      <c r="H2789">
        <v>7</v>
      </c>
    </row>
    <row r="2790" spans="1:8" x14ac:dyDescent="0.25">
      <c r="A2790" t="s">
        <v>10</v>
      </c>
      <c r="B2790">
        <v>1980</v>
      </c>
      <c r="C2790">
        <v>92</v>
      </c>
      <c r="D2790">
        <v>170</v>
      </c>
      <c r="E2790">
        <v>336787</v>
      </c>
      <c r="F2790">
        <v>396464</v>
      </c>
      <c r="G2790">
        <v>6</v>
      </c>
      <c r="H2790">
        <v>13</v>
      </c>
    </row>
    <row r="2791" spans="1:8" x14ac:dyDescent="0.25">
      <c r="A2791" t="s">
        <v>11</v>
      </c>
      <c r="B2791">
        <v>1980</v>
      </c>
      <c r="C2791">
        <v>77</v>
      </c>
      <c r="D2791">
        <v>197</v>
      </c>
      <c r="E2791">
        <v>336782</v>
      </c>
      <c r="F2791">
        <v>396449</v>
      </c>
      <c r="G2791">
        <v>5</v>
      </c>
      <c r="H2791">
        <v>15</v>
      </c>
    </row>
    <row r="2792" spans="1:8" x14ac:dyDescent="0.25">
      <c r="A2792" t="s">
        <v>12</v>
      </c>
      <c r="B2792">
        <v>1980</v>
      </c>
      <c r="C2792">
        <v>77</v>
      </c>
      <c r="D2792">
        <v>131</v>
      </c>
      <c r="E2792">
        <v>336777</v>
      </c>
      <c r="F2792">
        <v>396439</v>
      </c>
      <c r="G2792">
        <v>5</v>
      </c>
      <c r="H2792">
        <v>10</v>
      </c>
    </row>
    <row r="2793" spans="1:8" x14ac:dyDescent="0.25">
      <c r="A2793" t="s">
        <v>13</v>
      </c>
      <c r="B2793">
        <v>1980</v>
      </c>
      <c r="C2793">
        <v>61</v>
      </c>
      <c r="D2793">
        <v>65</v>
      </c>
      <c r="E2793">
        <v>336773</v>
      </c>
      <c r="F2793">
        <v>396434</v>
      </c>
      <c r="G2793">
        <v>4</v>
      </c>
      <c r="H2793">
        <v>5</v>
      </c>
    </row>
    <row r="2794" spans="1:8" x14ac:dyDescent="0.25">
      <c r="A2794" t="s">
        <v>14</v>
      </c>
      <c r="B2794">
        <v>1980</v>
      </c>
      <c r="C2794">
        <v>77</v>
      </c>
      <c r="D2794">
        <v>197</v>
      </c>
      <c r="E2794">
        <v>336768</v>
      </c>
      <c r="F2794">
        <v>396419</v>
      </c>
      <c r="G2794">
        <v>5</v>
      </c>
      <c r="H2794">
        <v>15</v>
      </c>
    </row>
    <row r="2795" spans="1:8" x14ac:dyDescent="0.25">
      <c r="A2795" t="s">
        <v>15</v>
      </c>
      <c r="B2795">
        <v>1980</v>
      </c>
      <c r="C2795">
        <v>0</v>
      </c>
      <c r="D2795">
        <v>171</v>
      </c>
      <c r="E2795">
        <v>336768</v>
      </c>
      <c r="F2795">
        <v>396406</v>
      </c>
      <c r="G2795">
        <v>0</v>
      </c>
      <c r="H2795">
        <v>13</v>
      </c>
    </row>
    <row r="2796" spans="1:8" x14ac:dyDescent="0.25">
      <c r="A2796" t="s">
        <v>16</v>
      </c>
      <c r="B2796">
        <v>1980</v>
      </c>
      <c r="C2796">
        <v>46</v>
      </c>
      <c r="D2796">
        <v>144</v>
      </c>
      <c r="E2796">
        <v>336765</v>
      </c>
      <c r="F2796">
        <v>396395</v>
      </c>
      <c r="G2796">
        <v>3</v>
      </c>
      <c r="H2796">
        <v>11</v>
      </c>
    </row>
    <row r="2797" spans="1:8" x14ac:dyDescent="0.25">
      <c r="A2797" t="s">
        <v>17</v>
      </c>
      <c r="B2797">
        <v>1980</v>
      </c>
      <c r="C2797">
        <v>61</v>
      </c>
      <c r="D2797">
        <v>78</v>
      </c>
      <c r="E2797">
        <v>336761</v>
      </c>
      <c r="F2797">
        <v>396389</v>
      </c>
      <c r="G2797">
        <v>4</v>
      </c>
      <c r="H2797">
        <v>6</v>
      </c>
    </row>
    <row r="2798" spans="1:8" x14ac:dyDescent="0.25">
      <c r="A2798" t="s">
        <v>18</v>
      </c>
      <c r="B2798">
        <v>1980</v>
      </c>
      <c r="C2798">
        <v>77</v>
      </c>
      <c r="D2798">
        <v>144</v>
      </c>
      <c r="E2798">
        <v>336756</v>
      </c>
      <c r="F2798">
        <v>396378</v>
      </c>
      <c r="G2798">
        <v>5</v>
      </c>
      <c r="H2798">
        <v>11</v>
      </c>
    </row>
    <row r="2799" spans="1:8" x14ac:dyDescent="0.25">
      <c r="A2799" t="s">
        <v>19</v>
      </c>
      <c r="B2799">
        <v>1980</v>
      </c>
      <c r="C2799">
        <v>61</v>
      </c>
      <c r="D2799">
        <v>223</v>
      </c>
      <c r="E2799">
        <v>336752</v>
      </c>
      <c r="F2799">
        <v>396361</v>
      </c>
      <c r="G2799">
        <v>4</v>
      </c>
      <c r="H2799">
        <v>17</v>
      </c>
    </row>
    <row r="2800" spans="1:8" x14ac:dyDescent="0.25">
      <c r="A2800" t="s">
        <v>20</v>
      </c>
      <c r="B2800">
        <v>1980</v>
      </c>
      <c r="C2800">
        <v>46</v>
      </c>
      <c r="D2800">
        <v>144</v>
      </c>
      <c r="E2800">
        <v>336749</v>
      </c>
      <c r="F2800">
        <v>396350</v>
      </c>
      <c r="G2800">
        <v>3</v>
      </c>
      <c r="H2800">
        <v>11</v>
      </c>
    </row>
    <row r="2801" spans="1:8" x14ac:dyDescent="0.25">
      <c r="A2801" t="s">
        <v>21</v>
      </c>
      <c r="B2801">
        <v>1980</v>
      </c>
      <c r="C2801">
        <v>46</v>
      </c>
      <c r="D2801">
        <v>118</v>
      </c>
      <c r="E2801">
        <v>336746</v>
      </c>
      <c r="F2801">
        <v>396341</v>
      </c>
      <c r="G2801">
        <v>3</v>
      </c>
      <c r="H2801">
        <v>9</v>
      </c>
    </row>
    <row r="2802" spans="1:8" x14ac:dyDescent="0.25">
      <c r="A2802" t="s">
        <v>22</v>
      </c>
      <c r="B2802">
        <v>1980</v>
      </c>
      <c r="C2802">
        <v>92</v>
      </c>
      <c r="D2802">
        <v>157</v>
      </c>
      <c r="E2802">
        <v>336740</v>
      </c>
      <c r="F2802">
        <v>396329</v>
      </c>
      <c r="G2802">
        <v>6</v>
      </c>
      <c r="H2802">
        <v>12</v>
      </c>
    </row>
    <row r="2803" spans="1:8" x14ac:dyDescent="0.25">
      <c r="A2803" t="s">
        <v>23</v>
      </c>
      <c r="B2803">
        <v>1980</v>
      </c>
      <c r="C2803">
        <v>15</v>
      </c>
      <c r="D2803">
        <v>118</v>
      </c>
      <c r="E2803">
        <v>336739</v>
      </c>
      <c r="F2803">
        <v>396320</v>
      </c>
      <c r="G2803">
        <v>1</v>
      </c>
      <c r="H2803">
        <v>9</v>
      </c>
    </row>
    <row r="2804" spans="1:8" x14ac:dyDescent="0.25">
      <c r="A2804" t="s">
        <v>24</v>
      </c>
      <c r="B2804">
        <v>1980</v>
      </c>
      <c r="C2804">
        <v>61</v>
      </c>
      <c r="D2804">
        <v>184</v>
      </c>
      <c r="E2804">
        <v>336735</v>
      </c>
      <c r="F2804">
        <v>396306</v>
      </c>
      <c r="G2804">
        <v>4</v>
      </c>
      <c r="H2804">
        <v>14</v>
      </c>
    </row>
    <row r="2805" spans="1:8" x14ac:dyDescent="0.25">
      <c r="A2805" t="s">
        <v>25</v>
      </c>
      <c r="B2805">
        <v>1980</v>
      </c>
      <c r="C2805">
        <v>92</v>
      </c>
      <c r="D2805">
        <v>131</v>
      </c>
      <c r="E2805">
        <v>336729</v>
      </c>
      <c r="F2805">
        <v>396296</v>
      </c>
      <c r="G2805">
        <v>6</v>
      </c>
      <c r="H2805">
        <v>10</v>
      </c>
    </row>
    <row r="2806" spans="1:8" x14ac:dyDescent="0.25">
      <c r="A2806" t="s">
        <v>26</v>
      </c>
      <c r="B2806">
        <v>1980</v>
      </c>
      <c r="C2806">
        <v>61</v>
      </c>
      <c r="D2806">
        <v>171</v>
      </c>
      <c r="E2806">
        <v>336725</v>
      </c>
      <c r="F2806">
        <v>396283</v>
      </c>
      <c r="G2806">
        <v>4</v>
      </c>
      <c r="H2806">
        <v>13</v>
      </c>
    </row>
    <row r="2807" spans="1:8" x14ac:dyDescent="0.25">
      <c r="A2807" t="s">
        <v>27</v>
      </c>
      <c r="B2807">
        <v>1980</v>
      </c>
      <c r="C2807">
        <v>92</v>
      </c>
      <c r="D2807">
        <v>157</v>
      </c>
      <c r="E2807">
        <v>336719</v>
      </c>
      <c r="F2807">
        <v>396271</v>
      </c>
      <c r="G2807">
        <v>6</v>
      </c>
      <c r="H2807">
        <v>12</v>
      </c>
    </row>
    <row r="2808" spans="1:8" x14ac:dyDescent="0.25">
      <c r="A2808" t="s">
        <v>28</v>
      </c>
      <c r="B2808">
        <v>1980</v>
      </c>
      <c r="C2808">
        <v>77</v>
      </c>
      <c r="D2808">
        <v>157</v>
      </c>
      <c r="E2808">
        <v>336714</v>
      </c>
      <c r="F2808">
        <v>396259</v>
      </c>
      <c r="G2808">
        <v>5</v>
      </c>
      <c r="H2808">
        <v>12</v>
      </c>
    </row>
    <row r="2809" spans="1:8" x14ac:dyDescent="0.25">
      <c r="A2809" t="s">
        <v>29</v>
      </c>
      <c r="B2809">
        <v>1980</v>
      </c>
      <c r="C2809">
        <v>77</v>
      </c>
      <c r="D2809">
        <v>223</v>
      </c>
      <c r="E2809">
        <v>336709</v>
      </c>
      <c r="F2809">
        <v>396242</v>
      </c>
      <c r="G2809">
        <v>5</v>
      </c>
      <c r="H2809">
        <v>17</v>
      </c>
    </row>
    <row r="2810" spans="1:8" x14ac:dyDescent="0.25">
      <c r="A2810" t="s">
        <v>30</v>
      </c>
      <c r="B2810">
        <v>1980</v>
      </c>
      <c r="C2810">
        <v>77</v>
      </c>
      <c r="D2810">
        <v>92</v>
      </c>
      <c r="E2810">
        <v>336704</v>
      </c>
      <c r="F2810">
        <v>396235</v>
      </c>
      <c r="G2810">
        <v>5</v>
      </c>
      <c r="H2810">
        <v>7</v>
      </c>
    </row>
    <row r="2811" spans="1:8" x14ac:dyDescent="0.25">
      <c r="A2811" t="s">
        <v>31</v>
      </c>
      <c r="B2811">
        <v>1980</v>
      </c>
      <c r="C2811">
        <v>46</v>
      </c>
      <c r="D2811">
        <v>118</v>
      </c>
      <c r="E2811">
        <v>336701</v>
      </c>
      <c r="F2811">
        <v>396226</v>
      </c>
      <c r="G2811">
        <v>3</v>
      </c>
      <c r="H2811">
        <v>9</v>
      </c>
    </row>
    <row r="2812" spans="1:8" x14ac:dyDescent="0.25">
      <c r="A2812" t="s">
        <v>32</v>
      </c>
      <c r="B2812">
        <v>1980</v>
      </c>
      <c r="C2812">
        <v>15</v>
      </c>
      <c r="D2812">
        <v>171</v>
      </c>
      <c r="E2812">
        <v>336700</v>
      </c>
      <c r="F2812">
        <v>396213</v>
      </c>
      <c r="G2812">
        <v>1</v>
      </c>
      <c r="H2812">
        <v>13</v>
      </c>
    </row>
    <row r="2813" spans="1:8" x14ac:dyDescent="0.25">
      <c r="A2813" t="s">
        <v>33</v>
      </c>
      <c r="B2813">
        <v>1980</v>
      </c>
      <c r="C2813">
        <v>46</v>
      </c>
      <c r="D2813">
        <v>171</v>
      </c>
      <c r="E2813">
        <v>336697</v>
      </c>
      <c r="F2813">
        <v>396200</v>
      </c>
      <c r="G2813">
        <v>3</v>
      </c>
      <c r="H2813">
        <v>13</v>
      </c>
    </row>
    <row r="2814" spans="1:8" x14ac:dyDescent="0.25">
      <c r="A2814" t="s">
        <v>34</v>
      </c>
      <c r="B2814">
        <v>1980</v>
      </c>
      <c r="C2814">
        <v>139</v>
      </c>
      <c r="D2814">
        <v>236</v>
      </c>
      <c r="E2814">
        <v>336688</v>
      </c>
      <c r="F2814">
        <v>396182</v>
      </c>
      <c r="G2814">
        <v>9</v>
      </c>
      <c r="H2814">
        <v>18</v>
      </c>
    </row>
    <row r="2815" spans="1:8" x14ac:dyDescent="0.25">
      <c r="A2815" t="s">
        <v>35</v>
      </c>
      <c r="B2815">
        <v>1980</v>
      </c>
      <c r="C2815">
        <v>46</v>
      </c>
      <c r="D2815">
        <v>144</v>
      </c>
      <c r="E2815">
        <v>336685</v>
      </c>
      <c r="F2815">
        <v>396171</v>
      </c>
      <c r="G2815">
        <v>3</v>
      </c>
      <c r="H2815">
        <v>11</v>
      </c>
    </row>
    <row r="2816" spans="1:8" x14ac:dyDescent="0.25">
      <c r="A2816" t="s">
        <v>36</v>
      </c>
      <c r="B2816">
        <v>1980</v>
      </c>
      <c r="C2816">
        <v>46</v>
      </c>
      <c r="D2816">
        <v>184</v>
      </c>
      <c r="E2816">
        <v>336682</v>
      </c>
      <c r="F2816">
        <v>396157</v>
      </c>
      <c r="G2816">
        <v>3</v>
      </c>
      <c r="H2816">
        <v>14</v>
      </c>
    </row>
    <row r="2817" spans="1:8" x14ac:dyDescent="0.25">
      <c r="A2817" t="s">
        <v>37</v>
      </c>
      <c r="B2817">
        <v>1980</v>
      </c>
      <c r="C2817">
        <v>61</v>
      </c>
      <c r="D2817">
        <v>92</v>
      </c>
      <c r="E2817">
        <v>336678</v>
      </c>
      <c r="F2817">
        <v>396150</v>
      </c>
      <c r="G2817">
        <v>4</v>
      </c>
      <c r="H2817">
        <v>7</v>
      </c>
    </row>
    <row r="2818" spans="1:8" x14ac:dyDescent="0.25">
      <c r="A2818" t="s">
        <v>38</v>
      </c>
      <c r="B2818">
        <v>1980</v>
      </c>
      <c r="C2818">
        <v>108</v>
      </c>
      <c r="D2818">
        <v>197</v>
      </c>
      <c r="E2818">
        <v>336671</v>
      </c>
      <c r="F2818">
        <v>396135</v>
      </c>
      <c r="G2818">
        <v>7</v>
      </c>
      <c r="H2818">
        <v>15</v>
      </c>
    </row>
    <row r="2819" spans="1:8" x14ac:dyDescent="0.25">
      <c r="A2819" t="s">
        <v>39</v>
      </c>
      <c r="B2819">
        <v>1980</v>
      </c>
      <c r="C2819">
        <v>46</v>
      </c>
      <c r="D2819">
        <v>131</v>
      </c>
      <c r="E2819">
        <v>336668</v>
      </c>
      <c r="F2819">
        <v>396125</v>
      </c>
      <c r="G2819">
        <v>3</v>
      </c>
      <c r="H2819">
        <v>10</v>
      </c>
    </row>
    <row r="2820" spans="1:8" x14ac:dyDescent="0.25">
      <c r="A2820" t="s">
        <v>40</v>
      </c>
      <c r="B2820">
        <v>1980</v>
      </c>
      <c r="C2820">
        <v>30</v>
      </c>
      <c r="D2820">
        <v>105</v>
      </c>
      <c r="E2820">
        <v>336666</v>
      </c>
      <c r="F2820">
        <v>396117</v>
      </c>
      <c r="G2820">
        <v>2</v>
      </c>
      <c r="H2820">
        <v>8</v>
      </c>
    </row>
    <row r="2821" spans="1:8" x14ac:dyDescent="0.25">
      <c r="A2821" t="s">
        <v>41</v>
      </c>
      <c r="B2821">
        <v>1980</v>
      </c>
      <c r="C2821">
        <v>77</v>
      </c>
      <c r="D2821">
        <v>144</v>
      </c>
      <c r="E2821">
        <v>336661</v>
      </c>
      <c r="F2821">
        <v>396106</v>
      </c>
      <c r="G2821">
        <v>5</v>
      </c>
      <c r="H2821">
        <v>11</v>
      </c>
    </row>
    <row r="2822" spans="1:8" x14ac:dyDescent="0.25">
      <c r="A2822" t="s">
        <v>42</v>
      </c>
      <c r="B2822">
        <v>1980</v>
      </c>
      <c r="C2822">
        <v>61</v>
      </c>
      <c r="D2822">
        <v>157</v>
      </c>
      <c r="E2822">
        <v>336657</v>
      </c>
      <c r="F2822">
        <v>396094</v>
      </c>
      <c r="G2822">
        <v>4</v>
      </c>
      <c r="H2822">
        <v>12</v>
      </c>
    </row>
    <row r="2823" spans="1:8" x14ac:dyDescent="0.25">
      <c r="A2823" t="s">
        <v>43</v>
      </c>
      <c r="B2823">
        <v>1980</v>
      </c>
      <c r="C2823">
        <v>77</v>
      </c>
      <c r="D2823">
        <v>210</v>
      </c>
      <c r="E2823">
        <v>336652</v>
      </c>
      <c r="F2823">
        <v>396078</v>
      </c>
      <c r="G2823">
        <v>5</v>
      </c>
      <c r="H2823">
        <v>16</v>
      </c>
    </row>
    <row r="2824" spans="1:8" x14ac:dyDescent="0.25">
      <c r="A2824" t="s">
        <v>44</v>
      </c>
      <c r="B2824">
        <v>1980</v>
      </c>
      <c r="C2824">
        <v>92</v>
      </c>
      <c r="D2824">
        <v>184</v>
      </c>
      <c r="E2824">
        <v>336646</v>
      </c>
      <c r="F2824">
        <v>396064</v>
      </c>
      <c r="G2824">
        <v>6</v>
      </c>
      <c r="H2824">
        <v>14</v>
      </c>
    </row>
    <row r="2825" spans="1:8" x14ac:dyDescent="0.25">
      <c r="A2825" t="s">
        <v>45</v>
      </c>
      <c r="B2825">
        <v>1980</v>
      </c>
      <c r="C2825">
        <v>30</v>
      </c>
      <c r="D2825">
        <v>105</v>
      </c>
      <c r="E2825">
        <v>336644</v>
      </c>
      <c r="F2825">
        <v>396056</v>
      </c>
      <c r="G2825">
        <v>2</v>
      </c>
      <c r="H2825">
        <v>8</v>
      </c>
    </row>
    <row r="2826" spans="1:8" x14ac:dyDescent="0.25">
      <c r="A2826" t="s">
        <v>46</v>
      </c>
      <c r="B2826">
        <v>1980</v>
      </c>
      <c r="C2826">
        <v>30</v>
      </c>
      <c r="D2826">
        <v>92</v>
      </c>
      <c r="E2826">
        <v>336642</v>
      </c>
      <c r="F2826">
        <v>396049</v>
      </c>
      <c r="G2826">
        <v>2</v>
      </c>
      <c r="H2826">
        <v>7</v>
      </c>
    </row>
    <row r="2827" spans="1:8" x14ac:dyDescent="0.25">
      <c r="A2827" t="s">
        <v>47</v>
      </c>
      <c r="B2827">
        <v>1980</v>
      </c>
      <c r="C2827">
        <v>108</v>
      </c>
      <c r="D2827">
        <v>197</v>
      </c>
      <c r="E2827">
        <v>336635</v>
      </c>
      <c r="F2827">
        <v>396034</v>
      </c>
      <c r="G2827">
        <v>7</v>
      </c>
      <c r="H2827">
        <v>15</v>
      </c>
    </row>
    <row r="2828" spans="1:8" x14ac:dyDescent="0.25">
      <c r="A2828" t="s">
        <v>48</v>
      </c>
      <c r="B2828">
        <v>1980</v>
      </c>
      <c r="C2828">
        <v>61</v>
      </c>
      <c r="D2828">
        <v>131</v>
      </c>
      <c r="E2828">
        <v>336631</v>
      </c>
      <c r="F2828">
        <v>396024</v>
      </c>
      <c r="G2828">
        <v>4</v>
      </c>
      <c r="H2828">
        <v>10</v>
      </c>
    </row>
    <row r="2829" spans="1:8" x14ac:dyDescent="0.25">
      <c r="A2829" t="s">
        <v>49</v>
      </c>
      <c r="B2829">
        <v>1980</v>
      </c>
      <c r="C2829">
        <v>61</v>
      </c>
      <c r="D2829">
        <v>118</v>
      </c>
      <c r="E2829">
        <v>336627</v>
      </c>
      <c r="F2829">
        <v>396015</v>
      </c>
      <c r="G2829">
        <v>4</v>
      </c>
      <c r="H2829">
        <v>9</v>
      </c>
    </row>
    <row r="2830" spans="1:8" x14ac:dyDescent="0.25">
      <c r="A2830" t="s">
        <v>50</v>
      </c>
      <c r="B2830">
        <v>1980</v>
      </c>
      <c r="C2830">
        <v>154</v>
      </c>
      <c r="D2830">
        <v>105</v>
      </c>
      <c r="E2830">
        <v>336617</v>
      </c>
      <c r="F2830">
        <v>396007</v>
      </c>
      <c r="G2830">
        <v>10</v>
      </c>
      <c r="H2830">
        <v>8</v>
      </c>
    </row>
    <row r="2831" spans="1:8" x14ac:dyDescent="0.25">
      <c r="A2831" t="s">
        <v>51</v>
      </c>
      <c r="B2831">
        <v>1980</v>
      </c>
      <c r="C2831">
        <v>30</v>
      </c>
      <c r="D2831">
        <v>118</v>
      </c>
      <c r="E2831">
        <v>336615</v>
      </c>
      <c r="F2831">
        <v>395998</v>
      </c>
      <c r="G2831">
        <v>2</v>
      </c>
      <c r="H2831">
        <v>9</v>
      </c>
    </row>
    <row r="2832" spans="1:8" x14ac:dyDescent="0.25">
      <c r="A2832" t="s">
        <v>52</v>
      </c>
      <c r="B2832">
        <v>1980</v>
      </c>
      <c r="C2832">
        <v>170</v>
      </c>
      <c r="D2832">
        <v>197</v>
      </c>
      <c r="E2832">
        <v>336604</v>
      </c>
      <c r="F2832">
        <v>395983</v>
      </c>
      <c r="G2832">
        <v>11</v>
      </c>
      <c r="H2832">
        <v>15</v>
      </c>
    </row>
    <row r="2833" spans="1:8" x14ac:dyDescent="0.25">
      <c r="A2833" t="s">
        <v>53</v>
      </c>
      <c r="B2833">
        <v>1980</v>
      </c>
      <c r="C2833">
        <v>77</v>
      </c>
      <c r="D2833">
        <v>158</v>
      </c>
      <c r="E2833">
        <v>336599</v>
      </c>
      <c r="F2833">
        <v>395971</v>
      </c>
      <c r="G2833">
        <v>5</v>
      </c>
      <c r="H2833">
        <v>12</v>
      </c>
    </row>
    <row r="2834" spans="1:8" x14ac:dyDescent="0.25">
      <c r="A2834" t="s">
        <v>54</v>
      </c>
      <c r="B2834">
        <v>1980</v>
      </c>
      <c r="C2834">
        <v>92</v>
      </c>
      <c r="D2834">
        <v>184</v>
      </c>
      <c r="E2834">
        <v>336593</v>
      </c>
      <c r="F2834">
        <v>395957</v>
      </c>
      <c r="G2834">
        <v>6</v>
      </c>
      <c r="H2834">
        <v>14</v>
      </c>
    </row>
    <row r="2835" spans="1:8" x14ac:dyDescent="0.25">
      <c r="A2835" t="s">
        <v>55</v>
      </c>
      <c r="B2835">
        <v>1980</v>
      </c>
      <c r="C2835">
        <v>77</v>
      </c>
      <c r="D2835">
        <v>118</v>
      </c>
      <c r="E2835">
        <v>336588</v>
      </c>
      <c r="F2835">
        <v>395948</v>
      </c>
      <c r="G2835">
        <v>5</v>
      </c>
      <c r="H2835">
        <v>9</v>
      </c>
    </row>
    <row r="2836" spans="1:8" x14ac:dyDescent="0.25">
      <c r="A2836" t="s">
        <v>56</v>
      </c>
      <c r="B2836">
        <v>1980</v>
      </c>
      <c r="C2836">
        <v>61</v>
      </c>
      <c r="D2836">
        <v>105</v>
      </c>
      <c r="E2836">
        <v>336584</v>
      </c>
      <c r="F2836">
        <v>395940</v>
      </c>
      <c r="G2836">
        <v>4</v>
      </c>
      <c r="H2836">
        <v>8</v>
      </c>
    </row>
    <row r="2837" spans="1:8" x14ac:dyDescent="0.25">
      <c r="A2837" t="s">
        <v>57</v>
      </c>
      <c r="B2837">
        <v>1980</v>
      </c>
      <c r="C2837">
        <v>92</v>
      </c>
      <c r="D2837">
        <v>131</v>
      </c>
      <c r="E2837">
        <v>336578</v>
      </c>
      <c r="F2837">
        <v>395930</v>
      </c>
      <c r="G2837">
        <v>6</v>
      </c>
      <c r="H2837">
        <v>10</v>
      </c>
    </row>
    <row r="2838" spans="1:8" x14ac:dyDescent="0.25">
      <c r="A2838" t="s">
        <v>58</v>
      </c>
      <c r="B2838">
        <v>1980</v>
      </c>
      <c r="C2838">
        <v>46</v>
      </c>
      <c r="D2838">
        <v>158</v>
      </c>
      <c r="E2838">
        <v>336575</v>
      </c>
      <c r="F2838">
        <v>395918</v>
      </c>
      <c r="G2838">
        <v>3</v>
      </c>
      <c r="H2838">
        <v>12</v>
      </c>
    </row>
    <row r="2839" spans="1:8" x14ac:dyDescent="0.25">
      <c r="A2839" t="s">
        <v>59</v>
      </c>
      <c r="B2839">
        <v>1980</v>
      </c>
      <c r="C2839">
        <v>46</v>
      </c>
      <c r="D2839">
        <v>144</v>
      </c>
      <c r="E2839">
        <v>336572</v>
      </c>
      <c r="F2839">
        <v>395907</v>
      </c>
      <c r="G2839">
        <v>3</v>
      </c>
      <c r="H2839">
        <v>11</v>
      </c>
    </row>
    <row r="2840" spans="1:8" x14ac:dyDescent="0.25">
      <c r="A2840" t="s">
        <v>60</v>
      </c>
      <c r="B2840">
        <v>1980</v>
      </c>
      <c r="C2840">
        <v>61</v>
      </c>
      <c r="D2840">
        <v>171</v>
      </c>
      <c r="E2840">
        <v>336568</v>
      </c>
      <c r="F2840">
        <v>395894</v>
      </c>
      <c r="G2840">
        <v>4</v>
      </c>
      <c r="H2840">
        <v>13</v>
      </c>
    </row>
    <row r="2841" spans="1:8" x14ac:dyDescent="0.25">
      <c r="A2841" t="s">
        <v>61</v>
      </c>
      <c r="B2841">
        <v>1980</v>
      </c>
      <c r="C2841">
        <v>61</v>
      </c>
      <c r="D2841">
        <v>92</v>
      </c>
      <c r="E2841">
        <v>336564</v>
      </c>
      <c r="F2841">
        <v>395887</v>
      </c>
      <c r="G2841">
        <v>4</v>
      </c>
      <c r="H2841">
        <v>7</v>
      </c>
    </row>
    <row r="2842" spans="1:8" x14ac:dyDescent="0.25">
      <c r="A2842" t="s">
        <v>62</v>
      </c>
      <c r="B2842">
        <v>1980</v>
      </c>
      <c r="C2842">
        <v>123</v>
      </c>
      <c r="D2842">
        <v>158</v>
      </c>
      <c r="E2842">
        <v>336556</v>
      </c>
      <c r="F2842">
        <v>395875</v>
      </c>
      <c r="G2842">
        <v>8</v>
      </c>
      <c r="H2842">
        <v>12</v>
      </c>
    </row>
    <row r="2843" spans="1:8" x14ac:dyDescent="0.25">
      <c r="A2843" t="s">
        <v>63</v>
      </c>
      <c r="B2843">
        <v>1980</v>
      </c>
      <c r="C2843">
        <v>15</v>
      </c>
      <c r="D2843">
        <v>105</v>
      </c>
      <c r="E2843">
        <v>336555</v>
      </c>
      <c r="F2843">
        <v>395867</v>
      </c>
      <c r="G2843">
        <v>1</v>
      </c>
      <c r="H2843">
        <v>8</v>
      </c>
    </row>
    <row r="2844" spans="1:8" x14ac:dyDescent="0.25">
      <c r="A2844" t="s">
        <v>64</v>
      </c>
      <c r="B2844">
        <v>1980</v>
      </c>
      <c r="C2844">
        <v>46</v>
      </c>
      <c r="D2844">
        <v>158</v>
      </c>
      <c r="E2844">
        <v>336552</v>
      </c>
      <c r="F2844">
        <v>395855</v>
      </c>
      <c r="G2844">
        <v>3</v>
      </c>
      <c r="H2844">
        <v>12</v>
      </c>
    </row>
    <row r="2845" spans="1:8" x14ac:dyDescent="0.25">
      <c r="A2845" t="s">
        <v>65</v>
      </c>
      <c r="B2845">
        <v>1980</v>
      </c>
      <c r="C2845">
        <v>123</v>
      </c>
      <c r="D2845">
        <v>118</v>
      </c>
      <c r="E2845">
        <v>336544</v>
      </c>
      <c r="F2845">
        <v>395846</v>
      </c>
      <c r="G2845">
        <v>8</v>
      </c>
      <c r="H2845">
        <v>9</v>
      </c>
    </row>
    <row r="2846" spans="1:8" x14ac:dyDescent="0.25">
      <c r="A2846" t="s">
        <v>66</v>
      </c>
      <c r="B2846">
        <v>1980</v>
      </c>
      <c r="C2846">
        <v>139</v>
      </c>
      <c r="D2846">
        <v>144</v>
      </c>
      <c r="E2846">
        <v>336535</v>
      </c>
      <c r="F2846">
        <v>395835</v>
      </c>
      <c r="G2846">
        <v>9</v>
      </c>
      <c r="H2846">
        <v>11</v>
      </c>
    </row>
    <row r="2847" spans="1:8" x14ac:dyDescent="0.25">
      <c r="A2847" t="s">
        <v>67</v>
      </c>
      <c r="B2847">
        <v>1980</v>
      </c>
      <c r="C2847">
        <v>77</v>
      </c>
      <c r="D2847">
        <v>158</v>
      </c>
      <c r="E2847">
        <v>336530</v>
      </c>
      <c r="F2847">
        <v>395823</v>
      </c>
      <c r="G2847">
        <v>5</v>
      </c>
      <c r="H2847">
        <v>12</v>
      </c>
    </row>
    <row r="2848" spans="1:8" x14ac:dyDescent="0.25">
      <c r="A2848" t="s">
        <v>68</v>
      </c>
      <c r="B2848">
        <v>1980</v>
      </c>
      <c r="C2848">
        <v>108</v>
      </c>
      <c r="D2848">
        <v>144</v>
      </c>
      <c r="E2848">
        <v>336523</v>
      </c>
      <c r="F2848">
        <v>395812</v>
      </c>
      <c r="G2848">
        <v>7</v>
      </c>
      <c r="H2848">
        <v>11</v>
      </c>
    </row>
    <row r="2849" spans="1:8" x14ac:dyDescent="0.25">
      <c r="A2849" t="s">
        <v>69</v>
      </c>
      <c r="B2849">
        <v>1980</v>
      </c>
      <c r="C2849">
        <v>30</v>
      </c>
      <c r="D2849">
        <v>131</v>
      </c>
      <c r="E2849">
        <v>336521</v>
      </c>
      <c r="F2849">
        <v>395802</v>
      </c>
      <c r="G2849">
        <v>2</v>
      </c>
      <c r="H2849">
        <v>10</v>
      </c>
    </row>
    <row r="2850" spans="1:8" x14ac:dyDescent="0.25">
      <c r="A2850" t="s">
        <v>70</v>
      </c>
      <c r="B2850">
        <v>1980</v>
      </c>
      <c r="C2850">
        <v>77</v>
      </c>
      <c r="D2850">
        <v>197</v>
      </c>
      <c r="E2850">
        <v>336516</v>
      </c>
      <c r="F2850">
        <v>395787</v>
      </c>
      <c r="G2850">
        <v>5</v>
      </c>
      <c r="H2850">
        <v>15</v>
      </c>
    </row>
    <row r="2851" spans="1:8" x14ac:dyDescent="0.25">
      <c r="A2851" t="s">
        <v>71</v>
      </c>
      <c r="B2851">
        <v>1980</v>
      </c>
      <c r="C2851">
        <v>139</v>
      </c>
      <c r="D2851">
        <v>105</v>
      </c>
      <c r="E2851">
        <v>336507</v>
      </c>
      <c r="F2851">
        <v>395779</v>
      </c>
      <c r="G2851">
        <v>9</v>
      </c>
      <c r="H2851">
        <v>8</v>
      </c>
    </row>
    <row r="2852" spans="1:8" x14ac:dyDescent="0.25">
      <c r="A2852" t="s">
        <v>72</v>
      </c>
      <c r="B2852">
        <v>1980</v>
      </c>
      <c r="C2852">
        <v>46</v>
      </c>
      <c r="D2852">
        <v>171</v>
      </c>
      <c r="E2852">
        <v>336504</v>
      </c>
      <c r="F2852">
        <v>395766</v>
      </c>
      <c r="G2852">
        <v>3</v>
      </c>
      <c r="H2852">
        <v>13</v>
      </c>
    </row>
    <row r="2853" spans="1:8" x14ac:dyDescent="0.25">
      <c r="A2853" t="s">
        <v>73</v>
      </c>
      <c r="B2853">
        <v>1980</v>
      </c>
      <c r="C2853">
        <v>77</v>
      </c>
      <c r="D2853">
        <v>197</v>
      </c>
      <c r="E2853">
        <v>336499</v>
      </c>
      <c r="F2853">
        <v>395751</v>
      </c>
      <c r="G2853">
        <v>5</v>
      </c>
      <c r="H2853">
        <v>15</v>
      </c>
    </row>
    <row r="2854" spans="1:8" x14ac:dyDescent="0.25">
      <c r="A2854" t="s">
        <v>74</v>
      </c>
      <c r="B2854">
        <v>1980</v>
      </c>
      <c r="C2854">
        <v>30</v>
      </c>
      <c r="D2854">
        <v>118</v>
      </c>
      <c r="E2854">
        <v>336497</v>
      </c>
      <c r="F2854">
        <v>395742</v>
      </c>
      <c r="G2854">
        <v>2</v>
      </c>
      <c r="H2854">
        <v>9</v>
      </c>
    </row>
    <row r="2855" spans="1:8" x14ac:dyDescent="0.25">
      <c r="A2855" t="s">
        <v>75</v>
      </c>
      <c r="B2855">
        <v>1980</v>
      </c>
      <c r="C2855">
        <v>15</v>
      </c>
      <c r="D2855">
        <v>171</v>
      </c>
      <c r="E2855">
        <v>336496</v>
      </c>
      <c r="F2855">
        <v>395729</v>
      </c>
      <c r="G2855">
        <v>1</v>
      </c>
      <c r="H2855">
        <v>13</v>
      </c>
    </row>
    <row r="2856" spans="1:8" x14ac:dyDescent="0.25">
      <c r="A2856" t="s">
        <v>76</v>
      </c>
      <c r="B2856">
        <v>1980</v>
      </c>
      <c r="C2856">
        <v>77</v>
      </c>
      <c r="D2856">
        <v>92</v>
      </c>
      <c r="E2856">
        <v>336491</v>
      </c>
      <c r="F2856">
        <v>395722</v>
      </c>
      <c r="G2856">
        <v>5</v>
      </c>
      <c r="H2856">
        <v>7</v>
      </c>
    </row>
    <row r="2857" spans="1:8" x14ac:dyDescent="0.25">
      <c r="A2857" t="s">
        <v>77</v>
      </c>
      <c r="B2857">
        <v>1980</v>
      </c>
      <c r="C2857">
        <v>108</v>
      </c>
      <c r="D2857">
        <v>52</v>
      </c>
      <c r="E2857">
        <v>336484</v>
      </c>
      <c r="F2857">
        <v>395718</v>
      </c>
      <c r="G2857">
        <v>7</v>
      </c>
      <c r="H2857">
        <v>4</v>
      </c>
    </row>
    <row r="2858" spans="1:8" x14ac:dyDescent="0.25">
      <c r="A2858" t="s">
        <v>78</v>
      </c>
      <c r="B2858">
        <v>1980</v>
      </c>
      <c r="C2858">
        <v>123</v>
      </c>
      <c r="D2858">
        <v>79</v>
      </c>
      <c r="E2858">
        <v>336476</v>
      </c>
      <c r="F2858">
        <v>395712</v>
      </c>
      <c r="G2858">
        <v>8</v>
      </c>
      <c r="H2858">
        <v>6</v>
      </c>
    </row>
    <row r="2859" spans="1:8" x14ac:dyDescent="0.25">
      <c r="A2859" t="s">
        <v>79</v>
      </c>
      <c r="B2859">
        <v>1980</v>
      </c>
      <c r="C2859">
        <v>108</v>
      </c>
      <c r="D2859">
        <v>52</v>
      </c>
      <c r="E2859">
        <v>336469</v>
      </c>
      <c r="F2859">
        <v>395708</v>
      </c>
      <c r="G2859">
        <v>7</v>
      </c>
      <c r="H2859">
        <v>4</v>
      </c>
    </row>
    <row r="2860" spans="1:8" x14ac:dyDescent="0.25">
      <c r="A2860" t="s">
        <v>80</v>
      </c>
      <c r="B2860">
        <v>1980</v>
      </c>
      <c r="C2860">
        <v>77</v>
      </c>
      <c r="D2860">
        <v>224</v>
      </c>
      <c r="E2860">
        <v>336464</v>
      </c>
      <c r="F2860">
        <v>395691</v>
      </c>
      <c r="G2860">
        <v>5</v>
      </c>
      <c r="H2860">
        <v>17</v>
      </c>
    </row>
    <row r="2861" spans="1:8" x14ac:dyDescent="0.25">
      <c r="A2861" t="s">
        <v>81</v>
      </c>
      <c r="B2861">
        <v>1980</v>
      </c>
      <c r="C2861">
        <v>61</v>
      </c>
      <c r="D2861">
        <v>79</v>
      </c>
      <c r="E2861">
        <v>336460</v>
      </c>
      <c r="F2861">
        <v>395685</v>
      </c>
      <c r="G2861">
        <v>4</v>
      </c>
      <c r="H2861">
        <v>6</v>
      </c>
    </row>
    <row r="2862" spans="1:8" x14ac:dyDescent="0.25">
      <c r="A2862" t="s">
        <v>82</v>
      </c>
      <c r="B2862">
        <v>1980</v>
      </c>
      <c r="C2862">
        <v>77</v>
      </c>
      <c r="D2862">
        <v>210</v>
      </c>
      <c r="E2862">
        <v>336455</v>
      </c>
      <c r="F2862">
        <v>395669</v>
      </c>
      <c r="G2862">
        <v>5</v>
      </c>
      <c r="H2862">
        <v>16</v>
      </c>
    </row>
    <row r="2863" spans="1:8" x14ac:dyDescent="0.25">
      <c r="A2863" t="s">
        <v>83</v>
      </c>
      <c r="B2863">
        <v>1980</v>
      </c>
      <c r="C2863">
        <v>108</v>
      </c>
      <c r="D2863">
        <v>131</v>
      </c>
      <c r="E2863">
        <v>336448</v>
      </c>
      <c r="F2863">
        <v>395659</v>
      </c>
      <c r="G2863">
        <v>7</v>
      </c>
      <c r="H2863">
        <v>10</v>
      </c>
    </row>
    <row r="2864" spans="1:8" x14ac:dyDescent="0.25">
      <c r="A2864" t="s">
        <v>84</v>
      </c>
      <c r="B2864">
        <v>1980</v>
      </c>
      <c r="C2864">
        <v>139</v>
      </c>
      <c r="D2864">
        <v>105</v>
      </c>
      <c r="E2864">
        <v>336439</v>
      </c>
      <c r="F2864">
        <v>395651</v>
      </c>
      <c r="G2864">
        <v>9</v>
      </c>
      <c r="H2864">
        <v>8</v>
      </c>
    </row>
    <row r="2865" spans="1:8" x14ac:dyDescent="0.25">
      <c r="A2865" t="s">
        <v>85</v>
      </c>
      <c r="B2865">
        <v>1980</v>
      </c>
      <c r="C2865">
        <v>108</v>
      </c>
      <c r="D2865">
        <v>224</v>
      </c>
      <c r="E2865">
        <v>336432</v>
      </c>
      <c r="F2865">
        <v>395634</v>
      </c>
      <c r="G2865">
        <v>7</v>
      </c>
      <c r="H2865">
        <v>17</v>
      </c>
    </row>
    <row r="2866" spans="1:8" x14ac:dyDescent="0.25">
      <c r="A2866" t="s">
        <v>86</v>
      </c>
      <c r="B2866">
        <v>1980</v>
      </c>
      <c r="C2866">
        <v>61</v>
      </c>
      <c r="D2866">
        <v>224</v>
      </c>
      <c r="E2866">
        <v>336428</v>
      </c>
      <c r="F2866">
        <v>395617</v>
      </c>
      <c r="G2866">
        <v>4</v>
      </c>
      <c r="H2866">
        <v>17</v>
      </c>
    </row>
    <row r="2867" spans="1:8" x14ac:dyDescent="0.25">
      <c r="A2867" t="s">
        <v>87</v>
      </c>
      <c r="B2867">
        <v>1980</v>
      </c>
      <c r="C2867">
        <v>139</v>
      </c>
      <c r="D2867">
        <v>131</v>
      </c>
      <c r="E2867">
        <v>336419</v>
      </c>
      <c r="F2867">
        <v>395607</v>
      </c>
      <c r="G2867">
        <v>9</v>
      </c>
      <c r="H2867">
        <v>10</v>
      </c>
    </row>
    <row r="2868" spans="1:8" x14ac:dyDescent="0.25">
      <c r="A2868" t="s">
        <v>88</v>
      </c>
      <c r="B2868">
        <v>1980</v>
      </c>
      <c r="C2868">
        <v>123</v>
      </c>
      <c r="D2868">
        <v>52</v>
      </c>
      <c r="E2868">
        <v>336411</v>
      </c>
      <c r="F2868">
        <v>395603</v>
      </c>
      <c r="G2868">
        <v>8</v>
      </c>
      <c r="H2868">
        <v>4</v>
      </c>
    </row>
    <row r="2869" spans="1:8" x14ac:dyDescent="0.25">
      <c r="A2869" t="s">
        <v>89</v>
      </c>
      <c r="B2869">
        <v>1980</v>
      </c>
      <c r="C2869">
        <v>93</v>
      </c>
      <c r="D2869">
        <v>118</v>
      </c>
      <c r="E2869">
        <v>336405</v>
      </c>
      <c r="F2869">
        <v>395594</v>
      </c>
      <c r="G2869">
        <v>6</v>
      </c>
      <c r="H2869">
        <v>9</v>
      </c>
    </row>
    <row r="2870" spans="1:8" x14ac:dyDescent="0.25">
      <c r="A2870" t="s">
        <v>90</v>
      </c>
      <c r="B2870">
        <v>1980</v>
      </c>
      <c r="C2870">
        <v>15</v>
      </c>
      <c r="D2870">
        <v>158</v>
      </c>
      <c r="E2870">
        <v>336404</v>
      </c>
      <c r="F2870">
        <v>395582</v>
      </c>
      <c r="G2870">
        <v>1</v>
      </c>
      <c r="H2870">
        <v>12</v>
      </c>
    </row>
    <row r="2871" spans="1:8" x14ac:dyDescent="0.25">
      <c r="A2871" t="s">
        <v>91</v>
      </c>
      <c r="B2871">
        <v>1980</v>
      </c>
      <c r="C2871">
        <v>62</v>
      </c>
      <c r="D2871">
        <v>118</v>
      </c>
      <c r="E2871">
        <v>336400</v>
      </c>
      <c r="F2871">
        <v>395573</v>
      </c>
      <c r="G2871">
        <v>4</v>
      </c>
      <c r="H2871">
        <v>9</v>
      </c>
    </row>
    <row r="2872" spans="1:8" x14ac:dyDescent="0.25">
      <c r="A2872" t="s">
        <v>92</v>
      </c>
      <c r="B2872">
        <v>1980</v>
      </c>
      <c r="C2872">
        <v>46</v>
      </c>
      <c r="D2872">
        <v>184</v>
      </c>
      <c r="E2872">
        <v>336397</v>
      </c>
      <c r="F2872">
        <v>395559</v>
      </c>
      <c r="G2872">
        <v>3</v>
      </c>
      <c r="H2872">
        <v>14</v>
      </c>
    </row>
    <row r="2873" spans="1:8" x14ac:dyDescent="0.25">
      <c r="A2873" t="s">
        <v>93</v>
      </c>
      <c r="B2873">
        <v>1980</v>
      </c>
      <c r="C2873">
        <v>170</v>
      </c>
      <c r="D2873">
        <v>65</v>
      </c>
      <c r="E2873">
        <v>336386</v>
      </c>
      <c r="F2873">
        <v>395554</v>
      </c>
      <c r="G2873">
        <v>11</v>
      </c>
      <c r="H2873">
        <v>5</v>
      </c>
    </row>
    <row r="2874" spans="1:8" x14ac:dyDescent="0.25">
      <c r="A2874" t="s">
        <v>94</v>
      </c>
      <c r="B2874">
        <v>1980</v>
      </c>
      <c r="C2874">
        <v>170</v>
      </c>
      <c r="D2874">
        <v>224</v>
      </c>
      <c r="E2874">
        <v>336375</v>
      </c>
      <c r="F2874">
        <v>395537</v>
      </c>
      <c r="G2874">
        <v>11</v>
      </c>
      <c r="H2874">
        <v>17</v>
      </c>
    </row>
    <row r="2875" spans="1:8" x14ac:dyDescent="0.25">
      <c r="A2875" t="s">
        <v>95</v>
      </c>
      <c r="B2875">
        <v>1980</v>
      </c>
      <c r="C2875">
        <v>124</v>
      </c>
      <c r="D2875">
        <v>79</v>
      </c>
      <c r="E2875">
        <v>336367</v>
      </c>
      <c r="F2875">
        <v>395531</v>
      </c>
      <c r="G2875">
        <v>8</v>
      </c>
      <c r="H2875">
        <v>6</v>
      </c>
    </row>
    <row r="2876" spans="1:8" x14ac:dyDescent="0.25">
      <c r="A2876" t="s">
        <v>96</v>
      </c>
      <c r="B2876">
        <v>1980</v>
      </c>
      <c r="C2876">
        <v>62</v>
      </c>
      <c r="D2876">
        <v>158</v>
      </c>
      <c r="E2876">
        <v>336363</v>
      </c>
      <c r="F2876">
        <v>395519</v>
      </c>
      <c r="G2876">
        <v>4</v>
      </c>
      <c r="H2876">
        <v>12</v>
      </c>
    </row>
    <row r="2877" spans="1:8" x14ac:dyDescent="0.25">
      <c r="A2877" t="s">
        <v>97</v>
      </c>
      <c r="B2877">
        <v>1980</v>
      </c>
      <c r="C2877">
        <v>62</v>
      </c>
      <c r="D2877">
        <v>131</v>
      </c>
      <c r="E2877">
        <v>336359</v>
      </c>
      <c r="F2877">
        <v>395509</v>
      </c>
      <c r="G2877">
        <v>4</v>
      </c>
      <c r="H2877">
        <v>10</v>
      </c>
    </row>
    <row r="2878" spans="1:8" x14ac:dyDescent="0.25">
      <c r="A2878" t="s">
        <v>98</v>
      </c>
      <c r="B2878">
        <v>1980</v>
      </c>
      <c r="C2878">
        <v>108</v>
      </c>
      <c r="D2878">
        <v>224</v>
      </c>
      <c r="E2878">
        <v>336352</v>
      </c>
      <c r="F2878">
        <v>395492</v>
      </c>
      <c r="G2878">
        <v>7</v>
      </c>
      <c r="H2878">
        <v>17</v>
      </c>
    </row>
    <row r="2879" spans="1:8" x14ac:dyDescent="0.25">
      <c r="A2879" t="s">
        <v>99</v>
      </c>
      <c r="B2879">
        <v>1980</v>
      </c>
      <c r="C2879">
        <v>93</v>
      </c>
      <c r="D2879">
        <v>118</v>
      </c>
      <c r="E2879">
        <v>336346</v>
      </c>
      <c r="F2879">
        <v>395483</v>
      </c>
      <c r="G2879">
        <v>6</v>
      </c>
      <c r="H2879">
        <v>9</v>
      </c>
    </row>
    <row r="2880" spans="1:8" x14ac:dyDescent="0.25">
      <c r="A2880" t="s">
        <v>100</v>
      </c>
      <c r="B2880">
        <v>1980</v>
      </c>
      <c r="C2880">
        <v>46</v>
      </c>
      <c r="D2880">
        <v>158</v>
      </c>
      <c r="E2880">
        <v>336343</v>
      </c>
      <c r="F2880">
        <v>395471</v>
      </c>
      <c r="G2880">
        <v>3</v>
      </c>
      <c r="H2880">
        <v>12</v>
      </c>
    </row>
    <row r="2881" spans="1:8" x14ac:dyDescent="0.25">
      <c r="A2881" t="s">
        <v>101</v>
      </c>
      <c r="B2881">
        <v>1980</v>
      </c>
      <c r="C2881">
        <v>108</v>
      </c>
      <c r="D2881">
        <v>105</v>
      </c>
      <c r="E2881">
        <v>336336</v>
      </c>
      <c r="F2881">
        <v>395463</v>
      </c>
      <c r="G2881">
        <v>7</v>
      </c>
      <c r="H2881">
        <v>8</v>
      </c>
    </row>
    <row r="2882" spans="1:8" x14ac:dyDescent="0.25">
      <c r="A2882" t="s">
        <v>102</v>
      </c>
      <c r="B2882">
        <v>1980</v>
      </c>
      <c r="C2882">
        <v>77</v>
      </c>
      <c r="D2882">
        <v>145</v>
      </c>
      <c r="E2882">
        <v>336331</v>
      </c>
      <c r="F2882">
        <v>395452</v>
      </c>
      <c r="G2882">
        <v>5</v>
      </c>
      <c r="H2882">
        <v>11</v>
      </c>
    </row>
    <row r="2883" spans="1:8" x14ac:dyDescent="0.25">
      <c r="A2883" t="s">
        <v>103</v>
      </c>
      <c r="B2883">
        <v>1980</v>
      </c>
      <c r="C2883">
        <v>93</v>
      </c>
      <c r="D2883">
        <v>145</v>
      </c>
      <c r="E2883">
        <v>336325</v>
      </c>
      <c r="F2883">
        <v>395441</v>
      </c>
      <c r="G2883">
        <v>6</v>
      </c>
      <c r="H2883">
        <v>11</v>
      </c>
    </row>
    <row r="2884" spans="1:8" x14ac:dyDescent="0.25">
      <c r="A2884" t="s">
        <v>104</v>
      </c>
      <c r="B2884">
        <v>1980</v>
      </c>
      <c r="C2884">
        <v>77</v>
      </c>
      <c r="D2884">
        <v>158</v>
      </c>
      <c r="E2884">
        <v>336320</v>
      </c>
      <c r="F2884">
        <v>395429</v>
      </c>
      <c r="G2884">
        <v>5</v>
      </c>
      <c r="H2884">
        <v>12</v>
      </c>
    </row>
    <row r="2885" spans="1:8" x14ac:dyDescent="0.25">
      <c r="A2885" t="s">
        <v>105</v>
      </c>
      <c r="B2885">
        <v>1980</v>
      </c>
      <c r="C2885">
        <v>108</v>
      </c>
      <c r="D2885">
        <v>105</v>
      </c>
      <c r="E2885">
        <v>336313</v>
      </c>
      <c r="F2885">
        <v>395421</v>
      </c>
      <c r="G2885">
        <v>7</v>
      </c>
      <c r="H2885">
        <v>8</v>
      </c>
    </row>
    <row r="2886" spans="1:8" x14ac:dyDescent="0.25">
      <c r="A2886" t="s">
        <v>106</v>
      </c>
      <c r="B2886">
        <v>1980</v>
      </c>
      <c r="C2886">
        <v>15</v>
      </c>
      <c r="D2886">
        <v>118</v>
      </c>
      <c r="E2886">
        <v>336312</v>
      </c>
      <c r="F2886">
        <v>395412</v>
      </c>
      <c r="G2886">
        <v>1</v>
      </c>
      <c r="H2886">
        <v>9</v>
      </c>
    </row>
    <row r="2887" spans="1:8" x14ac:dyDescent="0.25">
      <c r="A2887" t="s">
        <v>107</v>
      </c>
      <c r="B2887">
        <v>1980</v>
      </c>
      <c r="C2887">
        <v>77</v>
      </c>
      <c r="D2887">
        <v>65</v>
      </c>
      <c r="E2887">
        <v>336307</v>
      </c>
      <c r="F2887">
        <v>395407</v>
      </c>
      <c r="G2887">
        <v>5</v>
      </c>
      <c r="H2887">
        <v>5</v>
      </c>
    </row>
    <row r="2888" spans="1:8" x14ac:dyDescent="0.25">
      <c r="A2888" t="s">
        <v>108</v>
      </c>
      <c r="B2888">
        <v>1980</v>
      </c>
      <c r="C2888">
        <v>46</v>
      </c>
      <c r="D2888">
        <v>79</v>
      </c>
      <c r="E2888">
        <v>336304</v>
      </c>
      <c r="F2888">
        <v>395401</v>
      </c>
      <c r="G2888">
        <v>3</v>
      </c>
      <c r="H2888">
        <v>6</v>
      </c>
    </row>
    <row r="2889" spans="1:8" x14ac:dyDescent="0.25">
      <c r="A2889" t="s">
        <v>109</v>
      </c>
      <c r="B2889">
        <v>1980</v>
      </c>
      <c r="C2889">
        <v>139</v>
      </c>
      <c r="D2889">
        <v>92</v>
      </c>
      <c r="E2889">
        <v>336295</v>
      </c>
      <c r="F2889">
        <v>395394</v>
      </c>
      <c r="G2889">
        <v>9</v>
      </c>
      <c r="H2889">
        <v>7</v>
      </c>
    </row>
    <row r="2890" spans="1:8" x14ac:dyDescent="0.25">
      <c r="A2890" t="s">
        <v>110</v>
      </c>
      <c r="B2890">
        <v>1980</v>
      </c>
      <c r="C2890">
        <v>46</v>
      </c>
      <c r="D2890">
        <v>105</v>
      </c>
      <c r="E2890">
        <v>336292</v>
      </c>
      <c r="F2890">
        <v>395386</v>
      </c>
      <c r="G2890">
        <v>3</v>
      </c>
      <c r="H2890">
        <v>8</v>
      </c>
    </row>
    <row r="2891" spans="1:8" x14ac:dyDescent="0.25">
      <c r="A2891" t="s">
        <v>111</v>
      </c>
      <c r="B2891">
        <v>1980</v>
      </c>
      <c r="C2891">
        <v>170</v>
      </c>
      <c r="D2891">
        <v>211</v>
      </c>
      <c r="E2891">
        <v>336281</v>
      </c>
      <c r="F2891">
        <v>395370</v>
      </c>
      <c r="G2891">
        <v>11</v>
      </c>
      <c r="H2891">
        <v>16</v>
      </c>
    </row>
    <row r="2892" spans="1:8" x14ac:dyDescent="0.25">
      <c r="A2892" t="s">
        <v>112</v>
      </c>
      <c r="B2892">
        <v>1980</v>
      </c>
      <c r="C2892">
        <v>93</v>
      </c>
      <c r="D2892">
        <v>158</v>
      </c>
      <c r="E2892">
        <v>336275</v>
      </c>
      <c r="F2892">
        <v>395358</v>
      </c>
      <c r="G2892">
        <v>6</v>
      </c>
      <c r="H2892">
        <v>12</v>
      </c>
    </row>
    <row r="2893" spans="1:8" x14ac:dyDescent="0.25">
      <c r="A2893" t="s">
        <v>113</v>
      </c>
      <c r="B2893">
        <v>1980</v>
      </c>
      <c r="C2893">
        <v>170</v>
      </c>
      <c r="D2893">
        <v>131</v>
      </c>
      <c r="E2893">
        <v>336264</v>
      </c>
      <c r="F2893">
        <v>395348</v>
      </c>
      <c r="G2893">
        <v>11</v>
      </c>
      <c r="H2893">
        <v>10</v>
      </c>
    </row>
    <row r="2894" spans="1:8" x14ac:dyDescent="0.25">
      <c r="A2894" t="s">
        <v>114</v>
      </c>
      <c r="B2894">
        <v>1980</v>
      </c>
      <c r="C2894">
        <v>46</v>
      </c>
      <c r="D2894">
        <v>79</v>
      </c>
      <c r="E2894">
        <v>336261</v>
      </c>
      <c r="F2894">
        <v>395342</v>
      </c>
      <c r="G2894">
        <v>3</v>
      </c>
      <c r="H2894">
        <v>6</v>
      </c>
    </row>
    <row r="2895" spans="1:8" x14ac:dyDescent="0.25">
      <c r="A2895" t="s">
        <v>115</v>
      </c>
      <c r="B2895">
        <v>1980</v>
      </c>
      <c r="C2895">
        <v>77</v>
      </c>
      <c r="D2895">
        <v>145</v>
      </c>
      <c r="E2895">
        <v>336256</v>
      </c>
      <c r="F2895">
        <v>395331</v>
      </c>
      <c r="G2895">
        <v>5</v>
      </c>
      <c r="H2895">
        <v>11</v>
      </c>
    </row>
    <row r="2896" spans="1:8" x14ac:dyDescent="0.25">
      <c r="A2896" t="s">
        <v>116</v>
      </c>
      <c r="B2896">
        <v>1980</v>
      </c>
      <c r="C2896">
        <v>93</v>
      </c>
      <c r="D2896">
        <v>118</v>
      </c>
      <c r="E2896">
        <v>336250</v>
      </c>
      <c r="F2896">
        <v>395322</v>
      </c>
      <c r="G2896">
        <v>6</v>
      </c>
      <c r="H2896">
        <v>9</v>
      </c>
    </row>
    <row r="2897" spans="1:8" x14ac:dyDescent="0.25">
      <c r="A2897" t="s">
        <v>117</v>
      </c>
      <c r="B2897">
        <v>1980</v>
      </c>
      <c r="C2897">
        <v>108</v>
      </c>
      <c r="D2897">
        <v>184</v>
      </c>
      <c r="E2897">
        <v>336243</v>
      </c>
      <c r="F2897">
        <v>395308</v>
      </c>
      <c r="G2897">
        <v>7</v>
      </c>
      <c r="H2897">
        <v>14</v>
      </c>
    </row>
    <row r="2898" spans="1:8" x14ac:dyDescent="0.25">
      <c r="A2898" t="s">
        <v>118</v>
      </c>
      <c r="B2898">
        <v>1980</v>
      </c>
      <c r="C2898">
        <v>93</v>
      </c>
      <c r="D2898">
        <v>105</v>
      </c>
      <c r="E2898">
        <v>336237</v>
      </c>
      <c r="F2898">
        <v>395300</v>
      </c>
      <c r="G2898">
        <v>6</v>
      </c>
      <c r="H2898">
        <v>8</v>
      </c>
    </row>
    <row r="2899" spans="1:8" x14ac:dyDescent="0.25">
      <c r="A2899" t="s">
        <v>119</v>
      </c>
      <c r="B2899">
        <v>1980</v>
      </c>
      <c r="C2899">
        <v>108</v>
      </c>
      <c r="D2899">
        <v>131</v>
      </c>
      <c r="E2899">
        <v>336230</v>
      </c>
      <c r="F2899">
        <v>395290</v>
      </c>
      <c r="G2899">
        <v>7</v>
      </c>
      <c r="H2899">
        <v>10</v>
      </c>
    </row>
    <row r="2900" spans="1:8" x14ac:dyDescent="0.25">
      <c r="A2900" t="s">
        <v>120</v>
      </c>
      <c r="B2900">
        <v>1980</v>
      </c>
      <c r="C2900">
        <v>108</v>
      </c>
      <c r="D2900">
        <v>184</v>
      </c>
      <c r="E2900">
        <v>336223</v>
      </c>
      <c r="F2900">
        <v>395276</v>
      </c>
      <c r="G2900">
        <v>7</v>
      </c>
      <c r="H2900">
        <v>14</v>
      </c>
    </row>
    <row r="2901" spans="1:8" x14ac:dyDescent="0.25">
      <c r="A2901" t="s">
        <v>121</v>
      </c>
      <c r="B2901">
        <v>1980</v>
      </c>
      <c r="C2901">
        <v>46</v>
      </c>
      <c r="D2901">
        <v>184</v>
      </c>
      <c r="E2901">
        <v>336220</v>
      </c>
      <c r="F2901">
        <v>395262</v>
      </c>
      <c r="G2901">
        <v>3</v>
      </c>
      <c r="H2901">
        <v>14</v>
      </c>
    </row>
    <row r="2902" spans="1:8" x14ac:dyDescent="0.25">
      <c r="A2902" t="s">
        <v>122</v>
      </c>
      <c r="B2902">
        <v>1980</v>
      </c>
      <c r="C2902">
        <v>31</v>
      </c>
      <c r="D2902">
        <v>145</v>
      </c>
      <c r="E2902">
        <v>336218</v>
      </c>
      <c r="F2902">
        <v>395251</v>
      </c>
      <c r="G2902">
        <v>2</v>
      </c>
      <c r="H2902">
        <v>11</v>
      </c>
    </row>
    <row r="2903" spans="1:8" x14ac:dyDescent="0.25">
      <c r="A2903" t="s">
        <v>123</v>
      </c>
      <c r="B2903">
        <v>1980</v>
      </c>
      <c r="C2903">
        <v>124</v>
      </c>
      <c r="D2903">
        <v>158</v>
      </c>
      <c r="E2903">
        <v>336210</v>
      </c>
      <c r="F2903">
        <v>395239</v>
      </c>
      <c r="G2903">
        <v>8</v>
      </c>
      <c r="H2903">
        <v>12</v>
      </c>
    </row>
    <row r="2904" spans="1:8" x14ac:dyDescent="0.25">
      <c r="A2904" t="s">
        <v>124</v>
      </c>
      <c r="B2904">
        <v>1980</v>
      </c>
      <c r="C2904">
        <v>77</v>
      </c>
      <c r="D2904">
        <v>158</v>
      </c>
      <c r="E2904">
        <v>336205</v>
      </c>
      <c r="F2904">
        <v>395227</v>
      </c>
      <c r="G2904">
        <v>5</v>
      </c>
      <c r="H2904">
        <v>12</v>
      </c>
    </row>
    <row r="2905" spans="1:8" x14ac:dyDescent="0.25">
      <c r="A2905" t="s">
        <v>125</v>
      </c>
      <c r="B2905">
        <v>1980</v>
      </c>
      <c r="C2905">
        <v>155</v>
      </c>
      <c r="D2905">
        <v>145</v>
      </c>
      <c r="E2905">
        <v>336195</v>
      </c>
      <c r="F2905">
        <v>395216</v>
      </c>
      <c r="G2905">
        <v>10</v>
      </c>
      <c r="H2905">
        <v>11</v>
      </c>
    </row>
    <row r="2906" spans="1:8" x14ac:dyDescent="0.25">
      <c r="A2906" t="s">
        <v>126</v>
      </c>
      <c r="B2906">
        <v>1980</v>
      </c>
      <c r="C2906">
        <v>77</v>
      </c>
      <c r="D2906">
        <v>171</v>
      </c>
      <c r="E2906">
        <v>336190</v>
      </c>
      <c r="F2906">
        <v>395203</v>
      </c>
      <c r="G2906">
        <v>5</v>
      </c>
      <c r="H2906">
        <v>13</v>
      </c>
    </row>
    <row r="2907" spans="1:8" x14ac:dyDescent="0.25">
      <c r="A2907" t="s">
        <v>127</v>
      </c>
      <c r="B2907">
        <v>1980</v>
      </c>
      <c r="C2907">
        <v>77</v>
      </c>
      <c r="D2907">
        <v>131</v>
      </c>
      <c r="E2907">
        <v>336185</v>
      </c>
      <c r="F2907">
        <v>395193</v>
      </c>
      <c r="G2907">
        <v>5</v>
      </c>
      <c r="H2907">
        <v>10</v>
      </c>
    </row>
    <row r="2908" spans="1:8" x14ac:dyDescent="0.25">
      <c r="A2908" t="s">
        <v>128</v>
      </c>
      <c r="B2908">
        <v>1980</v>
      </c>
      <c r="C2908">
        <v>108</v>
      </c>
      <c r="D2908">
        <v>211</v>
      </c>
      <c r="E2908">
        <v>336178</v>
      </c>
      <c r="F2908">
        <v>395177</v>
      </c>
      <c r="G2908">
        <v>7</v>
      </c>
      <c r="H2908">
        <v>16</v>
      </c>
    </row>
    <row r="2909" spans="1:8" x14ac:dyDescent="0.25">
      <c r="A2909" t="s">
        <v>129</v>
      </c>
      <c r="B2909">
        <v>1980</v>
      </c>
      <c r="C2909">
        <v>77</v>
      </c>
      <c r="D2909">
        <v>79</v>
      </c>
      <c r="E2909">
        <v>336173</v>
      </c>
      <c r="F2909">
        <v>395171</v>
      </c>
      <c r="G2909">
        <v>5</v>
      </c>
      <c r="H2909">
        <v>6</v>
      </c>
    </row>
    <row r="2910" spans="1:8" x14ac:dyDescent="0.25">
      <c r="A2910" t="s">
        <v>130</v>
      </c>
      <c r="B2910">
        <v>1980</v>
      </c>
      <c r="C2910">
        <v>155</v>
      </c>
      <c r="D2910">
        <v>92</v>
      </c>
      <c r="E2910">
        <v>336163</v>
      </c>
      <c r="F2910">
        <v>395164</v>
      </c>
      <c r="G2910">
        <v>10</v>
      </c>
      <c r="H2910">
        <v>7</v>
      </c>
    </row>
    <row r="2911" spans="1:8" x14ac:dyDescent="0.25">
      <c r="A2911" t="s">
        <v>131</v>
      </c>
      <c r="B2911">
        <v>1980</v>
      </c>
      <c r="C2911">
        <v>62</v>
      </c>
      <c r="D2911">
        <v>197</v>
      </c>
      <c r="E2911">
        <v>336159</v>
      </c>
      <c r="F2911">
        <v>395149</v>
      </c>
      <c r="G2911">
        <v>4</v>
      </c>
      <c r="H2911">
        <v>15</v>
      </c>
    </row>
    <row r="2912" spans="1:8" x14ac:dyDescent="0.25">
      <c r="A2912" t="s">
        <v>132</v>
      </c>
      <c r="B2912">
        <v>1980</v>
      </c>
      <c r="C2912">
        <v>108</v>
      </c>
      <c r="D2912">
        <v>79</v>
      </c>
      <c r="E2912">
        <v>336152</v>
      </c>
      <c r="F2912">
        <v>395143</v>
      </c>
      <c r="G2912">
        <v>7</v>
      </c>
      <c r="H2912">
        <v>6</v>
      </c>
    </row>
    <row r="2913" spans="1:8" x14ac:dyDescent="0.25">
      <c r="A2913" t="s">
        <v>133</v>
      </c>
      <c r="B2913">
        <v>1980</v>
      </c>
      <c r="C2913">
        <v>93</v>
      </c>
      <c r="D2913">
        <v>171</v>
      </c>
      <c r="E2913">
        <v>336146</v>
      </c>
      <c r="F2913">
        <v>395130</v>
      </c>
      <c r="G2913">
        <v>6</v>
      </c>
      <c r="H2913">
        <v>13</v>
      </c>
    </row>
    <row r="2914" spans="1:8" x14ac:dyDescent="0.25">
      <c r="A2914" t="s">
        <v>134</v>
      </c>
      <c r="B2914">
        <v>1980</v>
      </c>
      <c r="C2914">
        <v>46</v>
      </c>
      <c r="D2914">
        <v>158</v>
      </c>
      <c r="E2914">
        <v>336143</v>
      </c>
      <c r="F2914">
        <v>395118</v>
      </c>
      <c r="G2914">
        <v>3</v>
      </c>
      <c r="H2914">
        <v>12</v>
      </c>
    </row>
    <row r="2915" spans="1:8" x14ac:dyDescent="0.25">
      <c r="A2915" t="s">
        <v>135</v>
      </c>
      <c r="B2915">
        <v>1980</v>
      </c>
      <c r="C2915">
        <v>124</v>
      </c>
      <c r="D2915">
        <v>184</v>
      </c>
      <c r="E2915">
        <v>336135</v>
      </c>
      <c r="F2915">
        <v>395104</v>
      </c>
      <c r="G2915">
        <v>8</v>
      </c>
      <c r="H2915">
        <v>14</v>
      </c>
    </row>
    <row r="2916" spans="1:8" x14ac:dyDescent="0.25">
      <c r="A2916" t="s">
        <v>136</v>
      </c>
      <c r="B2916">
        <v>1980</v>
      </c>
      <c r="C2916">
        <v>108</v>
      </c>
      <c r="D2916">
        <v>79</v>
      </c>
      <c r="E2916">
        <v>336128</v>
      </c>
      <c r="F2916">
        <v>395098</v>
      </c>
      <c r="G2916">
        <v>7</v>
      </c>
      <c r="H2916">
        <v>6</v>
      </c>
    </row>
    <row r="2917" spans="1:8" x14ac:dyDescent="0.25">
      <c r="A2917" t="s">
        <v>137</v>
      </c>
      <c r="B2917">
        <v>1980</v>
      </c>
      <c r="C2917">
        <v>77</v>
      </c>
      <c r="D2917">
        <v>197</v>
      </c>
      <c r="E2917">
        <v>336123</v>
      </c>
      <c r="F2917">
        <v>395083</v>
      </c>
      <c r="G2917">
        <v>5</v>
      </c>
      <c r="H2917">
        <v>15</v>
      </c>
    </row>
    <row r="2918" spans="1:8" x14ac:dyDescent="0.25">
      <c r="A2918" t="s">
        <v>138</v>
      </c>
      <c r="B2918">
        <v>1980</v>
      </c>
      <c r="C2918">
        <v>139</v>
      </c>
      <c r="D2918">
        <v>145</v>
      </c>
      <c r="E2918">
        <v>336114</v>
      </c>
      <c r="F2918">
        <v>395072</v>
      </c>
      <c r="G2918">
        <v>9</v>
      </c>
      <c r="H2918">
        <v>11</v>
      </c>
    </row>
    <row r="2919" spans="1:8" x14ac:dyDescent="0.25">
      <c r="A2919" t="s">
        <v>139</v>
      </c>
      <c r="B2919">
        <v>1980</v>
      </c>
      <c r="C2919">
        <v>108</v>
      </c>
      <c r="D2919">
        <v>118</v>
      </c>
      <c r="E2919">
        <v>336107</v>
      </c>
      <c r="F2919">
        <v>395063</v>
      </c>
      <c r="G2919">
        <v>7</v>
      </c>
      <c r="H2919">
        <v>9</v>
      </c>
    </row>
    <row r="2920" spans="1:8" x14ac:dyDescent="0.25">
      <c r="A2920" t="s">
        <v>140</v>
      </c>
      <c r="B2920">
        <v>1980</v>
      </c>
      <c r="C2920">
        <v>77</v>
      </c>
      <c r="D2920">
        <v>118</v>
      </c>
      <c r="E2920">
        <v>336102</v>
      </c>
      <c r="F2920">
        <v>395054</v>
      </c>
      <c r="G2920">
        <v>5</v>
      </c>
      <c r="H2920">
        <v>9</v>
      </c>
    </row>
    <row r="2921" spans="1:8" x14ac:dyDescent="0.25">
      <c r="A2921" t="s">
        <v>141</v>
      </c>
      <c r="B2921">
        <v>1980</v>
      </c>
      <c r="C2921">
        <v>124</v>
      </c>
      <c r="D2921">
        <v>171</v>
      </c>
      <c r="E2921">
        <v>336094</v>
      </c>
      <c r="F2921">
        <v>395041</v>
      </c>
      <c r="G2921">
        <v>8</v>
      </c>
      <c r="H2921">
        <v>13</v>
      </c>
    </row>
    <row r="2922" spans="1:8" x14ac:dyDescent="0.25">
      <c r="A2922" t="s">
        <v>142</v>
      </c>
      <c r="B2922">
        <v>1980</v>
      </c>
      <c r="C2922">
        <v>0</v>
      </c>
      <c r="D2922">
        <v>145</v>
      </c>
      <c r="E2922">
        <v>336094</v>
      </c>
      <c r="F2922">
        <v>395030</v>
      </c>
      <c r="G2922">
        <v>0</v>
      </c>
      <c r="H2922">
        <v>11</v>
      </c>
    </row>
    <row r="2923" spans="1:8" x14ac:dyDescent="0.25">
      <c r="A2923" t="s">
        <v>143</v>
      </c>
      <c r="B2923">
        <v>1980</v>
      </c>
      <c r="C2923">
        <v>139</v>
      </c>
      <c r="D2923">
        <v>145</v>
      </c>
      <c r="E2923">
        <v>336085</v>
      </c>
      <c r="F2923">
        <v>395019</v>
      </c>
      <c r="G2923">
        <v>9</v>
      </c>
      <c r="H2923">
        <v>11</v>
      </c>
    </row>
    <row r="2924" spans="1:8" x14ac:dyDescent="0.25">
      <c r="A2924" t="s">
        <v>144</v>
      </c>
      <c r="B2924">
        <v>1980</v>
      </c>
      <c r="C2924">
        <v>46</v>
      </c>
      <c r="D2924">
        <v>158</v>
      </c>
      <c r="E2924">
        <v>336082</v>
      </c>
      <c r="F2924">
        <v>395007</v>
      </c>
      <c r="G2924">
        <v>3</v>
      </c>
      <c r="H2924">
        <v>12</v>
      </c>
    </row>
    <row r="2925" spans="1:8" x14ac:dyDescent="0.25">
      <c r="A2925" t="s">
        <v>145</v>
      </c>
      <c r="B2925">
        <v>1980</v>
      </c>
      <c r="C2925">
        <v>31</v>
      </c>
      <c r="D2925">
        <v>105</v>
      </c>
      <c r="E2925">
        <v>336080</v>
      </c>
      <c r="F2925">
        <v>394999</v>
      </c>
      <c r="G2925">
        <v>2</v>
      </c>
      <c r="H2925">
        <v>8</v>
      </c>
    </row>
    <row r="2926" spans="1:8" x14ac:dyDescent="0.25">
      <c r="A2926" t="s">
        <v>146</v>
      </c>
      <c r="B2926">
        <v>1980</v>
      </c>
      <c r="C2926">
        <v>62</v>
      </c>
      <c r="D2926">
        <v>66</v>
      </c>
      <c r="E2926">
        <v>336076</v>
      </c>
      <c r="F2926">
        <v>394994</v>
      </c>
      <c r="G2926">
        <v>4</v>
      </c>
      <c r="H2926">
        <v>5</v>
      </c>
    </row>
    <row r="2927" spans="1:8" x14ac:dyDescent="0.25">
      <c r="A2927" t="s">
        <v>147</v>
      </c>
      <c r="B2927">
        <v>1980</v>
      </c>
      <c r="C2927">
        <v>108</v>
      </c>
      <c r="D2927">
        <v>211</v>
      </c>
      <c r="E2927">
        <v>336069</v>
      </c>
      <c r="F2927">
        <v>394978</v>
      </c>
      <c r="G2927">
        <v>7</v>
      </c>
      <c r="H2927">
        <v>16</v>
      </c>
    </row>
    <row r="2928" spans="1:8" x14ac:dyDescent="0.25">
      <c r="A2928" t="s">
        <v>148</v>
      </c>
      <c r="B2928">
        <v>1980</v>
      </c>
      <c r="C2928">
        <v>124</v>
      </c>
      <c r="D2928">
        <v>92</v>
      </c>
      <c r="E2928">
        <v>336061</v>
      </c>
      <c r="F2928">
        <v>394971</v>
      </c>
      <c r="G2928">
        <v>8</v>
      </c>
      <c r="H2928">
        <v>7</v>
      </c>
    </row>
    <row r="2929" spans="1:8" x14ac:dyDescent="0.25">
      <c r="A2929" t="s">
        <v>149</v>
      </c>
      <c r="B2929">
        <v>1980</v>
      </c>
      <c r="C2929">
        <v>46</v>
      </c>
      <c r="D2929">
        <v>132</v>
      </c>
      <c r="E2929">
        <v>336058</v>
      </c>
      <c r="F2929">
        <v>394961</v>
      </c>
      <c r="G2929">
        <v>3</v>
      </c>
      <c r="H2929">
        <v>10</v>
      </c>
    </row>
    <row r="2930" spans="1:8" x14ac:dyDescent="0.25">
      <c r="A2930" t="s">
        <v>150</v>
      </c>
      <c r="B2930">
        <v>1980</v>
      </c>
      <c r="C2930">
        <v>46</v>
      </c>
      <c r="D2930">
        <v>158</v>
      </c>
      <c r="E2930">
        <v>336055</v>
      </c>
      <c r="F2930">
        <v>394949</v>
      </c>
      <c r="G2930">
        <v>3</v>
      </c>
      <c r="H2930">
        <v>12</v>
      </c>
    </row>
    <row r="2931" spans="1:8" x14ac:dyDescent="0.25">
      <c r="A2931" t="s">
        <v>151</v>
      </c>
      <c r="B2931">
        <v>1980</v>
      </c>
      <c r="C2931">
        <v>93</v>
      </c>
      <c r="D2931">
        <v>184</v>
      </c>
      <c r="E2931">
        <v>336049</v>
      </c>
      <c r="F2931">
        <v>394935</v>
      </c>
      <c r="G2931">
        <v>6</v>
      </c>
      <c r="H2931">
        <v>14</v>
      </c>
    </row>
    <row r="2932" spans="1:8" x14ac:dyDescent="0.25">
      <c r="A2932" t="s">
        <v>152</v>
      </c>
      <c r="B2932">
        <v>1980</v>
      </c>
      <c r="C2932">
        <v>62</v>
      </c>
      <c r="D2932">
        <v>145</v>
      </c>
      <c r="E2932">
        <v>336045</v>
      </c>
      <c r="F2932">
        <v>394924</v>
      </c>
      <c r="G2932">
        <v>4</v>
      </c>
      <c r="H2932">
        <v>11</v>
      </c>
    </row>
    <row r="2933" spans="1:8" x14ac:dyDescent="0.25">
      <c r="A2933" t="s">
        <v>153</v>
      </c>
      <c r="B2933">
        <v>1980</v>
      </c>
      <c r="C2933">
        <v>62</v>
      </c>
      <c r="D2933">
        <v>92</v>
      </c>
      <c r="E2933">
        <v>336041</v>
      </c>
      <c r="F2933">
        <v>394917</v>
      </c>
      <c r="G2933">
        <v>4</v>
      </c>
      <c r="H2933">
        <v>7</v>
      </c>
    </row>
    <row r="2934" spans="1:8" x14ac:dyDescent="0.25">
      <c r="A2934" t="s">
        <v>154</v>
      </c>
      <c r="B2934">
        <v>1980</v>
      </c>
      <c r="C2934">
        <v>139</v>
      </c>
      <c r="D2934">
        <v>184</v>
      </c>
      <c r="E2934">
        <v>336032</v>
      </c>
      <c r="F2934">
        <v>394903</v>
      </c>
      <c r="G2934">
        <v>9</v>
      </c>
      <c r="H2934">
        <v>14</v>
      </c>
    </row>
    <row r="2935" spans="1:8" x14ac:dyDescent="0.25">
      <c r="A2935" t="s">
        <v>155</v>
      </c>
      <c r="B2935">
        <v>1980</v>
      </c>
      <c r="C2935">
        <v>77</v>
      </c>
      <c r="D2935">
        <v>105</v>
      </c>
      <c r="E2935">
        <v>336027</v>
      </c>
      <c r="F2935">
        <v>394895</v>
      </c>
      <c r="G2935">
        <v>5</v>
      </c>
      <c r="H2935">
        <v>8</v>
      </c>
    </row>
    <row r="2936" spans="1:8" x14ac:dyDescent="0.25">
      <c r="A2936" t="s">
        <v>156</v>
      </c>
      <c r="B2936">
        <v>1980</v>
      </c>
      <c r="C2936">
        <v>77</v>
      </c>
      <c r="D2936">
        <v>118</v>
      </c>
      <c r="E2936">
        <v>336022</v>
      </c>
      <c r="F2936">
        <v>394886</v>
      </c>
      <c r="G2936">
        <v>5</v>
      </c>
      <c r="H2936">
        <v>9</v>
      </c>
    </row>
    <row r="2937" spans="1:8" x14ac:dyDescent="0.25">
      <c r="A2937" t="s">
        <v>157</v>
      </c>
      <c r="B2937">
        <v>1980</v>
      </c>
      <c r="C2937">
        <v>46</v>
      </c>
      <c r="D2937">
        <v>92</v>
      </c>
      <c r="E2937">
        <v>336019</v>
      </c>
      <c r="F2937">
        <v>394879</v>
      </c>
      <c r="G2937">
        <v>3</v>
      </c>
      <c r="H2937">
        <v>7</v>
      </c>
    </row>
    <row r="2938" spans="1:8" x14ac:dyDescent="0.25">
      <c r="A2938" t="s">
        <v>158</v>
      </c>
      <c r="B2938">
        <v>1980</v>
      </c>
      <c r="C2938">
        <v>93</v>
      </c>
      <c r="D2938">
        <v>118</v>
      </c>
      <c r="E2938">
        <v>336013</v>
      </c>
      <c r="F2938">
        <v>394870</v>
      </c>
      <c r="G2938">
        <v>6</v>
      </c>
      <c r="H2938">
        <v>9</v>
      </c>
    </row>
    <row r="2939" spans="1:8" x14ac:dyDescent="0.25">
      <c r="A2939" t="s">
        <v>159</v>
      </c>
      <c r="B2939">
        <v>1980</v>
      </c>
      <c r="C2939">
        <v>139</v>
      </c>
      <c r="D2939">
        <v>52</v>
      </c>
      <c r="E2939">
        <v>336004</v>
      </c>
      <c r="F2939">
        <v>394866</v>
      </c>
      <c r="G2939">
        <v>9</v>
      </c>
      <c r="H2939">
        <v>4</v>
      </c>
    </row>
    <row r="2940" spans="1:8" x14ac:dyDescent="0.25">
      <c r="A2940" t="s">
        <v>160</v>
      </c>
      <c r="B2940">
        <v>1980</v>
      </c>
      <c r="C2940">
        <v>77</v>
      </c>
      <c r="D2940">
        <v>145</v>
      </c>
      <c r="E2940">
        <v>335999</v>
      </c>
      <c r="F2940">
        <v>394855</v>
      </c>
      <c r="G2940">
        <v>5</v>
      </c>
      <c r="H2940">
        <v>11</v>
      </c>
    </row>
    <row r="2941" spans="1:8" x14ac:dyDescent="0.25">
      <c r="A2941" t="s">
        <v>161</v>
      </c>
      <c r="B2941">
        <v>1980</v>
      </c>
      <c r="C2941">
        <v>62</v>
      </c>
      <c r="D2941">
        <v>145</v>
      </c>
      <c r="E2941">
        <v>335995</v>
      </c>
      <c r="F2941">
        <v>394844</v>
      </c>
      <c r="G2941">
        <v>4</v>
      </c>
      <c r="H2941">
        <v>11</v>
      </c>
    </row>
    <row r="2942" spans="1:8" x14ac:dyDescent="0.25">
      <c r="A2942" t="s">
        <v>162</v>
      </c>
      <c r="B2942">
        <v>1980</v>
      </c>
      <c r="C2942">
        <v>108</v>
      </c>
      <c r="D2942">
        <v>145</v>
      </c>
      <c r="E2942">
        <v>335988</v>
      </c>
      <c r="F2942">
        <v>394833</v>
      </c>
      <c r="G2942">
        <v>7</v>
      </c>
      <c r="H2942">
        <v>11</v>
      </c>
    </row>
    <row r="2943" spans="1:8" x14ac:dyDescent="0.25">
      <c r="A2943" t="s">
        <v>163</v>
      </c>
      <c r="B2943">
        <v>1980</v>
      </c>
      <c r="C2943">
        <v>93</v>
      </c>
      <c r="D2943">
        <v>198</v>
      </c>
      <c r="E2943">
        <v>335982</v>
      </c>
      <c r="F2943">
        <v>394818</v>
      </c>
      <c r="G2943">
        <v>6</v>
      </c>
      <c r="H2943">
        <v>15</v>
      </c>
    </row>
    <row r="2944" spans="1:8" x14ac:dyDescent="0.25">
      <c r="A2944" t="s">
        <v>164</v>
      </c>
      <c r="B2944">
        <v>1980</v>
      </c>
      <c r="C2944">
        <v>62</v>
      </c>
      <c r="D2944">
        <v>132</v>
      </c>
      <c r="E2944">
        <v>335978</v>
      </c>
      <c r="F2944">
        <v>394808</v>
      </c>
      <c r="G2944">
        <v>4</v>
      </c>
      <c r="H2944">
        <v>10</v>
      </c>
    </row>
    <row r="2945" spans="1:8" x14ac:dyDescent="0.25">
      <c r="A2945" t="s">
        <v>165</v>
      </c>
      <c r="B2945">
        <v>1980</v>
      </c>
      <c r="C2945">
        <v>124</v>
      </c>
      <c r="D2945">
        <v>184</v>
      </c>
      <c r="E2945">
        <v>335970</v>
      </c>
      <c r="F2945">
        <v>394794</v>
      </c>
      <c r="G2945">
        <v>8</v>
      </c>
      <c r="H2945">
        <v>14</v>
      </c>
    </row>
    <row r="2946" spans="1:8" x14ac:dyDescent="0.25">
      <c r="A2946" t="s">
        <v>166</v>
      </c>
      <c r="B2946">
        <v>1980</v>
      </c>
      <c r="C2946">
        <v>108</v>
      </c>
      <c r="D2946">
        <v>132</v>
      </c>
      <c r="E2946">
        <v>335963</v>
      </c>
      <c r="F2946">
        <v>394784</v>
      </c>
      <c r="G2946">
        <v>7</v>
      </c>
      <c r="H2946">
        <v>10</v>
      </c>
    </row>
    <row r="2947" spans="1:8" x14ac:dyDescent="0.25">
      <c r="A2947" t="s">
        <v>167</v>
      </c>
      <c r="B2947">
        <v>1980</v>
      </c>
      <c r="C2947">
        <v>93</v>
      </c>
      <c r="D2947">
        <v>92</v>
      </c>
      <c r="E2947">
        <v>335957</v>
      </c>
      <c r="F2947">
        <v>394777</v>
      </c>
      <c r="G2947">
        <v>6</v>
      </c>
      <c r="H2947">
        <v>7</v>
      </c>
    </row>
    <row r="2948" spans="1:8" x14ac:dyDescent="0.25">
      <c r="A2948" t="s">
        <v>168</v>
      </c>
      <c r="B2948">
        <v>1980</v>
      </c>
      <c r="C2948">
        <v>62</v>
      </c>
      <c r="D2948">
        <v>132</v>
      </c>
      <c r="E2948">
        <v>335953</v>
      </c>
      <c r="F2948">
        <v>394767</v>
      </c>
      <c r="G2948">
        <v>4</v>
      </c>
      <c r="H2948">
        <v>10</v>
      </c>
    </row>
    <row r="2949" spans="1:8" x14ac:dyDescent="0.25">
      <c r="A2949" t="s">
        <v>169</v>
      </c>
      <c r="B2949">
        <v>1980</v>
      </c>
      <c r="C2949">
        <v>93</v>
      </c>
      <c r="D2949">
        <v>132</v>
      </c>
      <c r="E2949">
        <v>335947</v>
      </c>
      <c r="F2949">
        <v>394757</v>
      </c>
      <c r="G2949">
        <v>6</v>
      </c>
      <c r="H2949">
        <v>10</v>
      </c>
    </row>
    <row r="2950" spans="1:8" x14ac:dyDescent="0.25">
      <c r="A2950" t="s">
        <v>170</v>
      </c>
      <c r="B2950">
        <v>1980</v>
      </c>
      <c r="C2950">
        <v>62</v>
      </c>
      <c r="D2950">
        <v>171</v>
      </c>
      <c r="E2950">
        <v>335943</v>
      </c>
      <c r="F2950">
        <v>394744</v>
      </c>
      <c r="G2950">
        <v>4</v>
      </c>
      <c r="H2950">
        <v>13</v>
      </c>
    </row>
    <row r="2951" spans="1:8" x14ac:dyDescent="0.25">
      <c r="A2951" t="s">
        <v>171</v>
      </c>
      <c r="B2951">
        <v>1980</v>
      </c>
      <c r="C2951">
        <v>77</v>
      </c>
      <c r="D2951">
        <v>198</v>
      </c>
      <c r="E2951">
        <v>335938</v>
      </c>
      <c r="F2951">
        <v>394729</v>
      </c>
      <c r="G2951">
        <v>5</v>
      </c>
      <c r="H2951">
        <v>15</v>
      </c>
    </row>
    <row r="2952" spans="1:8" x14ac:dyDescent="0.25">
      <c r="A2952" t="s">
        <v>172</v>
      </c>
      <c r="B2952">
        <v>1980</v>
      </c>
      <c r="C2952">
        <v>77</v>
      </c>
      <c r="D2952">
        <v>145</v>
      </c>
      <c r="E2952">
        <v>335933</v>
      </c>
      <c r="F2952">
        <v>394718</v>
      </c>
      <c r="G2952">
        <v>5</v>
      </c>
      <c r="H2952">
        <v>11</v>
      </c>
    </row>
    <row r="2953" spans="1:8" x14ac:dyDescent="0.25">
      <c r="A2953" t="s">
        <v>173</v>
      </c>
      <c r="B2953">
        <v>1980</v>
      </c>
      <c r="C2953">
        <v>62</v>
      </c>
      <c r="D2953">
        <v>66</v>
      </c>
      <c r="E2953">
        <v>335929</v>
      </c>
      <c r="F2953">
        <v>394713</v>
      </c>
      <c r="G2953">
        <v>4</v>
      </c>
      <c r="H2953">
        <v>5</v>
      </c>
    </row>
    <row r="2954" spans="1:8" x14ac:dyDescent="0.25">
      <c r="A2954" t="s">
        <v>174</v>
      </c>
      <c r="B2954">
        <v>1980</v>
      </c>
      <c r="C2954">
        <v>46</v>
      </c>
      <c r="D2954">
        <v>118</v>
      </c>
      <c r="E2954">
        <v>335926</v>
      </c>
      <c r="F2954">
        <v>394704</v>
      </c>
      <c r="G2954">
        <v>3</v>
      </c>
      <c r="H2954">
        <v>9</v>
      </c>
    </row>
    <row r="2955" spans="1:8" x14ac:dyDescent="0.25">
      <c r="A2955" t="s">
        <v>175</v>
      </c>
      <c r="B2955">
        <v>1980</v>
      </c>
      <c r="C2955">
        <v>77</v>
      </c>
      <c r="D2955">
        <v>26</v>
      </c>
      <c r="E2955">
        <v>335921</v>
      </c>
      <c r="F2955">
        <v>394702</v>
      </c>
      <c r="G2955">
        <v>5</v>
      </c>
      <c r="H2955">
        <v>2</v>
      </c>
    </row>
    <row r="2956" spans="1:8" x14ac:dyDescent="0.25">
      <c r="A2956" t="s">
        <v>176</v>
      </c>
      <c r="B2956">
        <v>1980</v>
      </c>
      <c r="C2956">
        <v>46</v>
      </c>
      <c r="D2956">
        <v>26</v>
      </c>
      <c r="E2956">
        <v>335918</v>
      </c>
      <c r="F2956">
        <v>394700</v>
      </c>
      <c r="G2956">
        <v>3</v>
      </c>
      <c r="H2956">
        <v>2</v>
      </c>
    </row>
    <row r="2957" spans="1:8" x14ac:dyDescent="0.25">
      <c r="A2957" t="s">
        <v>177</v>
      </c>
      <c r="B2957">
        <v>1980</v>
      </c>
      <c r="C2957">
        <v>15</v>
      </c>
      <c r="D2957">
        <v>105</v>
      </c>
      <c r="E2957">
        <v>335917</v>
      </c>
      <c r="F2957">
        <v>394692</v>
      </c>
      <c r="G2957">
        <v>1</v>
      </c>
      <c r="H2957">
        <v>8</v>
      </c>
    </row>
    <row r="2958" spans="1:8" x14ac:dyDescent="0.25">
      <c r="A2958" t="s">
        <v>178</v>
      </c>
      <c r="B2958">
        <v>1980</v>
      </c>
      <c r="C2958">
        <v>0</v>
      </c>
      <c r="D2958">
        <v>26</v>
      </c>
      <c r="E2958">
        <v>335917</v>
      </c>
      <c r="F2958">
        <v>394690</v>
      </c>
      <c r="G2958">
        <v>0</v>
      </c>
      <c r="H2958">
        <v>2</v>
      </c>
    </row>
    <row r="2959" spans="1:8" x14ac:dyDescent="0.25">
      <c r="A2959" t="s">
        <v>179</v>
      </c>
      <c r="B2959">
        <v>1980</v>
      </c>
      <c r="C2959">
        <v>0</v>
      </c>
      <c r="D2959">
        <v>0</v>
      </c>
      <c r="E2959">
        <v>335917</v>
      </c>
      <c r="F2959">
        <v>394690</v>
      </c>
      <c r="G2959">
        <v>0</v>
      </c>
      <c r="H2959">
        <v>0</v>
      </c>
    </row>
    <row r="2960" spans="1:8" x14ac:dyDescent="0.25">
      <c r="A2960" t="s">
        <v>180</v>
      </c>
      <c r="B2960">
        <v>1985</v>
      </c>
      <c r="C2960">
        <v>20</v>
      </c>
      <c r="D2960">
        <v>105</v>
      </c>
      <c r="E2960">
        <v>255730</v>
      </c>
      <c r="F2960">
        <v>442916</v>
      </c>
      <c r="G2960">
        <v>1</v>
      </c>
      <c r="H2960">
        <v>9</v>
      </c>
    </row>
    <row r="2961" spans="1:8" x14ac:dyDescent="0.25">
      <c r="A2961" t="s">
        <v>181</v>
      </c>
      <c r="B2961">
        <v>1985</v>
      </c>
      <c r="C2961">
        <v>0</v>
      </c>
      <c r="D2961">
        <v>47</v>
      </c>
      <c r="E2961">
        <v>255730</v>
      </c>
      <c r="F2961">
        <v>442912</v>
      </c>
      <c r="G2961">
        <v>0</v>
      </c>
      <c r="H2961">
        <v>4</v>
      </c>
    </row>
    <row r="2962" spans="1:8" x14ac:dyDescent="0.25">
      <c r="A2962" t="s">
        <v>8</v>
      </c>
      <c r="B2962">
        <v>1985</v>
      </c>
      <c r="C2962">
        <v>40</v>
      </c>
      <c r="D2962">
        <v>105</v>
      </c>
      <c r="E2962">
        <v>255728</v>
      </c>
      <c r="F2962">
        <v>442903</v>
      </c>
      <c r="G2962">
        <v>2</v>
      </c>
      <c r="H2962">
        <v>9</v>
      </c>
    </row>
    <row r="2963" spans="1:8" x14ac:dyDescent="0.25">
      <c r="A2963" t="s">
        <v>9</v>
      </c>
      <c r="B2963">
        <v>1985</v>
      </c>
      <c r="C2963">
        <v>0</v>
      </c>
      <c r="D2963">
        <v>94</v>
      </c>
      <c r="E2963">
        <v>255728</v>
      </c>
      <c r="F2963">
        <v>442895</v>
      </c>
      <c r="G2963">
        <v>0</v>
      </c>
      <c r="H2963">
        <v>8</v>
      </c>
    </row>
    <row r="2964" spans="1:8" x14ac:dyDescent="0.25">
      <c r="A2964" t="s">
        <v>10</v>
      </c>
      <c r="B2964">
        <v>1985</v>
      </c>
      <c r="C2964">
        <v>61</v>
      </c>
      <c r="D2964">
        <v>70</v>
      </c>
      <c r="E2964">
        <v>255725</v>
      </c>
      <c r="F2964">
        <v>442889</v>
      </c>
      <c r="G2964">
        <v>3</v>
      </c>
      <c r="H2964">
        <v>6</v>
      </c>
    </row>
    <row r="2965" spans="1:8" x14ac:dyDescent="0.25">
      <c r="A2965" t="s">
        <v>11</v>
      </c>
      <c r="B2965">
        <v>1985</v>
      </c>
      <c r="C2965">
        <v>40</v>
      </c>
      <c r="D2965">
        <v>153</v>
      </c>
      <c r="E2965">
        <v>255723</v>
      </c>
      <c r="F2965">
        <v>442876</v>
      </c>
      <c r="G2965">
        <v>2</v>
      </c>
      <c r="H2965">
        <v>13</v>
      </c>
    </row>
    <row r="2966" spans="1:8" x14ac:dyDescent="0.25">
      <c r="A2966" t="s">
        <v>12</v>
      </c>
      <c r="B2966">
        <v>1985</v>
      </c>
      <c r="C2966">
        <v>0</v>
      </c>
      <c r="D2966">
        <v>58</v>
      </c>
      <c r="E2966">
        <v>255723</v>
      </c>
      <c r="F2966">
        <v>442871</v>
      </c>
      <c r="G2966">
        <v>0</v>
      </c>
      <c r="H2966">
        <v>5</v>
      </c>
    </row>
    <row r="2967" spans="1:8" x14ac:dyDescent="0.25">
      <c r="A2967" t="s">
        <v>13</v>
      </c>
      <c r="B2967">
        <v>1985</v>
      </c>
      <c r="C2967">
        <v>20</v>
      </c>
      <c r="D2967">
        <v>105</v>
      </c>
      <c r="E2967">
        <v>255722</v>
      </c>
      <c r="F2967">
        <v>442862</v>
      </c>
      <c r="G2967">
        <v>1</v>
      </c>
      <c r="H2967">
        <v>9</v>
      </c>
    </row>
    <row r="2968" spans="1:8" x14ac:dyDescent="0.25">
      <c r="A2968" t="s">
        <v>14</v>
      </c>
      <c r="B2968">
        <v>1985</v>
      </c>
      <c r="C2968">
        <v>101</v>
      </c>
      <c r="D2968">
        <v>70</v>
      </c>
      <c r="E2968">
        <v>255717</v>
      </c>
      <c r="F2968">
        <v>442856</v>
      </c>
      <c r="G2968">
        <v>5</v>
      </c>
      <c r="H2968">
        <v>6</v>
      </c>
    </row>
    <row r="2969" spans="1:8" x14ac:dyDescent="0.25">
      <c r="A2969" t="s">
        <v>15</v>
      </c>
      <c r="B2969">
        <v>1985</v>
      </c>
      <c r="C2969">
        <v>81</v>
      </c>
      <c r="D2969">
        <v>105</v>
      </c>
      <c r="E2969">
        <v>255713</v>
      </c>
      <c r="F2969">
        <v>442847</v>
      </c>
      <c r="G2969">
        <v>4</v>
      </c>
      <c r="H2969">
        <v>9</v>
      </c>
    </row>
    <row r="2970" spans="1:8" x14ac:dyDescent="0.25">
      <c r="A2970" t="s">
        <v>16</v>
      </c>
      <c r="B2970">
        <v>1985</v>
      </c>
      <c r="C2970">
        <v>0</v>
      </c>
      <c r="D2970">
        <v>47</v>
      </c>
      <c r="E2970">
        <v>255713</v>
      </c>
      <c r="F2970">
        <v>442843</v>
      </c>
      <c r="G2970">
        <v>0</v>
      </c>
      <c r="H2970">
        <v>4</v>
      </c>
    </row>
    <row r="2971" spans="1:8" x14ac:dyDescent="0.25">
      <c r="A2971" t="s">
        <v>17</v>
      </c>
      <c r="B2971">
        <v>1985</v>
      </c>
      <c r="C2971">
        <v>20</v>
      </c>
      <c r="D2971">
        <v>82</v>
      </c>
      <c r="E2971">
        <v>255712</v>
      </c>
      <c r="F2971">
        <v>442836</v>
      </c>
      <c r="G2971">
        <v>1</v>
      </c>
      <c r="H2971">
        <v>7</v>
      </c>
    </row>
    <row r="2972" spans="1:8" x14ac:dyDescent="0.25">
      <c r="A2972" t="s">
        <v>18</v>
      </c>
      <c r="B2972">
        <v>1985</v>
      </c>
      <c r="C2972">
        <v>101</v>
      </c>
      <c r="D2972">
        <v>70</v>
      </c>
      <c r="E2972">
        <v>255707</v>
      </c>
      <c r="F2972">
        <v>442830</v>
      </c>
      <c r="G2972">
        <v>5</v>
      </c>
      <c r="H2972">
        <v>6</v>
      </c>
    </row>
    <row r="2973" spans="1:8" x14ac:dyDescent="0.25">
      <c r="A2973" t="s">
        <v>19</v>
      </c>
      <c r="B2973">
        <v>1985</v>
      </c>
      <c r="C2973">
        <v>40</v>
      </c>
      <c r="D2973">
        <v>117</v>
      </c>
      <c r="E2973">
        <v>255705</v>
      </c>
      <c r="F2973">
        <v>442820</v>
      </c>
      <c r="G2973">
        <v>2</v>
      </c>
      <c r="H2973">
        <v>10</v>
      </c>
    </row>
    <row r="2974" spans="1:8" x14ac:dyDescent="0.25">
      <c r="A2974" t="s">
        <v>20</v>
      </c>
      <c r="B2974">
        <v>1985</v>
      </c>
      <c r="C2974">
        <v>20</v>
      </c>
      <c r="D2974">
        <v>141</v>
      </c>
      <c r="E2974">
        <v>255704</v>
      </c>
      <c r="F2974">
        <v>442808</v>
      </c>
      <c r="G2974">
        <v>1</v>
      </c>
      <c r="H2974">
        <v>12</v>
      </c>
    </row>
    <row r="2975" spans="1:8" x14ac:dyDescent="0.25">
      <c r="A2975" t="s">
        <v>21</v>
      </c>
      <c r="B2975">
        <v>1985</v>
      </c>
      <c r="C2975">
        <v>61</v>
      </c>
      <c r="D2975">
        <v>82</v>
      </c>
      <c r="E2975">
        <v>255701</v>
      </c>
      <c r="F2975">
        <v>442801</v>
      </c>
      <c r="G2975">
        <v>3</v>
      </c>
      <c r="H2975">
        <v>7</v>
      </c>
    </row>
    <row r="2976" spans="1:8" x14ac:dyDescent="0.25">
      <c r="A2976" t="s">
        <v>22</v>
      </c>
      <c r="B2976">
        <v>1985</v>
      </c>
      <c r="C2976">
        <v>61</v>
      </c>
      <c r="D2976">
        <v>35</v>
      </c>
      <c r="E2976">
        <v>255698</v>
      </c>
      <c r="F2976">
        <v>442798</v>
      </c>
      <c r="G2976">
        <v>3</v>
      </c>
      <c r="H2976">
        <v>3</v>
      </c>
    </row>
    <row r="2977" spans="1:8" x14ac:dyDescent="0.25">
      <c r="A2977" t="s">
        <v>23</v>
      </c>
      <c r="B2977">
        <v>1985</v>
      </c>
      <c r="C2977">
        <v>40</v>
      </c>
      <c r="D2977">
        <v>35</v>
      </c>
      <c r="E2977">
        <v>255696</v>
      </c>
      <c r="F2977">
        <v>442795</v>
      </c>
      <c r="G2977">
        <v>2</v>
      </c>
      <c r="H2977">
        <v>3</v>
      </c>
    </row>
    <row r="2978" spans="1:8" x14ac:dyDescent="0.25">
      <c r="A2978" t="s">
        <v>24</v>
      </c>
      <c r="B2978">
        <v>1985</v>
      </c>
      <c r="C2978">
        <v>20</v>
      </c>
      <c r="D2978">
        <v>105</v>
      </c>
      <c r="E2978">
        <v>255695</v>
      </c>
      <c r="F2978">
        <v>442786</v>
      </c>
      <c r="G2978">
        <v>1</v>
      </c>
      <c r="H2978">
        <v>9</v>
      </c>
    </row>
    <row r="2979" spans="1:8" x14ac:dyDescent="0.25">
      <c r="A2979" t="s">
        <v>25</v>
      </c>
      <c r="B2979">
        <v>1985</v>
      </c>
      <c r="C2979">
        <v>142</v>
      </c>
      <c r="D2979">
        <v>94</v>
      </c>
      <c r="E2979">
        <v>255688</v>
      </c>
      <c r="F2979">
        <v>442778</v>
      </c>
      <c r="G2979">
        <v>7</v>
      </c>
      <c r="H2979">
        <v>8</v>
      </c>
    </row>
    <row r="2980" spans="1:8" x14ac:dyDescent="0.25">
      <c r="A2980" t="s">
        <v>26</v>
      </c>
      <c r="B2980">
        <v>1985</v>
      </c>
      <c r="C2980">
        <v>122</v>
      </c>
      <c r="D2980">
        <v>141</v>
      </c>
      <c r="E2980">
        <v>255682</v>
      </c>
      <c r="F2980">
        <v>442766</v>
      </c>
      <c r="G2980">
        <v>6</v>
      </c>
      <c r="H2980">
        <v>12</v>
      </c>
    </row>
    <row r="2981" spans="1:8" x14ac:dyDescent="0.25">
      <c r="A2981" t="s">
        <v>27</v>
      </c>
      <c r="B2981">
        <v>1985</v>
      </c>
      <c r="C2981">
        <v>20</v>
      </c>
      <c r="D2981">
        <v>58</v>
      </c>
      <c r="E2981">
        <v>255681</v>
      </c>
      <c r="F2981">
        <v>442761</v>
      </c>
      <c r="G2981">
        <v>1</v>
      </c>
      <c r="H2981">
        <v>5</v>
      </c>
    </row>
    <row r="2982" spans="1:8" x14ac:dyDescent="0.25">
      <c r="A2982" t="s">
        <v>28</v>
      </c>
      <c r="B2982">
        <v>1985</v>
      </c>
      <c r="C2982">
        <v>61</v>
      </c>
      <c r="D2982">
        <v>129</v>
      </c>
      <c r="E2982">
        <v>255678</v>
      </c>
      <c r="F2982">
        <v>442750</v>
      </c>
      <c r="G2982">
        <v>3</v>
      </c>
      <c r="H2982">
        <v>11</v>
      </c>
    </row>
    <row r="2983" spans="1:8" x14ac:dyDescent="0.25">
      <c r="A2983" t="s">
        <v>29</v>
      </c>
      <c r="B2983">
        <v>1985</v>
      </c>
      <c r="C2983">
        <v>40</v>
      </c>
      <c r="D2983">
        <v>117</v>
      </c>
      <c r="E2983">
        <v>255676</v>
      </c>
      <c r="F2983">
        <v>442740</v>
      </c>
      <c r="G2983">
        <v>2</v>
      </c>
      <c r="H2983">
        <v>10</v>
      </c>
    </row>
    <row r="2984" spans="1:8" x14ac:dyDescent="0.25">
      <c r="A2984" t="s">
        <v>30</v>
      </c>
      <c r="B2984">
        <v>1985</v>
      </c>
      <c r="C2984">
        <v>40</v>
      </c>
      <c r="D2984">
        <v>105</v>
      </c>
      <c r="E2984">
        <v>255674</v>
      </c>
      <c r="F2984">
        <v>442731</v>
      </c>
      <c r="G2984">
        <v>2</v>
      </c>
      <c r="H2984">
        <v>9</v>
      </c>
    </row>
    <row r="2985" spans="1:8" x14ac:dyDescent="0.25">
      <c r="A2985" t="s">
        <v>31</v>
      </c>
      <c r="B2985">
        <v>1985</v>
      </c>
      <c r="C2985">
        <v>61</v>
      </c>
      <c r="D2985">
        <v>129</v>
      </c>
      <c r="E2985">
        <v>255671</v>
      </c>
      <c r="F2985">
        <v>442720</v>
      </c>
      <c r="G2985">
        <v>3</v>
      </c>
      <c r="H2985">
        <v>11</v>
      </c>
    </row>
    <row r="2986" spans="1:8" x14ac:dyDescent="0.25">
      <c r="A2986" t="s">
        <v>32</v>
      </c>
      <c r="B2986">
        <v>1985</v>
      </c>
      <c r="C2986">
        <v>81</v>
      </c>
      <c r="D2986">
        <v>70</v>
      </c>
      <c r="E2986">
        <v>255667</v>
      </c>
      <c r="F2986">
        <v>442714</v>
      </c>
      <c r="G2986">
        <v>4</v>
      </c>
      <c r="H2986">
        <v>6</v>
      </c>
    </row>
    <row r="2987" spans="1:8" x14ac:dyDescent="0.25">
      <c r="A2987" t="s">
        <v>33</v>
      </c>
      <c r="B2987">
        <v>1985</v>
      </c>
      <c r="C2987">
        <v>61</v>
      </c>
      <c r="D2987">
        <v>117</v>
      </c>
      <c r="E2987">
        <v>255664</v>
      </c>
      <c r="F2987">
        <v>442704</v>
      </c>
      <c r="G2987">
        <v>3</v>
      </c>
      <c r="H2987">
        <v>10</v>
      </c>
    </row>
    <row r="2988" spans="1:8" x14ac:dyDescent="0.25">
      <c r="A2988" t="s">
        <v>34</v>
      </c>
      <c r="B2988">
        <v>1985</v>
      </c>
      <c r="C2988">
        <v>101</v>
      </c>
      <c r="D2988">
        <v>94</v>
      </c>
      <c r="E2988">
        <v>255659</v>
      </c>
      <c r="F2988">
        <v>442696</v>
      </c>
      <c r="G2988">
        <v>5</v>
      </c>
      <c r="H2988">
        <v>8</v>
      </c>
    </row>
    <row r="2989" spans="1:8" x14ac:dyDescent="0.25">
      <c r="A2989" t="s">
        <v>35</v>
      </c>
      <c r="B2989">
        <v>1985</v>
      </c>
      <c r="C2989">
        <v>163</v>
      </c>
      <c r="D2989">
        <v>129</v>
      </c>
      <c r="E2989">
        <v>255651</v>
      </c>
      <c r="F2989">
        <v>442685</v>
      </c>
      <c r="G2989">
        <v>8</v>
      </c>
      <c r="H2989">
        <v>11</v>
      </c>
    </row>
    <row r="2990" spans="1:8" x14ac:dyDescent="0.25">
      <c r="A2990" t="s">
        <v>36</v>
      </c>
      <c r="B2990">
        <v>1985</v>
      </c>
      <c r="C2990">
        <v>61</v>
      </c>
      <c r="D2990">
        <v>23</v>
      </c>
      <c r="E2990">
        <v>255648</v>
      </c>
      <c r="F2990">
        <v>442683</v>
      </c>
      <c r="G2990">
        <v>3</v>
      </c>
      <c r="H2990">
        <v>2</v>
      </c>
    </row>
    <row r="2991" spans="1:8" x14ac:dyDescent="0.25">
      <c r="A2991" t="s">
        <v>37</v>
      </c>
      <c r="B2991">
        <v>1985</v>
      </c>
      <c r="C2991">
        <v>40</v>
      </c>
      <c r="D2991">
        <v>70</v>
      </c>
      <c r="E2991">
        <v>255646</v>
      </c>
      <c r="F2991">
        <v>442677</v>
      </c>
      <c r="G2991">
        <v>2</v>
      </c>
      <c r="H2991">
        <v>6</v>
      </c>
    </row>
    <row r="2992" spans="1:8" x14ac:dyDescent="0.25">
      <c r="A2992" t="s">
        <v>38</v>
      </c>
      <c r="B2992">
        <v>1985</v>
      </c>
      <c r="C2992">
        <v>40</v>
      </c>
      <c r="D2992">
        <v>94</v>
      </c>
      <c r="E2992">
        <v>255644</v>
      </c>
      <c r="F2992">
        <v>442669</v>
      </c>
      <c r="G2992">
        <v>2</v>
      </c>
      <c r="H2992">
        <v>8</v>
      </c>
    </row>
    <row r="2993" spans="1:8" x14ac:dyDescent="0.25">
      <c r="A2993" t="s">
        <v>39</v>
      </c>
      <c r="B2993">
        <v>1985</v>
      </c>
      <c r="C2993">
        <v>61</v>
      </c>
      <c r="D2993">
        <v>82</v>
      </c>
      <c r="E2993">
        <v>255641</v>
      </c>
      <c r="F2993">
        <v>442662</v>
      </c>
      <c r="G2993">
        <v>3</v>
      </c>
      <c r="H2993">
        <v>7</v>
      </c>
    </row>
    <row r="2994" spans="1:8" x14ac:dyDescent="0.25">
      <c r="A2994" t="s">
        <v>40</v>
      </c>
      <c r="B2994">
        <v>1985</v>
      </c>
      <c r="C2994">
        <v>101</v>
      </c>
      <c r="D2994">
        <v>70</v>
      </c>
      <c r="E2994">
        <v>255636</v>
      </c>
      <c r="F2994">
        <v>442656</v>
      </c>
      <c r="G2994">
        <v>5</v>
      </c>
      <c r="H2994">
        <v>6</v>
      </c>
    </row>
    <row r="2995" spans="1:8" x14ac:dyDescent="0.25">
      <c r="A2995" t="s">
        <v>41</v>
      </c>
      <c r="B2995">
        <v>1985</v>
      </c>
      <c r="C2995">
        <v>20</v>
      </c>
      <c r="D2995">
        <v>70</v>
      </c>
      <c r="E2995">
        <v>255635</v>
      </c>
      <c r="F2995">
        <v>442650</v>
      </c>
      <c r="G2995">
        <v>1</v>
      </c>
      <c r="H2995">
        <v>6</v>
      </c>
    </row>
    <row r="2996" spans="1:8" x14ac:dyDescent="0.25">
      <c r="A2996" t="s">
        <v>42</v>
      </c>
      <c r="B2996">
        <v>1985</v>
      </c>
      <c r="C2996">
        <v>61</v>
      </c>
      <c r="D2996">
        <v>141</v>
      </c>
      <c r="E2996">
        <v>255632</v>
      </c>
      <c r="F2996">
        <v>442638</v>
      </c>
      <c r="G2996">
        <v>3</v>
      </c>
      <c r="H2996">
        <v>12</v>
      </c>
    </row>
    <row r="2997" spans="1:8" x14ac:dyDescent="0.25">
      <c r="A2997" t="s">
        <v>43</v>
      </c>
      <c r="B2997">
        <v>1985</v>
      </c>
      <c r="C2997">
        <v>20</v>
      </c>
      <c r="D2997">
        <v>94</v>
      </c>
      <c r="E2997">
        <v>255631</v>
      </c>
      <c r="F2997">
        <v>442630</v>
      </c>
      <c r="G2997">
        <v>1</v>
      </c>
      <c r="H2997">
        <v>8</v>
      </c>
    </row>
    <row r="2998" spans="1:8" x14ac:dyDescent="0.25">
      <c r="A2998" t="s">
        <v>44</v>
      </c>
      <c r="B2998">
        <v>1985</v>
      </c>
      <c r="C2998">
        <v>40</v>
      </c>
      <c r="D2998">
        <v>70</v>
      </c>
      <c r="E2998">
        <v>255629</v>
      </c>
      <c r="F2998">
        <v>442624</v>
      </c>
      <c r="G2998">
        <v>2</v>
      </c>
      <c r="H2998">
        <v>6</v>
      </c>
    </row>
    <row r="2999" spans="1:8" x14ac:dyDescent="0.25">
      <c r="A2999" t="s">
        <v>45</v>
      </c>
      <c r="B2999">
        <v>1985</v>
      </c>
      <c r="C2999">
        <v>40</v>
      </c>
      <c r="D2999">
        <v>58</v>
      </c>
      <c r="E2999">
        <v>255627</v>
      </c>
      <c r="F2999">
        <v>442619</v>
      </c>
      <c r="G2999">
        <v>2</v>
      </c>
      <c r="H2999">
        <v>5</v>
      </c>
    </row>
    <row r="3000" spans="1:8" x14ac:dyDescent="0.25">
      <c r="A3000" t="s">
        <v>46</v>
      </c>
      <c r="B3000">
        <v>1985</v>
      </c>
      <c r="C3000">
        <v>0</v>
      </c>
      <c r="D3000">
        <v>94</v>
      </c>
      <c r="E3000">
        <v>255627</v>
      </c>
      <c r="F3000">
        <v>442611</v>
      </c>
      <c r="G3000">
        <v>0</v>
      </c>
      <c r="H3000">
        <v>8</v>
      </c>
    </row>
    <row r="3001" spans="1:8" x14ac:dyDescent="0.25">
      <c r="A3001" t="s">
        <v>47</v>
      </c>
      <c r="B3001">
        <v>1985</v>
      </c>
      <c r="C3001">
        <v>40</v>
      </c>
      <c r="D3001">
        <v>58</v>
      </c>
      <c r="E3001">
        <v>255625</v>
      </c>
      <c r="F3001">
        <v>442606</v>
      </c>
      <c r="G3001">
        <v>2</v>
      </c>
      <c r="H3001">
        <v>5</v>
      </c>
    </row>
    <row r="3002" spans="1:8" x14ac:dyDescent="0.25">
      <c r="A3002" t="s">
        <v>48</v>
      </c>
      <c r="B3002">
        <v>1985</v>
      </c>
      <c r="C3002">
        <v>61</v>
      </c>
      <c r="D3002">
        <v>82</v>
      </c>
      <c r="E3002">
        <v>255622</v>
      </c>
      <c r="F3002">
        <v>442599</v>
      </c>
      <c r="G3002">
        <v>3</v>
      </c>
      <c r="H3002">
        <v>7</v>
      </c>
    </row>
    <row r="3003" spans="1:8" x14ac:dyDescent="0.25">
      <c r="A3003" t="s">
        <v>49</v>
      </c>
      <c r="B3003">
        <v>1985</v>
      </c>
      <c r="C3003">
        <v>20</v>
      </c>
      <c r="D3003">
        <v>106</v>
      </c>
      <c r="E3003">
        <v>255621</v>
      </c>
      <c r="F3003">
        <v>442590</v>
      </c>
      <c r="G3003">
        <v>1</v>
      </c>
      <c r="H3003">
        <v>9</v>
      </c>
    </row>
    <row r="3004" spans="1:8" x14ac:dyDescent="0.25">
      <c r="A3004" t="s">
        <v>50</v>
      </c>
      <c r="B3004">
        <v>1985</v>
      </c>
      <c r="C3004">
        <v>81</v>
      </c>
      <c r="D3004">
        <v>94</v>
      </c>
      <c r="E3004">
        <v>255617</v>
      </c>
      <c r="F3004">
        <v>442582</v>
      </c>
      <c r="G3004">
        <v>4</v>
      </c>
      <c r="H3004">
        <v>8</v>
      </c>
    </row>
    <row r="3005" spans="1:8" x14ac:dyDescent="0.25">
      <c r="A3005" t="s">
        <v>51</v>
      </c>
      <c r="B3005">
        <v>1985</v>
      </c>
      <c r="C3005">
        <v>101</v>
      </c>
      <c r="D3005">
        <v>82</v>
      </c>
      <c r="E3005">
        <v>255612</v>
      </c>
      <c r="F3005">
        <v>442575</v>
      </c>
      <c r="G3005">
        <v>5</v>
      </c>
      <c r="H3005">
        <v>7</v>
      </c>
    </row>
    <row r="3006" spans="1:8" x14ac:dyDescent="0.25">
      <c r="A3006" t="s">
        <v>52</v>
      </c>
      <c r="B3006">
        <v>1985</v>
      </c>
      <c r="C3006">
        <v>40</v>
      </c>
      <c r="D3006">
        <v>153</v>
      </c>
      <c r="E3006">
        <v>255610</v>
      </c>
      <c r="F3006">
        <v>442562</v>
      </c>
      <c r="G3006">
        <v>2</v>
      </c>
      <c r="H3006">
        <v>13</v>
      </c>
    </row>
    <row r="3007" spans="1:8" x14ac:dyDescent="0.25">
      <c r="A3007" t="s">
        <v>53</v>
      </c>
      <c r="B3007">
        <v>1985</v>
      </c>
      <c r="C3007">
        <v>81</v>
      </c>
      <c r="D3007">
        <v>94</v>
      </c>
      <c r="E3007">
        <v>255606</v>
      </c>
      <c r="F3007">
        <v>442554</v>
      </c>
      <c r="G3007">
        <v>4</v>
      </c>
      <c r="H3007">
        <v>8</v>
      </c>
    </row>
    <row r="3008" spans="1:8" x14ac:dyDescent="0.25">
      <c r="A3008" t="s">
        <v>54</v>
      </c>
      <c r="B3008">
        <v>1985</v>
      </c>
      <c r="C3008">
        <v>81</v>
      </c>
      <c r="D3008">
        <v>70</v>
      </c>
      <c r="E3008">
        <v>255602</v>
      </c>
      <c r="F3008">
        <v>442548</v>
      </c>
      <c r="G3008">
        <v>4</v>
      </c>
      <c r="H3008">
        <v>6</v>
      </c>
    </row>
    <row r="3009" spans="1:8" x14ac:dyDescent="0.25">
      <c r="A3009" t="s">
        <v>55</v>
      </c>
      <c r="B3009">
        <v>1985</v>
      </c>
      <c r="C3009">
        <v>0</v>
      </c>
      <c r="D3009">
        <v>70</v>
      </c>
      <c r="E3009">
        <v>255602</v>
      </c>
      <c r="F3009">
        <v>442542</v>
      </c>
      <c r="G3009">
        <v>0</v>
      </c>
      <c r="H3009">
        <v>6</v>
      </c>
    </row>
    <row r="3010" spans="1:8" x14ac:dyDescent="0.25">
      <c r="A3010" t="s">
        <v>56</v>
      </c>
      <c r="B3010">
        <v>1985</v>
      </c>
      <c r="C3010">
        <v>0</v>
      </c>
      <c r="D3010">
        <v>129</v>
      </c>
      <c r="E3010">
        <v>255602</v>
      </c>
      <c r="F3010">
        <v>442531</v>
      </c>
      <c r="G3010">
        <v>0</v>
      </c>
      <c r="H3010">
        <v>11</v>
      </c>
    </row>
    <row r="3011" spans="1:8" x14ac:dyDescent="0.25">
      <c r="A3011" t="s">
        <v>57</v>
      </c>
      <c r="B3011">
        <v>1985</v>
      </c>
      <c r="C3011">
        <v>40</v>
      </c>
      <c r="D3011">
        <v>94</v>
      </c>
      <c r="E3011">
        <v>255600</v>
      </c>
      <c r="F3011">
        <v>442523</v>
      </c>
      <c r="G3011">
        <v>2</v>
      </c>
      <c r="H3011">
        <v>8</v>
      </c>
    </row>
    <row r="3012" spans="1:8" x14ac:dyDescent="0.25">
      <c r="A3012" t="s">
        <v>58</v>
      </c>
      <c r="B3012">
        <v>1985</v>
      </c>
      <c r="C3012">
        <v>40</v>
      </c>
      <c r="D3012">
        <v>58</v>
      </c>
      <c r="E3012">
        <v>255598</v>
      </c>
      <c r="F3012">
        <v>442518</v>
      </c>
      <c r="G3012">
        <v>2</v>
      </c>
      <c r="H3012">
        <v>5</v>
      </c>
    </row>
    <row r="3013" spans="1:8" x14ac:dyDescent="0.25">
      <c r="A3013" t="s">
        <v>59</v>
      </c>
      <c r="B3013">
        <v>1985</v>
      </c>
      <c r="C3013">
        <v>40</v>
      </c>
      <c r="D3013">
        <v>117</v>
      </c>
      <c r="E3013">
        <v>255596</v>
      </c>
      <c r="F3013">
        <v>442508</v>
      </c>
      <c r="G3013">
        <v>2</v>
      </c>
      <c r="H3013">
        <v>10</v>
      </c>
    </row>
    <row r="3014" spans="1:8" x14ac:dyDescent="0.25">
      <c r="A3014" t="s">
        <v>60</v>
      </c>
      <c r="B3014">
        <v>1985</v>
      </c>
      <c r="C3014">
        <v>40</v>
      </c>
      <c r="D3014">
        <v>94</v>
      </c>
      <c r="E3014">
        <v>255594</v>
      </c>
      <c r="F3014">
        <v>442500</v>
      </c>
      <c r="G3014">
        <v>2</v>
      </c>
      <c r="H3014">
        <v>8</v>
      </c>
    </row>
    <row r="3015" spans="1:8" x14ac:dyDescent="0.25">
      <c r="A3015" t="s">
        <v>61</v>
      </c>
      <c r="B3015">
        <v>1985</v>
      </c>
      <c r="C3015">
        <v>0</v>
      </c>
      <c r="D3015">
        <v>70</v>
      </c>
      <c r="E3015">
        <v>255594</v>
      </c>
      <c r="F3015">
        <v>442494</v>
      </c>
      <c r="G3015">
        <v>0</v>
      </c>
      <c r="H3015">
        <v>6</v>
      </c>
    </row>
    <row r="3016" spans="1:8" x14ac:dyDescent="0.25">
      <c r="A3016" t="s">
        <v>62</v>
      </c>
      <c r="B3016">
        <v>1985</v>
      </c>
      <c r="C3016">
        <v>61</v>
      </c>
      <c r="D3016">
        <v>129</v>
      </c>
      <c r="E3016">
        <v>255591</v>
      </c>
      <c r="F3016">
        <v>442483</v>
      </c>
      <c r="G3016">
        <v>3</v>
      </c>
      <c r="H3016">
        <v>11</v>
      </c>
    </row>
    <row r="3017" spans="1:8" x14ac:dyDescent="0.25">
      <c r="A3017" t="s">
        <v>63</v>
      </c>
      <c r="B3017">
        <v>1985</v>
      </c>
      <c r="C3017">
        <v>61</v>
      </c>
      <c r="D3017">
        <v>58</v>
      </c>
      <c r="E3017">
        <v>255588</v>
      </c>
      <c r="F3017">
        <v>442478</v>
      </c>
      <c r="G3017">
        <v>3</v>
      </c>
      <c r="H3017">
        <v>5</v>
      </c>
    </row>
    <row r="3018" spans="1:8" x14ac:dyDescent="0.25">
      <c r="A3018" t="s">
        <v>64</v>
      </c>
      <c r="B3018">
        <v>1985</v>
      </c>
      <c r="C3018">
        <v>61</v>
      </c>
      <c r="D3018">
        <v>129</v>
      </c>
      <c r="E3018">
        <v>255585</v>
      </c>
      <c r="F3018">
        <v>442467</v>
      </c>
      <c r="G3018">
        <v>3</v>
      </c>
      <c r="H3018">
        <v>11</v>
      </c>
    </row>
    <row r="3019" spans="1:8" x14ac:dyDescent="0.25">
      <c r="A3019" t="s">
        <v>65</v>
      </c>
      <c r="B3019">
        <v>1985</v>
      </c>
      <c r="C3019">
        <v>81</v>
      </c>
      <c r="D3019">
        <v>117</v>
      </c>
      <c r="E3019">
        <v>255581</v>
      </c>
      <c r="F3019">
        <v>442457</v>
      </c>
      <c r="G3019">
        <v>4</v>
      </c>
      <c r="H3019">
        <v>10</v>
      </c>
    </row>
    <row r="3020" spans="1:8" x14ac:dyDescent="0.25">
      <c r="A3020" t="s">
        <v>66</v>
      </c>
      <c r="B3020">
        <v>1985</v>
      </c>
      <c r="C3020">
        <v>81</v>
      </c>
      <c r="D3020">
        <v>94</v>
      </c>
      <c r="E3020">
        <v>255577</v>
      </c>
      <c r="F3020">
        <v>442449</v>
      </c>
      <c r="G3020">
        <v>4</v>
      </c>
      <c r="H3020">
        <v>8</v>
      </c>
    </row>
    <row r="3021" spans="1:8" x14ac:dyDescent="0.25">
      <c r="A3021" t="s">
        <v>67</v>
      </c>
      <c r="B3021">
        <v>1985</v>
      </c>
      <c r="C3021">
        <v>61</v>
      </c>
      <c r="D3021">
        <v>58</v>
      </c>
      <c r="E3021">
        <v>255574</v>
      </c>
      <c r="F3021">
        <v>442444</v>
      </c>
      <c r="G3021">
        <v>3</v>
      </c>
      <c r="H3021">
        <v>5</v>
      </c>
    </row>
    <row r="3022" spans="1:8" x14ac:dyDescent="0.25">
      <c r="A3022" t="s">
        <v>68</v>
      </c>
      <c r="B3022">
        <v>1985</v>
      </c>
      <c r="C3022">
        <v>20</v>
      </c>
      <c r="D3022">
        <v>82</v>
      </c>
      <c r="E3022">
        <v>255573</v>
      </c>
      <c r="F3022">
        <v>442437</v>
      </c>
      <c r="G3022">
        <v>1</v>
      </c>
      <c r="H3022">
        <v>7</v>
      </c>
    </row>
    <row r="3023" spans="1:8" x14ac:dyDescent="0.25">
      <c r="A3023" t="s">
        <v>69</v>
      </c>
      <c r="B3023">
        <v>1985</v>
      </c>
      <c r="C3023">
        <v>20</v>
      </c>
      <c r="D3023">
        <v>82</v>
      </c>
      <c r="E3023">
        <v>255572</v>
      </c>
      <c r="F3023">
        <v>442430</v>
      </c>
      <c r="G3023">
        <v>1</v>
      </c>
      <c r="H3023">
        <v>7</v>
      </c>
    </row>
    <row r="3024" spans="1:8" x14ac:dyDescent="0.25">
      <c r="A3024" t="s">
        <v>70</v>
      </c>
      <c r="B3024">
        <v>1985</v>
      </c>
      <c r="C3024">
        <v>40</v>
      </c>
      <c r="D3024">
        <v>94</v>
      </c>
      <c r="E3024">
        <v>255570</v>
      </c>
      <c r="F3024">
        <v>442422</v>
      </c>
      <c r="G3024">
        <v>2</v>
      </c>
      <c r="H3024">
        <v>8</v>
      </c>
    </row>
    <row r="3025" spans="1:8" x14ac:dyDescent="0.25">
      <c r="A3025" t="s">
        <v>71</v>
      </c>
      <c r="B3025">
        <v>1985</v>
      </c>
      <c r="C3025">
        <v>183</v>
      </c>
      <c r="D3025">
        <v>129</v>
      </c>
      <c r="E3025">
        <v>255561</v>
      </c>
      <c r="F3025">
        <v>442411</v>
      </c>
      <c r="G3025">
        <v>9</v>
      </c>
      <c r="H3025">
        <v>11</v>
      </c>
    </row>
    <row r="3026" spans="1:8" x14ac:dyDescent="0.25">
      <c r="A3026" t="s">
        <v>72</v>
      </c>
      <c r="B3026">
        <v>1985</v>
      </c>
      <c r="C3026">
        <v>61</v>
      </c>
      <c r="D3026">
        <v>70</v>
      </c>
      <c r="E3026">
        <v>255558</v>
      </c>
      <c r="F3026">
        <v>442405</v>
      </c>
      <c r="G3026">
        <v>3</v>
      </c>
      <c r="H3026">
        <v>6</v>
      </c>
    </row>
    <row r="3027" spans="1:8" x14ac:dyDescent="0.25">
      <c r="A3027" t="s">
        <v>73</v>
      </c>
      <c r="B3027">
        <v>1985</v>
      </c>
      <c r="C3027">
        <v>40</v>
      </c>
      <c r="D3027">
        <v>82</v>
      </c>
      <c r="E3027">
        <v>255556</v>
      </c>
      <c r="F3027">
        <v>442398</v>
      </c>
      <c r="G3027">
        <v>2</v>
      </c>
      <c r="H3027">
        <v>7</v>
      </c>
    </row>
    <row r="3028" spans="1:8" x14ac:dyDescent="0.25">
      <c r="A3028" t="s">
        <v>74</v>
      </c>
      <c r="B3028">
        <v>1985</v>
      </c>
      <c r="C3028">
        <v>20</v>
      </c>
      <c r="D3028">
        <v>129</v>
      </c>
      <c r="E3028">
        <v>255555</v>
      </c>
      <c r="F3028">
        <v>442387</v>
      </c>
      <c r="G3028">
        <v>1</v>
      </c>
      <c r="H3028">
        <v>11</v>
      </c>
    </row>
    <row r="3029" spans="1:8" x14ac:dyDescent="0.25">
      <c r="A3029" t="s">
        <v>75</v>
      </c>
      <c r="B3029">
        <v>1985</v>
      </c>
      <c r="C3029">
        <v>40</v>
      </c>
      <c r="D3029">
        <v>94</v>
      </c>
      <c r="E3029">
        <v>255553</v>
      </c>
      <c r="F3029">
        <v>442379</v>
      </c>
      <c r="G3029">
        <v>2</v>
      </c>
      <c r="H3029">
        <v>8</v>
      </c>
    </row>
    <row r="3030" spans="1:8" x14ac:dyDescent="0.25">
      <c r="A3030" t="s">
        <v>76</v>
      </c>
      <c r="B3030">
        <v>1985</v>
      </c>
      <c r="C3030">
        <v>20</v>
      </c>
      <c r="D3030">
        <v>117</v>
      </c>
      <c r="E3030">
        <v>255552</v>
      </c>
      <c r="F3030">
        <v>442369</v>
      </c>
      <c r="G3030">
        <v>1</v>
      </c>
      <c r="H3030">
        <v>10</v>
      </c>
    </row>
    <row r="3031" spans="1:8" x14ac:dyDescent="0.25">
      <c r="A3031" t="s">
        <v>77</v>
      </c>
      <c r="B3031">
        <v>1985</v>
      </c>
      <c r="C3031">
        <v>20</v>
      </c>
      <c r="D3031">
        <v>70</v>
      </c>
      <c r="E3031">
        <v>255551</v>
      </c>
      <c r="F3031">
        <v>442363</v>
      </c>
      <c r="G3031">
        <v>1</v>
      </c>
      <c r="H3031">
        <v>6</v>
      </c>
    </row>
    <row r="3032" spans="1:8" x14ac:dyDescent="0.25">
      <c r="A3032" t="s">
        <v>78</v>
      </c>
      <c r="B3032">
        <v>1985</v>
      </c>
      <c r="C3032">
        <v>20</v>
      </c>
      <c r="D3032">
        <v>153</v>
      </c>
      <c r="E3032">
        <v>255550</v>
      </c>
      <c r="F3032">
        <v>442350</v>
      </c>
      <c r="G3032">
        <v>1</v>
      </c>
      <c r="H3032">
        <v>13</v>
      </c>
    </row>
    <row r="3033" spans="1:8" x14ac:dyDescent="0.25">
      <c r="A3033" t="s">
        <v>79</v>
      </c>
      <c r="B3033">
        <v>1985</v>
      </c>
      <c r="C3033">
        <v>81</v>
      </c>
      <c r="D3033">
        <v>94</v>
      </c>
      <c r="E3033">
        <v>255546</v>
      </c>
      <c r="F3033">
        <v>442342</v>
      </c>
      <c r="G3033">
        <v>4</v>
      </c>
      <c r="H3033">
        <v>8</v>
      </c>
    </row>
    <row r="3034" spans="1:8" x14ac:dyDescent="0.25">
      <c r="A3034" t="s">
        <v>80</v>
      </c>
      <c r="B3034">
        <v>1985</v>
      </c>
      <c r="C3034">
        <v>61</v>
      </c>
      <c r="D3034">
        <v>153</v>
      </c>
      <c r="E3034">
        <v>255543</v>
      </c>
      <c r="F3034">
        <v>442329</v>
      </c>
      <c r="G3034">
        <v>3</v>
      </c>
      <c r="H3034">
        <v>13</v>
      </c>
    </row>
    <row r="3035" spans="1:8" x14ac:dyDescent="0.25">
      <c r="A3035" t="s">
        <v>81</v>
      </c>
      <c r="B3035">
        <v>1985</v>
      </c>
      <c r="C3035">
        <v>81</v>
      </c>
      <c r="D3035">
        <v>58</v>
      </c>
      <c r="E3035">
        <v>255539</v>
      </c>
      <c r="F3035">
        <v>442324</v>
      </c>
      <c r="G3035">
        <v>4</v>
      </c>
      <c r="H3035">
        <v>5</v>
      </c>
    </row>
    <row r="3036" spans="1:8" x14ac:dyDescent="0.25">
      <c r="A3036" t="s">
        <v>82</v>
      </c>
      <c r="B3036">
        <v>1985</v>
      </c>
      <c r="C3036">
        <v>40</v>
      </c>
      <c r="D3036">
        <v>58</v>
      </c>
      <c r="E3036">
        <v>255537</v>
      </c>
      <c r="F3036">
        <v>442319</v>
      </c>
      <c r="G3036">
        <v>2</v>
      </c>
      <c r="H3036">
        <v>5</v>
      </c>
    </row>
    <row r="3037" spans="1:8" x14ac:dyDescent="0.25">
      <c r="A3037" t="s">
        <v>83</v>
      </c>
      <c r="B3037">
        <v>1985</v>
      </c>
      <c r="C3037">
        <v>122</v>
      </c>
      <c r="D3037">
        <v>70</v>
      </c>
      <c r="E3037">
        <v>255531</v>
      </c>
      <c r="F3037">
        <v>442313</v>
      </c>
      <c r="G3037">
        <v>6</v>
      </c>
      <c r="H3037">
        <v>6</v>
      </c>
    </row>
    <row r="3038" spans="1:8" x14ac:dyDescent="0.25">
      <c r="A3038" t="s">
        <v>84</v>
      </c>
      <c r="B3038">
        <v>1985</v>
      </c>
      <c r="C3038">
        <v>61</v>
      </c>
      <c r="D3038">
        <v>176</v>
      </c>
      <c r="E3038">
        <v>255528</v>
      </c>
      <c r="F3038">
        <v>442298</v>
      </c>
      <c r="G3038">
        <v>3</v>
      </c>
      <c r="H3038">
        <v>15</v>
      </c>
    </row>
    <row r="3039" spans="1:8" x14ac:dyDescent="0.25">
      <c r="A3039" t="s">
        <v>85</v>
      </c>
      <c r="B3039">
        <v>1985</v>
      </c>
      <c r="C3039">
        <v>20</v>
      </c>
      <c r="D3039">
        <v>106</v>
      </c>
      <c r="E3039">
        <v>255527</v>
      </c>
      <c r="F3039">
        <v>442289</v>
      </c>
      <c r="G3039">
        <v>1</v>
      </c>
      <c r="H3039">
        <v>9</v>
      </c>
    </row>
    <row r="3040" spans="1:8" x14ac:dyDescent="0.25">
      <c r="A3040" t="s">
        <v>86</v>
      </c>
      <c r="B3040">
        <v>1985</v>
      </c>
      <c r="C3040">
        <v>40</v>
      </c>
      <c r="D3040">
        <v>188</v>
      </c>
      <c r="E3040">
        <v>255525</v>
      </c>
      <c r="F3040">
        <v>442273</v>
      </c>
      <c r="G3040">
        <v>2</v>
      </c>
      <c r="H3040">
        <v>16</v>
      </c>
    </row>
    <row r="3041" spans="1:8" x14ac:dyDescent="0.25">
      <c r="A3041" t="s">
        <v>87</v>
      </c>
      <c r="B3041">
        <v>1985</v>
      </c>
      <c r="C3041">
        <v>40</v>
      </c>
      <c r="D3041">
        <v>129</v>
      </c>
      <c r="E3041">
        <v>255523</v>
      </c>
      <c r="F3041">
        <v>442262</v>
      </c>
      <c r="G3041">
        <v>2</v>
      </c>
      <c r="H3041">
        <v>11</v>
      </c>
    </row>
    <row r="3042" spans="1:8" x14ac:dyDescent="0.25">
      <c r="A3042" t="s">
        <v>88</v>
      </c>
      <c r="B3042">
        <v>1985</v>
      </c>
      <c r="C3042">
        <v>20</v>
      </c>
      <c r="D3042">
        <v>141</v>
      </c>
      <c r="E3042">
        <v>255522</v>
      </c>
      <c r="F3042">
        <v>442250</v>
      </c>
      <c r="G3042">
        <v>1</v>
      </c>
      <c r="H3042">
        <v>12</v>
      </c>
    </row>
    <row r="3043" spans="1:8" x14ac:dyDescent="0.25">
      <c r="A3043" t="s">
        <v>89</v>
      </c>
      <c r="B3043">
        <v>1985</v>
      </c>
      <c r="C3043">
        <v>20</v>
      </c>
      <c r="D3043">
        <v>129</v>
      </c>
      <c r="E3043">
        <v>255521</v>
      </c>
      <c r="F3043">
        <v>442239</v>
      </c>
      <c r="G3043">
        <v>1</v>
      </c>
      <c r="H3043">
        <v>11</v>
      </c>
    </row>
    <row r="3044" spans="1:8" x14ac:dyDescent="0.25">
      <c r="A3044" t="s">
        <v>90</v>
      </c>
      <c r="B3044">
        <v>1985</v>
      </c>
      <c r="C3044">
        <v>40</v>
      </c>
      <c r="D3044">
        <v>58</v>
      </c>
      <c r="E3044">
        <v>255519</v>
      </c>
      <c r="F3044">
        <v>442234</v>
      </c>
      <c r="G3044">
        <v>2</v>
      </c>
      <c r="H3044">
        <v>5</v>
      </c>
    </row>
    <row r="3045" spans="1:8" x14ac:dyDescent="0.25">
      <c r="A3045" t="s">
        <v>91</v>
      </c>
      <c r="B3045">
        <v>1985</v>
      </c>
      <c r="C3045">
        <v>142</v>
      </c>
      <c r="D3045">
        <v>117</v>
      </c>
      <c r="E3045">
        <v>255512</v>
      </c>
      <c r="F3045">
        <v>442224</v>
      </c>
      <c r="G3045">
        <v>7</v>
      </c>
      <c r="H3045">
        <v>10</v>
      </c>
    </row>
    <row r="3046" spans="1:8" x14ac:dyDescent="0.25">
      <c r="A3046" t="s">
        <v>92</v>
      </c>
      <c r="B3046">
        <v>1985</v>
      </c>
      <c r="C3046">
        <v>81</v>
      </c>
      <c r="D3046">
        <v>141</v>
      </c>
      <c r="E3046">
        <v>255508</v>
      </c>
      <c r="F3046">
        <v>442212</v>
      </c>
      <c r="G3046">
        <v>4</v>
      </c>
      <c r="H3046">
        <v>12</v>
      </c>
    </row>
    <row r="3047" spans="1:8" x14ac:dyDescent="0.25">
      <c r="A3047" t="s">
        <v>93</v>
      </c>
      <c r="B3047">
        <v>1985</v>
      </c>
      <c r="C3047">
        <v>40</v>
      </c>
      <c r="D3047">
        <v>141</v>
      </c>
      <c r="E3047">
        <v>255506</v>
      </c>
      <c r="F3047">
        <v>442200</v>
      </c>
      <c r="G3047">
        <v>2</v>
      </c>
      <c r="H3047">
        <v>12</v>
      </c>
    </row>
    <row r="3048" spans="1:8" x14ac:dyDescent="0.25">
      <c r="A3048" t="s">
        <v>94</v>
      </c>
      <c r="B3048">
        <v>1985</v>
      </c>
      <c r="C3048">
        <v>61</v>
      </c>
      <c r="D3048">
        <v>106</v>
      </c>
      <c r="E3048">
        <v>255503</v>
      </c>
      <c r="F3048">
        <v>442191</v>
      </c>
      <c r="G3048">
        <v>3</v>
      </c>
      <c r="H3048">
        <v>9</v>
      </c>
    </row>
    <row r="3049" spans="1:8" x14ac:dyDescent="0.25">
      <c r="A3049" t="s">
        <v>95</v>
      </c>
      <c r="B3049">
        <v>1985</v>
      </c>
      <c r="C3049">
        <v>0</v>
      </c>
      <c r="D3049">
        <v>106</v>
      </c>
      <c r="E3049">
        <v>255503</v>
      </c>
      <c r="F3049">
        <v>442182</v>
      </c>
      <c r="G3049">
        <v>0</v>
      </c>
      <c r="H3049">
        <v>9</v>
      </c>
    </row>
    <row r="3050" spans="1:8" x14ac:dyDescent="0.25">
      <c r="A3050" t="s">
        <v>96</v>
      </c>
      <c r="B3050">
        <v>1985</v>
      </c>
      <c r="C3050">
        <v>40</v>
      </c>
      <c r="D3050">
        <v>47</v>
      </c>
      <c r="E3050">
        <v>255501</v>
      </c>
      <c r="F3050">
        <v>442178</v>
      </c>
      <c r="G3050">
        <v>2</v>
      </c>
      <c r="H3050">
        <v>4</v>
      </c>
    </row>
    <row r="3051" spans="1:8" x14ac:dyDescent="0.25">
      <c r="A3051" t="s">
        <v>97</v>
      </c>
      <c r="B3051">
        <v>1985</v>
      </c>
      <c r="C3051">
        <v>20</v>
      </c>
      <c r="D3051">
        <v>70</v>
      </c>
      <c r="E3051">
        <v>255500</v>
      </c>
      <c r="F3051">
        <v>442172</v>
      </c>
      <c r="G3051">
        <v>1</v>
      </c>
      <c r="H3051">
        <v>6</v>
      </c>
    </row>
    <row r="3052" spans="1:8" x14ac:dyDescent="0.25">
      <c r="A3052" t="s">
        <v>98</v>
      </c>
      <c r="B3052">
        <v>1985</v>
      </c>
      <c r="C3052">
        <v>40</v>
      </c>
      <c r="D3052">
        <v>106</v>
      </c>
      <c r="E3052">
        <v>255498</v>
      </c>
      <c r="F3052">
        <v>442163</v>
      </c>
      <c r="G3052">
        <v>2</v>
      </c>
      <c r="H3052">
        <v>9</v>
      </c>
    </row>
    <row r="3053" spans="1:8" x14ac:dyDescent="0.25">
      <c r="A3053" t="s">
        <v>99</v>
      </c>
      <c r="B3053">
        <v>1985</v>
      </c>
      <c r="C3053">
        <v>81</v>
      </c>
      <c r="D3053">
        <v>47</v>
      </c>
      <c r="E3053">
        <v>255494</v>
      </c>
      <c r="F3053">
        <v>442159</v>
      </c>
      <c r="G3053">
        <v>4</v>
      </c>
      <c r="H3053">
        <v>4</v>
      </c>
    </row>
    <row r="3054" spans="1:8" x14ac:dyDescent="0.25">
      <c r="A3054" t="s">
        <v>100</v>
      </c>
      <c r="B3054">
        <v>1985</v>
      </c>
      <c r="C3054">
        <v>61</v>
      </c>
      <c r="D3054">
        <v>82</v>
      </c>
      <c r="E3054">
        <v>255491</v>
      </c>
      <c r="F3054">
        <v>442152</v>
      </c>
      <c r="G3054">
        <v>3</v>
      </c>
      <c r="H3054">
        <v>7</v>
      </c>
    </row>
    <row r="3055" spans="1:8" x14ac:dyDescent="0.25">
      <c r="A3055" t="s">
        <v>101</v>
      </c>
      <c r="B3055">
        <v>1985</v>
      </c>
      <c r="C3055">
        <v>81</v>
      </c>
      <c r="D3055">
        <v>94</v>
      </c>
      <c r="E3055">
        <v>255487</v>
      </c>
      <c r="F3055">
        <v>442144</v>
      </c>
      <c r="G3055">
        <v>4</v>
      </c>
      <c r="H3055">
        <v>8</v>
      </c>
    </row>
    <row r="3056" spans="1:8" x14ac:dyDescent="0.25">
      <c r="A3056" t="s">
        <v>102</v>
      </c>
      <c r="B3056">
        <v>1985</v>
      </c>
      <c r="C3056">
        <v>20</v>
      </c>
      <c r="D3056">
        <v>94</v>
      </c>
      <c r="E3056">
        <v>255486</v>
      </c>
      <c r="F3056">
        <v>442136</v>
      </c>
      <c r="G3056">
        <v>1</v>
      </c>
      <c r="H3056">
        <v>8</v>
      </c>
    </row>
    <row r="3057" spans="1:8" x14ac:dyDescent="0.25">
      <c r="A3057" t="s">
        <v>103</v>
      </c>
      <c r="B3057">
        <v>1985</v>
      </c>
      <c r="C3057">
        <v>61</v>
      </c>
      <c r="D3057">
        <v>82</v>
      </c>
      <c r="E3057">
        <v>255483</v>
      </c>
      <c r="F3057">
        <v>442129</v>
      </c>
      <c r="G3057">
        <v>3</v>
      </c>
      <c r="H3057">
        <v>7</v>
      </c>
    </row>
    <row r="3058" spans="1:8" x14ac:dyDescent="0.25">
      <c r="A3058" t="s">
        <v>104</v>
      </c>
      <c r="B3058">
        <v>1985</v>
      </c>
      <c r="C3058">
        <v>0</v>
      </c>
      <c r="D3058">
        <v>94</v>
      </c>
      <c r="E3058">
        <v>255483</v>
      </c>
      <c r="F3058">
        <v>442121</v>
      </c>
      <c r="G3058">
        <v>0</v>
      </c>
      <c r="H3058">
        <v>8</v>
      </c>
    </row>
    <row r="3059" spans="1:8" x14ac:dyDescent="0.25">
      <c r="A3059" t="s">
        <v>105</v>
      </c>
      <c r="B3059">
        <v>1985</v>
      </c>
      <c r="C3059">
        <v>61</v>
      </c>
      <c r="D3059">
        <v>141</v>
      </c>
      <c r="E3059">
        <v>255480</v>
      </c>
      <c r="F3059">
        <v>442109</v>
      </c>
      <c r="G3059">
        <v>3</v>
      </c>
      <c r="H3059">
        <v>12</v>
      </c>
    </row>
    <row r="3060" spans="1:8" x14ac:dyDescent="0.25">
      <c r="A3060" t="s">
        <v>106</v>
      </c>
      <c r="B3060">
        <v>1985</v>
      </c>
      <c r="C3060">
        <v>61</v>
      </c>
      <c r="D3060">
        <v>70</v>
      </c>
      <c r="E3060">
        <v>255477</v>
      </c>
      <c r="F3060">
        <v>442103</v>
      </c>
      <c r="G3060">
        <v>3</v>
      </c>
      <c r="H3060">
        <v>6</v>
      </c>
    </row>
    <row r="3061" spans="1:8" x14ac:dyDescent="0.25">
      <c r="A3061" t="s">
        <v>107</v>
      </c>
      <c r="B3061">
        <v>1985</v>
      </c>
      <c r="C3061">
        <v>102</v>
      </c>
      <c r="D3061">
        <v>82</v>
      </c>
      <c r="E3061">
        <v>255472</v>
      </c>
      <c r="F3061">
        <v>442096</v>
      </c>
      <c r="G3061">
        <v>5</v>
      </c>
      <c r="H3061">
        <v>7</v>
      </c>
    </row>
    <row r="3062" spans="1:8" x14ac:dyDescent="0.25">
      <c r="A3062" t="s">
        <v>108</v>
      </c>
      <c r="B3062">
        <v>1985</v>
      </c>
      <c r="C3062">
        <v>0</v>
      </c>
      <c r="D3062">
        <v>58</v>
      </c>
      <c r="E3062">
        <v>255472</v>
      </c>
      <c r="F3062">
        <v>442091</v>
      </c>
      <c r="G3062">
        <v>0</v>
      </c>
      <c r="H3062">
        <v>5</v>
      </c>
    </row>
    <row r="3063" spans="1:8" x14ac:dyDescent="0.25">
      <c r="A3063" t="s">
        <v>109</v>
      </c>
      <c r="B3063">
        <v>1985</v>
      </c>
      <c r="C3063">
        <v>40</v>
      </c>
      <c r="D3063">
        <v>117</v>
      </c>
      <c r="E3063">
        <v>255470</v>
      </c>
      <c r="F3063">
        <v>442081</v>
      </c>
      <c r="G3063">
        <v>2</v>
      </c>
      <c r="H3063">
        <v>10</v>
      </c>
    </row>
    <row r="3064" spans="1:8" x14ac:dyDescent="0.25">
      <c r="A3064" t="s">
        <v>110</v>
      </c>
      <c r="B3064">
        <v>1985</v>
      </c>
      <c r="C3064">
        <v>81</v>
      </c>
      <c r="D3064">
        <v>70</v>
      </c>
      <c r="E3064">
        <v>255466</v>
      </c>
      <c r="F3064">
        <v>442075</v>
      </c>
      <c r="G3064">
        <v>4</v>
      </c>
      <c r="H3064">
        <v>6</v>
      </c>
    </row>
    <row r="3065" spans="1:8" x14ac:dyDescent="0.25">
      <c r="A3065" t="s">
        <v>111</v>
      </c>
      <c r="B3065">
        <v>1985</v>
      </c>
      <c r="C3065">
        <v>81</v>
      </c>
      <c r="D3065">
        <v>94</v>
      </c>
      <c r="E3065">
        <v>255462</v>
      </c>
      <c r="F3065">
        <v>442067</v>
      </c>
      <c r="G3065">
        <v>4</v>
      </c>
      <c r="H3065">
        <v>8</v>
      </c>
    </row>
    <row r="3066" spans="1:8" x14ac:dyDescent="0.25">
      <c r="A3066" t="s">
        <v>112</v>
      </c>
      <c r="B3066">
        <v>1985</v>
      </c>
      <c r="C3066">
        <v>61</v>
      </c>
      <c r="D3066">
        <v>106</v>
      </c>
      <c r="E3066">
        <v>255459</v>
      </c>
      <c r="F3066">
        <v>442058</v>
      </c>
      <c r="G3066">
        <v>3</v>
      </c>
      <c r="H3066">
        <v>9</v>
      </c>
    </row>
    <row r="3067" spans="1:8" x14ac:dyDescent="0.25">
      <c r="A3067" t="s">
        <v>113</v>
      </c>
      <c r="B3067">
        <v>1985</v>
      </c>
      <c r="C3067">
        <v>61</v>
      </c>
      <c r="D3067">
        <v>94</v>
      </c>
      <c r="E3067">
        <v>255456</v>
      </c>
      <c r="F3067">
        <v>442050</v>
      </c>
      <c r="G3067">
        <v>3</v>
      </c>
      <c r="H3067">
        <v>8</v>
      </c>
    </row>
    <row r="3068" spans="1:8" x14ac:dyDescent="0.25">
      <c r="A3068" t="s">
        <v>114</v>
      </c>
      <c r="B3068">
        <v>1985</v>
      </c>
      <c r="C3068">
        <v>81</v>
      </c>
      <c r="D3068">
        <v>106</v>
      </c>
      <c r="E3068">
        <v>255452</v>
      </c>
      <c r="F3068">
        <v>442041</v>
      </c>
      <c r="G3068">
        <v>4</v>
      </c>
      <c r="H3068">
        <v>9</v>
      </c>
    </row>
    <row r="3069" spans="1:8" x14ac:dyDescent="0.25">
      <c r="A3069" t="s">
        <v>115</v>
      </c>
      <c r="B3069">
        <v>1985</v>
      </c>
      <c r="C3069">
        <v>40</v>
      </c>
      <c r="D3069">
        <v>94</v>
      </c>
      <c r="E3069">
        <v>255450</v>
      </c>
      <c r="F3069">
        <v>442033</v>
      </c>
      <c r="G3069">
        <v>2</v>
      </c>
      <c r="H3069">
        <v>8</v>
      </c>
    </row>
    <row r="3070" spans="1:8" x14ac:dyDescent="0.25">
      <c r="A3070" t="s">
        <v>116</v>
      </c>
      <c r="B3070">
        <v>1985</v>
      </c>
      <c r="C3070">
        <v>122</v>
      </c>
      <c r="D3070">
        <v>47</v>
      </c>
      <c r="E3070">
        <v>255444</v>
      </c>
      <c r="F3070">
        <v>442029</v>
      </c>
      <c r="G3070">
        <v>6</v>
      </c>
      <c r="H3070">
        <v>4</v>
      </c>
    </row>
    <row r="3071" spans="1:8" x14ac:dyDescent="0.25">
      <c r="A3071" t="s">
        <v>117</v>
      </c>
      <c r="B3071">
        <v>1985</v>
      </c>
      <c r="C3071">
        <v>61</v>
      </c>
      <c r="D3071">
        <v>47</v>
      </c>
      <c r="E3071">
        <v>255441</v>
      </c>
      <c r="F3071">
        <v>442025</v>
      </c>
      <c r="G3071">
        <v>3</v>
      </c>
      <c r="H3071">
        <v>4</v>
      </c>
    </row>
    <row r="3072" spans="1:8" x14ac:dyDescent="0.25">
      <c r="A3072" t="s">
        <v>118</v>
      </c>
      <c r="B3072">
        <v>1985</v>
      </c>
      <c r="C3072">
        <v>81</v>
      </c>
      <c r="D3072">
        <v>153</v>
      </c>
      <c r="E3072">
        <v>255437</v>
      </c>
      <c r="F3072">
        <v>442012</v>
      </c>
      <c r="G3072">
        <v>4</v>
      </c>
      <c r="H3072">
        <v>13</v>
      </c>
    </row>
    <row r="3073" spans="1:8" x14ac:dyDescent="0.25">
      <c r="A3073" t="s">
        <v>119</v>
      </c>
      <c r="B3073">
        <v>1985</v>
      </c>
      <c r="C3073">
        <v>61</v>
      </c>
      <c r="D3073">
        <v>141</v>
      </c>
      <c r="E3073">
        <v>255434</v>
      </c>
      <c r="F3073">
        <v>442000</v>
      </c>
      <c r="G3073">
        <v>3</v>
      </c>
      <c r="H3073">
        <v>12</v>
      </c>
    </row>
    <row r="3074" spans="1:8" x14ac:dyDescent="0.25">
      <c r="A3074" t="s">
        <v>120</v>
      </c>
      <c r="B3074">
        <v>1985</v>
      </c>
      <c r="C3074">
        <v>61</v>
      </c>
      <c r="D3074">
        <v>106</v>
      </c>
      <c r="E3074">
        <v>255431</v>
      </c>
      <c r="F3074">
        <v>441991</v>
      </c>
      <c r="G3074">
        <v>3</v>
      </c>
      <c r="H3074">
        <v>9</v>
      </c>
    </row>
    <row r="3075" spans="1:8" x14ac:dyDescent="0.25">
      <c r="A3075" t="s">
        <v>121</v>
      </c>
      <c r="B3075">
        <v>1985</v>
      </c>
      <c r="C3075">
        <v>81</v>
      </c>
      <c r="D3075">
        <v>70</v>
      </c>
      <c r="E3075">
        <v>255427</v>
      </c>
      <c r="F3075">
        <v>441985</v>
      </c>
      <c r="G3075">
        <v>4</v>
      </c>
      <c r="H3075">
        <v>6</v>
      </c>
    </row>
    <row r="3076" spans="1:8" x14ac:dyDescent="0.25">
      <c r="A3076" t="s">
        <v>122</v>
      </c>
      <c r="B3076">
        <v>1985</v>
      </c>
      <c r="C3076">
        <v>40</v>
      </c>
      <c r="D3076">
        <v>82</v>
      </c>
      <c r="E3076">
        <v>255425</v>
      </c>
      <c r="F3076">
        <v>441978</v>
      </c>
      <c r="G3076">
        <v>2</v>
      </c>
      <c r="H3076">
        <v>7</v>
      </c>
    </row>
    <row r="3077" spans="1:8" x14ac:dyDescent="0.25">
      <c r="A3077" t="s">
        <v>123</v>
      </c>
      <c r="B3077">
        <v>1985</v>
      </c>
      <c r="C3077">
        <v>102</v>
      </c>
      <c r="D3077">
        <v>106</v>
      </c>
      <c r="E3077">
        <v>255420</v>
      </c>
      <c r="F3077">
        <v>441969</v>
      </c>
      <c r="G3077">
        <v>5</v>
      </c>
      <c r="H3077">
        <v>9</v>
      </c>
    </row>
    <row r="3078" spans="1:8" x14ac:dyDescent="0.25">
      <c r="A3078" t="s">
        <v>124</v>
      </c>
      <c r="B3078">
        <v>1985</v>
      </c>
      <c r="C3078">
        <v>61</v>
      </c>
      <c r="D3078">
        <v>70</v>
      </c>
      <c r="E3078">
        <v>255417</v>
      </c>
      <c r="F3078">
        <v>441963</v>
      </c>
      <c r="G3078">
        <v>3</v>
      </c>
      <c r="H3078">
        <v>6</v>
      </c>
    </row>
    <row r="3079" spans="1:8" x14ac:dyDescent="0.25">
      <c r="A3079" t="s">
        <v>125</v>
      </c>
      <c r="B3079">
        <v>1985</v>
      </c>
      <c r="C3079">
        <v>81</v>
      </c>
      <c r="D3079">
        <v>129</v>
      </c>
      <c r="E3079">
        <v>255413</v>
      </c>
      <c r="F3079">
        <v>441952</v>
      </c>
      <c r="G3079">
        <v>4</v>
      </c>
      <c r="H3079">
        <v>11</v>
      </c>
    </row>
    <row r="3080" spans="1:8" x14ac:dyDescent="0.25">
      <c r="A3080" t="s">
        <v>126</v>
      </c>
      <c r="B3080">
        <v>1985</v>
      </c>
      <c r="C3080">
        <v>81</v>
      </c>
      <c r="D3080">
        <v>70</v>
      </c>
      <c r="E3080">
        <v>255409</v>
      </c>
      <c r="F3080">
        <v>441946</v>
      </c>
      <c r="G3080">
        <v>4</v>
      </c>
      <c r="H3080">
        <v>6</v>
      </c>
    </row>
    <row r="3081" spans="1:8" x14ac:dyDescent="0.25">
      <c r="A3081" t="s">
        <v>127</v>
      </c>
      <c r="B3081">
        <v>1985</v>
      </c>
      <c r="C3081">
        <v>40</v>
      </c>
      <c r="D3081">
        <v>106</v>
      </c>
      <c r="E3081">
        <v>255407</v>
      </c>
      <c r="F3081">
        <v>441937</v>
      </c>
      <c r="G3081">
        <v>2</v>
      </c>
      <c r="H3081">
        <v>9</v>
      </c>
    </row>
    <row r="3082" spans="1:8" x14ac:dyDescent="0.25">
      <c r="A3082" t="s">
        <v>128</v>
      </c>
      <c r="B3082">
        <v>1985</v>
      </c>
      <c r="C3082">
        <v>40</v>
      </c>
      <c r="D3082">
        <v>35</v>
      </c>
      <c r="E3082">
        <v>255405</v>
      </c>
      <c r="F3082">
        <v>441934</v>
      </c>
      <c r="G3082">
        <v>2</v>
      </c>
      <c r="H3082">
        <v>3</v>
      </c>
    </row>
    <row r="3083" spans="1:8" x14ac:dyDescent="0.25">
      <c r="A3083" t="s">
        <v>129</v>
      </c>
      <c r="B3083">
        <v>1985</v>
      </c>
      <c r="C3083">
        <v>61</v>
      </c>
      <c r="D3083">
        <v>70</v>
      </c>
      <c r="E3083">
        <v>255402</v>
      </c>
      <c r="F3083">
        <v>441928</v>
      </c>
      <c r="G3083">
        <v>3</v>
      </c>
      <c r="H3083">
        <v>6</v>
      </c>
    </row>
    <row r="3084" spans="1:8" x14ac:dyDescent="0.25">
      <c r="A3084" t="s">
        <v>130</v>
      </c>
      <c r="B3084">
        <v>1985</v>
      </c>
      <c r="C3084">
        <v>102</v>
      </c>
      <c r="D3084">
        <v>47</v>
      </c>
      <c r="E3084">
        <v>255397</v>
      </c>
      <c r="F3084">
        <v>441924</v>
      </c>
      <c r="G3084">
        <v>5</v>
      </c>
      <c r="H3084">
        <v>4</v>
      </c>
    </row>
    <row r="3085" spans="1:8" x14ac:dyDescent="0.25">
      <c r="A3085" t="s">
        <v>131</v>
      </c>
      <c r="B3085">
        <v>1985</v>
      </c>
      <c r="C3085">
        <v>81</v>
      </c>
      <c r="D3085">
        <v>94</v>
      </c>
      <c r="E3085">
        <v>255393</v>
      </c>
      <c r="F3085">
        <v>441916</v>
      </c>
      <c r="G3085">
        <v>4</v>
      </c>
      <c r="H3085">
        <v>8</v>
      </c>
    </row>
    <row r="3086" spans="1:8" x14ac:dyDescent="0.25">
      <c r="A3086" t="s">
        <v>132</v>
      </c>
      <c r="B3086">
        <v>1985</v>
      </c>
      <c r="C3086">
        <v>61</v>
      </c>
      <c r="D3086">
        <v>176</v>
      </c>
      <c r="E3086">
        <v>255390</v>
      </c>
      <c r="F3086">
        <v>441901</v>
      </c>
      <c r="G3086">
        <v>3</v>
      </c>
      <c r="H3086">
        <v>15</v>
      </c>
    </row>
    <row r="3087" spans="1:8" x14ac:dyDescent="0.25">
      <c r="A3087" t="s">
        <v>133</v>
      </c>
      <c r="B3087">
        <v>1985</v>
      </c>
      <c r="C3087">
        <v>102</v>
      </c>
      <c r="D3087">
        <v>117</v>
      </c>
      <c r="E3087">
        <v>255385</v>
      </c>
      <c r="F3087">
        <v>441891</v>
      </c>
      <c r="G3087">
        <v>5</v>
      </c>
      <c r="H3087">
        <v>10</v>
      </c>
    </row>
    <row r="3088" spans="1:8" x14ac:dyDescent="0.25">
      <c r="A3088" t="s">
        <v>134</v>
      </c>
      <c r="B3088">
        <v>1985</v>
      </c>
      <c r="C3088">
        <v>0</v>
      </c>
      <c r="D3088">
        <v>153</v>
      </c>
      <c r="E3088">
        <v>255385</v>
      </c>
      <c r="F3088">
        <v>441878</v>
      </c>
      <c r="G3088">
        <v>0</v>
      </c>
      <c r="H3088">
        <v>13</v>
      </c>
    </row>
    <row r="3089" spans="1:8" x14ac:dyDescent="0.25">
      <c r="A3089" t="s">
        <v>135</v>
      </c>
      <c r="B3089">
        <v>1985</v>
      </c>
      <c r="C3089">
        <v>122</v>
      </c>
      <c r="D3089">
        <v>141</v>
      </c>
      <c r="E3089">
        <v>255379</v>
      </c>
      <c r="F3089">
        <v>441866</v>
      </c>
      <c r="G3089">
        <v>6</v>
      </c>
      <c r="H3089">
        <v>12</v>
      </c>
    </row>
    <row r="3090" spans="1:8" x14ac:dyDescent="0.25">
      <c r="A3090" t="s">
        <v>136</v>
      </c>
      <c r="B3090">
        <v>1985</v>
      </c>
      <c r="C3090">
        <v>102</v>
      </c>
      <c r="D3090">
        <v>59</v>
      </c>
      <c r="E3090">
        <v>255374</v>
      </c>
      <c r="F3090">
        <v>441861</v>
      </c>
      <c r="G3090">
        <v>5</v>
      </c>
      <c r="H3090">
        <v>5</v>
      </c>
    </row>
    <row r="3091" spans="1:8" x14ac:dyDescent="0.25">
      <c r="A3091" t="s">
        <v>137</v>
      </c>
      <c r="B3091">
        <v>1985</v>
      </c>
      <c r="C3091">
        <v>40</v>
      </c>
      <c r="D3091">
        <v>94</v>
      </c>
      <c r="E3091">
        <v>255372</v>
      </c>
      <c r="F3091">
        <v>441853</v>
      </c>
      <c r="G3091">
        <v>2</v>
      </c>
      <c r="H3091">
        <v>8</v>
      </c>
    </row>
    <row r="3092" spans="1:8" x14ac:dyDescent="0.25">
      <c r="A3092" t="s">
        <v>138</v>
      </c>
      <c r="B3092">
        <v>1985</v>
      </c>
      <c r="C3092">
        <v>61</v>
      </c>
      <c r="D3092">
        <v>70</v>
      </c>
      <c r="E3092">
        <v>255369</v>
      </c>
      <c r="F3092">
        <v>441847</v>
      </c>
      <c r="G3092">
        <v>3</v>
      </c>
      <c r="H3092">
        <v>6</v>
      </c>
    </row>
    <row r="3093" spans="1:8" x14ac:dyDescent="0.25">
      <c r="A3093" t="s">
        <v>139</v>
      </c>
      <c r="B3093">
        <v>1985</v>
      </c>
      <c r="C3093">
        <v>102</v>
      </c>
      <c r="D3093">
        <v>118</v>
      </c>
      <c r="E3093">
        <v>255364</v>
      </c>
      <c r="F3093">
        <v>441837</v>
      </c>
      <c r="G3093">
        <v>5</v>
      </c>
      <c r="H3093">
        <v>10</v>
      </c>
    </row>
    <row r="3094" spans="1:8" x14ac:dyDescent="0.25">
      <c r="A3094" t="s">
        <v>140</v>
      </c>
      <c r="B3094">
        <v>1985</v>
      </c>
      <c r="C3094">
        <v>81</v>
      </c>
      <c r="D3094">
        <v>141</v>
      </c>
      <c r="E3094">
        <v>255360</v>
      </c>
      <c r="F3094">
        <v>441825</v>
      </c>
      <c r="G3094">
        <v>4</v>
      </c>
      <c r="H3094">
        <v>12</v>
      </c>
    </row>
    <row r="3095" spans="1:8" x14ac:dyDescent="0.25">
      <c r="A3095" t="s">
        <v>141</v>
      </c>
      <c r="B3095">
        <v>1985</v>
      </c>
      <c r="C3095">
        <v>40</v>
      </c>
      <c r="D3095">
        <v>59</v>
      </c>
      <c r="E3095">
        <v>255358</v>
      </c>
      <c r="F3095">
        <v>441820</v>
      </c>
      <c r="G3095">
        <v>2</v>
      </c>
      <c r="H3095">
        <v>5</v>
      </c>
    </row>
    <row r="3096" spans="1:8" x14ac:dyDescent="0.25">
      <c r="A3096" t="s">
        <v>142</v>
      </c>
      <c r="B3096">
        <v>1985</v>
      </c>
      <c r="C3096">
        <v>102</v>
      </c>
      <c r="D3096">
        <v>82</v>
      </c>
      <c r="E3096">
        <v>255353</v>
      </c>
      <c r="F3096">
        <v>441813</v>
      </c>
      <c r="G3096">
        <v>5</v>
      </c>
      <c r="H3096">
        <v>7</v>
      </c>
    </row>
    <row r="3097" spans="1:8" x14ac:dyDescent="0.25">
      <c r="A3097" t="s">
        <v>143</v>
      </c>
      <c r="B3097">
        <v>1985</v>
      </c>
      <c r="C3097">
        <v>122</v>
      </c>
      <c r="D3097">
        <v>59</v>
      </c>
      <c r="E3097">
        <v>255347</v>
      </c>
      <c r="F3097">
        <v>441808</v>
      </c>
      <c r="G3097">
        <v>6</v>
      </c>
      <c r="H3097">
        <v>5</v>
      </c>
    </row>
    <row r="3098" spans="1:8" x14ac:dyDescent="0.25">
      <c r="A3098" t="s">
        <v>144</v>
      </c>
      <c r="B3098">
        <v>1985</v>
      </c>
      <c r="C3098">
        <v>122</v>
      </c>
      <c r="D3098">
        <v>94</v>
      </c>
      <c r="E3098">
        <v>255341</v>
      </c>
      <c r="F3098">
        <v>441800</v>
      </c>
      <c r="G3098">
        <v>6</v>
      </c>
      <c r="H3098">
        <v>8</v>
      </c>
    </row>
    <row r="3099" spans="1:8" x14ac:dyDescent="0.25">
      <c r="A3099" t="s">
        <v>145</v>
      </c>
      <c r="B3099">
        <v>1985</v>
      </c>
      <c r="C3099">
        <v>61</v>
      </c>
      <c r="D3099">
        <v>82</v>
      </c>
      <c r="E3099">
        <v>255338</v>
      </c>
      <c r="F3099">
        <v>441793</v>
      </c>
      <c r="G3099">
        <v>3</v>
      </c>
      <c r="H3099">
        <v>7</v>
      </c>
    </row>
    <row r="3100" spans="1:8" x14ac:dyDescent="0.25">
      <c r="A3100" t="s">
        <v>146</v>
      </c>
      <c r="B3100">
        <v>1985</v>
      </c>
      <c r="C3100">
        <v>122</v>
      </c>
      <c r="D3100">
        <v>82</v>
      </c>
      <c r="E3100">
        <v>255332</v>
      </c>
      <c r="F3100">
        <v>441786</v>
      </c>
      <c r="G3100">
        <v>6</v>
      </c>
      <c r="H3100">
        <v>7</v>
      </c>
    </row>
    <row r="3101" spans="1:8" x14ac:dyDescent="0.25">
      <c r="A3101" t="s">
        <v>147</v>
      </c>
      <c r="B3101">
        <v>1985</v>
      </c>
      <c r="C3101">
        <v>40</v>
      </c>
      <c r="D3101">
        <v>47</v>
      </c>
      <c r="E3101">
        <v>255330</v>
      </c>
      <c r="F3101">
        <v>441782</v>
      </c>
      <c r="G3101">
        <v>2</v>
      </c>
      <c r="H3101">
        <v>4</v>
      </c>
    </row>
    <row r="3102" spans="1:8" x14ac:dyDescent="0.25">
      <c r="A3102" t="s">
        <v>148</v>
      </c>
      <c r="B3102">
        <v>1985</v>
      </c>
      <c r="C3102">
        <v>20</v>
      </c>
      <c r="D3102">
        <v>35</v>
      </c>
      <c r="E3102">
        <v>255329</v>
      </c>
      <c r="F3102">
        <v>441779</v>
      </c>
      <c r="G3102">
        <v>1</v>
      </c>
      <c r="H3102">
        <v>3</v>
      </c>
    </row>
    <row r="3103" spans="1:8" x14ac:dyDescent="0.25">
      <c r="A3103" t="s">
        <v>149</v>
      </c>
      <c r="B3103">
        <v>1985</v>
      </c>
      <c r="C3103">
        <v>61</v>
      </c>
      <c r="D3103">
        <v>70</v>
      </c>
      <c r="E3103">
        <v>255326</v>
      </c>
      <c r="F3103">
        <v>441773</v>
      </c>
      <c r="G3103">
        <v>3</v>
      </c>
      <c r="H3103">
        <v>6</v>
      </c>
    </row>
    <row r="3104" spans="1:8" x14ac:dyDescent="0.25">
      <c r="A3104" t="s">
        <v>150</v>
      </c>
      <c r="B3104">
        <v>1985</v>
      </c>
      <c r="C3104">
        <v>102</v>
      </c>
      <c r="D3104">
        <v>70</v>
      </c>
      <c r="E3104">
        <v>255321</v>
      </c>
      <c r="F3104">
        <v>441767</v>
      </c>
      <c r="G3104">
        <v>5</v>
      </c>
      <c r="H3104">
        <v>6</v>
      </c>
    </row>
    <row r="3105" spans="1:8" x14ac:dyDescent="0.25">
      <c r="A3105" t="s">
        <v>151</v>
      </c>
      <c r="B3105">
        <v>1985</v>
      </c>
      <c r="C3105">
        <v>61</v>
      </c>
      <c r="D3105">
        <v>141</v>
      </c>
      <c r="E3105">
        <v>255318</v>
      </c>
      <c r="F3105">
        <v>441755</v>
      </c>
      <c r="G3105">
        <v>3</v>
      </c>
      <c r="H3105">
        <v>12</v>
      </c>
    </row>
    <row r="3106" spans="1:8" x14ac:dyDescent="0.25">
      <c r="A3106" t="s">
        <v>152</v>
      </c>
      <c r="B3106">
        <v>1985</v>
      </c>
      <c r="C3106">
        <v>20</v>
      </c>
      <c r="D3106">
        <v>82</v>
      </c>
      <c r="E3106">
        <v>255317</v>
      </c>
      <c r="F3106">
        <v>441748</v>
      </c>
      <c r="G3106">
        <v>1</v>
      </c>
      <c r="H3106">
        <v>7</v>
      </c>
    </row>
    <row r="3107" spans="1:8" x14ac:dyDescent="0.25">
      <c r="A3107" t="s">
        <v>153</v>
      </c>
      <c r="B3107">
        <v>1985</v>
      </c>
      <c r="C3107">
        <v>40</v>
      </c>
      <c r="D3107">
        <v>82</v>
      </c>
      <c r="E3107">
        <v>255315</v>
      </c>
      <c r="F3107">
        <v>441741</v>
      </c>
      <c r="G3107">
        <v>2</v>
      </c>
      <c r="H3107">
        <v>7</v>
      </c>
    </row>
    <row r="3108" spans="1:8" x14ac:dyDescent="0.25">
      <c r="A3108" t="s">
        <v>154</v>
      </c>
      <c r="B3108">
        <v>1985</v>
      </c>
      <c r="C3108">
        <v>102</v>
      </c>
      <c r="D3108">
        <v>47</v>
      </c>
      <c r="E3108">
        <v>255310</v>
      </c>
      <c r="F3108">
        <v>441737</v>
      </c>
      <c r="G3108">
        <v>5</v>
      </c>
      <c r="H3108">
        <v>4</v>
      </c>
    </row>
    <row r="3109" spans="1:8" x14ac:dyDescent="0.25">
      <c r="A3109" t="s">
        <v>155</v>
      </c>
      <c r="B3109">
        <v>1985</v>
      </c>
      <c r="C3109">
        <v>61</v>
      </c>
      <c r="D3109">
        <v>59</v>
      </c>
      <c r="E3109">
        <v>255307</v>
      </c>
      <c r="F3109">
        <v>441732</v>
      </c>
      <c r="G3109">
        <v>3</v>
      </c>
      <c r="H3109">
        <v>5</v>
      </c>
    </row>
    <row r="3110" spans="1:8" x14ac:dyDescent="0.25">
      <c r="A3110" t="s">
        <v>156</v>
      </c>
      <c r="B3110">
        <v>1985</v>
      </c>
      <c r="C3110">
        <v>61</v>
      </c>
      <c r="D3110">
        <v>82</v>
      </c>
      <c r="E3110">
        <v>255304</v>
      </c>
      <c r="F3110">
        <v>441725</v>
      </c>
      <c r="G3110">
        <v>3</v>
      </c>
      <c r="H3110">
        <v>7</v>
      </c>
    </row>
    <row r="3111" spans="1:8" x14ac:dyDescent="0.25">
      <c r="A3111" t="s">
        <v>157</v>
      </c>
      <c r="B3111">
        <v>1985</v>
      </c>
      <c r="C3111">
        <v>61</v>
      </c>
      <c r="D3111">
        <v>47</v>
      </c>
      <c r="E3111">
        <v>255301</v>
      </c>
      <c r="F3111">
        <v>441721</v>
      </c>
      <c r="G3111">
        <v>3</v>
      </c>
      <c r="H3111">
        <v>4</v>
      </c>
    </row>
    <row r="3112" spans="1:8" x14ac:dyDescent="0.25">
      <c r="A3112" t="s">
        <v>158</v>
      </c>
      <c r="B3112">
        <v>1985</v>
      </c>
      <c r="C3112">
        <v>40</v>
      </c>
      <c r="D3112">
        <v>94</v>
      </c>
      <c r="E3112">
        <v>255299</v>
      </c>
      <c r="F3112">
        <v>441713</v>
      </c>
      <c r="G3112">
        <v>2</v>
      </c>
      <c r="H3112">
        <v>8</v>
      </c>
    </row>
    <row r="3113" spans="1:8" x14ac:dyDescent="0.25">
      <c r="A3113" t="s">
        <v>159</v>
      </c>
      <c r="B3113">
        <v>1985</v>
      </c>
      <c r="C3113">
        <v>20</v>
      </c>
      <c r="D3113">
        <v>70</v>
      </c>
      <c r="E3113">
        <v>255298</v>
      </c>
      <c r="F3113">
        <v>441707</v>
      </c>
      <c r="G3113">
        <v>1</v>
      </c>
      <c r="H3113">
        <v>6</v>
      </c>
    </row>
    <row r="3114" spans="1:8" x14ac:dyDescent="0.25">
      <c r="A3114" t="s">
        <v>160</v>
      </c>
      <c r="B3114">
        <v>1985</v>
      </c>
      <c r="C3114">
        <v>61</v>
      </c>
      <c r="D3114">
        <v>47</v>
      </c>
      <c r="E3114">
        <v>255295</v>
      </c>
      <c r="F3114">
        <v>441703</v>
      </c>
      <c r="G3114">
        <v>3</v>
      </c>
      <c r="H3114">
        <v>4</v>
      </c>
    </row>
    <row r="3115" spans="1:8" x14ac:dyDescent="0.25">
      <c r="A3115" t="s">
        <v>161</v>
      </c>
      <c r="B3115">
        <v>1985</v>
      </c>
      <c r="C3115">
        <v>0</v>
      </c>
      <c r="D3115">
        <v>94</v>
      </c>
      <c r="E3115">
        <v>255295</v>
      </c>
      <c r="F3115">
        <v>441695</v>
      </c>
      <c r="G3115">
        <v>0</v>
      </c>
      <c r="H3115">
        <v>8</v>
      </c>
    </row>
    <row r="3116" spans="1:8" x14ac:dyDescent="0.25">
      <c r="A3116" t="s">
        <v>162</v>
      </c>
      <c r="B3116">
        <v>1985</v>
      </c>
      <c r="C3116">
        <v>40</v>
      </c>
      <c r="D3116">
        <v>70</v>
      </c>
      <c r="E3116">
        <v>255293</v>
      </c>
      <c r="F3116">
        <v>441689</v>
      </c>
      <c r="G3116">
        <v>2</v>
      </c>
      <c r="H3116">
        <v>6</v>
      </c>
    </row>
    <row r="3117" spans="1:8" x14ac:dyDescent="0.25">
      <c r="A3117" t="s">
        <v>163</v>
      </c>
      <c r="B3117">
        <v>1985</v>
      </c>
      <c r="C3117">
        <v>61</v>
      </c>
      <c r="D3117">
        <v>94</v>
      </c>
      <c r="E3117">
        <v>255290</v>
      </c>
      <c r="F3117">
        <v>441681</v>
      </c>
      <c r="G3117">
        <v>3</v>
      </c>
      <c r="H3117">
        <v>8</v>
      </c>
    </row>
    <row r="3118" spans="1:8" x14ac:dyDescent="0.25">
      <c r="A3118" t="s">
        <v>164</v>
      </c>
      <c r="B3118">
        <v>1985</v>
      </c>
      <c r="C3118">
        <v>81</v>
      </c>
      <c r="D3118">
        <v>70</v>
      </c>
      <c r="E3118">
        <v>255286</v>
      </c>
      <c r="F3118">
        <v>441675</v>
      </c>
      <c r="G3118">
        <v>4</v>
      </c>
      <c r="H3118">
        <v>6</v>
      </c>
    </row>
    <row r="3119" spans="1:8" x14ac:dyDescent="0.25">
      <c r="A3119" t="s">
        <v>165</v>
      </c>
      <c r="B3119">
        <v>1985</v>
      </c>
      <c r="C3119">
        <v>40</v>
      </c>
      <c r="D3119">
        <v>153</v>
      </c>
      <c r="E3119">
        <v>255284</v>
      </c>
      <c r="F3119">
        <v>441662</v>
      </c>
      <c r="G3119">
        <v>2</v>
      </c>
      <c r="H3119">
        <v>13</v>
      </c>
    </row>
    <row r="3120" spans="1:8" x14ac:dyDescent="0.25">
      <c r="A3120" t="s">
        <v>166</v>
      </c>
      <c r="B3120">
        <v>1985</v>
      </c>
      <c r="C3120">
        <v>40</v>
      </c>
      <c r="D3120">
        <v>35</v>
      </c>
      <c r="E3120">
        <v>255282</v>
      </c>
      <c r="F3120">
        <v>441659</v>
      </c>
      <c r="G3120">
        <v>2</v>
      </c>
      <c r="H3120">
        <v>3</v>
      </c>
    </row>
    <row r="3121" spans="1:8" x14ac:dyDescent="0.25">
      <c r="A3121" t="s">
        <v>167</v>
      </c>
      <c r="B3121">
        <v>1985</v>
      </c>
      <c r="C3121">
        <v>20</v>
      </c>
      <c r="D3121">
        <v>70</v>
      </c>
      <c r="E3121">
        <v>255281</v>
      </c>
      <c r="F3121">
        <v>441653</v>
      </c>
      <c r="G3121">
        <v>1</v>
      </c>
      <c r="H3121">
        <v>6</v>
      </c>
    </row>
    <row r="3122" spans="1:8" x14ac:dyDescent="0.25">
      <c r="A3122" t="s">
        <v>168</v>
      </c>
      <c r="B3122">
        <v>1985</v>
      </c>
      <c r="C3122">
        <v>40</v>
      </c>
      <c r="D3122">
        <v>59</v>
      </c>
      <c r="E3122">
        <v>255279</v>
      </c>
      <c r="F3122">
        <v>441648</v>
      </c>
      <c r="G3122">
        <v>2</v>
      </c>
      <c r="H3122">
        <v>5</v>
      </c>
    </row>
    <row r="3123" spans="1:8" x14ac:dyDescent="0.25">
      <c r="A3123" t="s">
        <v>169</v>
      </c>
      <c r="B3123">
        <v>1985</v>
      </c>
      <c r="C3123">
        <v>61</v>
      </c>
      <c r="D3123">
        <v>47</v>
      </c>
      <c r="E3123">
        <v>255276</v>
      </c>
      <c r="F3123">
        <v>441644</v>
      </c>
      <c r="G3123">
        <v>3</v>
      </c>
      <c r="H3123">
        <v>4</v>
      </c>
    </row>
    <row r="3124" spans="1:8" x14ac:dyDescent="0.25">
      <c r="A3124" t="s">
        <v>170</v>
      </c>
      <c r="B3124">
        <v>1985</v>
      </c>
      <c r="C3124">
        <v>102</v>
      </c>
      <c r="D3124">
        <v>47</v>
      </c>
      <c r="E3124">
        <v>255271</v>
      </c>
      <c r="F3124">
        <v>441640</v>
      </c>
      <c r="G3124">
        <v>5</v>
      </c>
      <c r="H3124">
        <v>4</v>
      </c>
    </row>
    <row r="3125" spans="1:8" x14ac:dyDescent="0.25">
      <c r="A3125" t="s">
        <v>171</v>
      </c>
      <c r="B3125">
        <v>1985</v>
      </c>
      <c r="C3125">
        <v>81</v>
      </c>
      <c r="D3125">
        <v>47</v>
      </c>
      <c r="E3125">
        <v>255267</v>
      </c>
      <c r="F3125">
        <v>441636</v>
      </c>
      <c r="G3125">
        <v>4</v>
      </c>
      <c r="H3125">
        <v>4</v>
      </c>
    </row>
    <row r="3126" spans="1:8" x14ac:dyDescent="0.25">
      <c r="A3126" t="s">
        <v>172</v>
      </c>
      <c r="B3126">
        <v>1985</v>
      </c>
      <c r="C3126">
        <v>61</v>
      </c>
      <c r="D3126">
        <v>59</v>
      </c>
      <c r="E3126">
        <v>255264</v>
      </c>
      <c r="F3126">
        <v>441631</v>
      </c>
      <c r="G3126">
        <v>3</v>
      </c>
      <c r="H3126">
        <v>5</v>
      </c>
    </row>
    <row r="3127" spans="1:8" x14ac:dyDescent="0.25">
      <c r="A3127" t="s">
        <v>173</v>
      </c>
      <c r="B3127">
        <v>1985</v>
      </c>
      <c r="C3127">
        <v>40</v>
      </c>
      <c r="D3127">
        <v>106</v>
      </c>
      <c r="E3127">
        <v>255262</v>
      </c>
      <c r="F3127">
        <v>441622</v>
      </c>
      <c r="G3127">
        <v>2</v>
      </c>
      <c r="H3127">
        <v>9</v>
      </c>
    </row>
    <row r="3128" spans="1:8" x14ac:dyDescent="0.25">
      <c r="A3128" t="s">
        <v>174</v>
      </c>
      <c r="B3128">
        <v>1985</v>
      </c>
      <c r="C3128">
        <v>0</v>
      </c>
      <c r="D3128">
        <v>23</v>
      </c>
      <c r="E3128">
        <v>255262</v>
      </c>
      <c r="F3128">
        <v>441620</v>
      </c>
      <c r="G3128">
        <v>0</v>
      </c>
      <c r="H3128">
        <v>2</v>
      </c>
    </row>
    <row r="3129" spans="1:8" x14ac:dyDescent="0.25">
      <c r="A3129" t="s">
        <v>175</v>
      </c>
      <c r="B3129">
        <v>1985</v>
      </c>
      <c r="C3129">
        <v>61</v>
      </c>
      <c r="D3129">
        <v>82</v>
      </c>
      <c r="E3129">
        <v>255259</v>
      </c>
      <c r="F3129">
        <v>441613</v>
      </c>
      <c r="G3129">
        <v>3</v>
      </c>
      <c r="H3129">
        <v>7</v>
      </c>
    </row>
    <row r="3130" spans="1:8" x14ac:dyDescent="0.25">
      <c r="A3130" t="s">
        <v>176</v>
      </c>
      <c r="B3130">
        <v>1985</v>
      </c>
      <c r="C3130">
        <v>20</v>
      </c>
      <c r="D3130">
        <v>23</v>
      </c>
      <c r="E3130">
        <v>255258</v>
      </c>
      <c r="F3130">
        <v>441611</v>
      </c>
      <c r="G3130">
        <v>1</v>
      </c>
      <c r="H3130">
        <v>2</v>
      </c>
    </row>
    <row r="3131" spans="1:8" x14ac:dyDescent="0.25">
      <c r="A3131" t="s">
        <v>177</v>
      </c>
      <c r="B3131">
        <v>1985</v>
      </c>
      <c r="C3131">
        <v>0</v>
      </c>
      <c r="D3131">
        <v>47</v>
      </c>
      <c r="E3131">
        <v>255258</v>
      </c>
      <c r="F3131">
        <v>441607</v>
      </c>
      <c r="G3131">
        <v>0</v>
      </c>
      <c r="H3131">
        <v>4</v>
      </c>
    </row>
    <row r="3132" spans="1:8" x14ac:dyDescent="0.25">
      <c r="A3132" t="s">
        <v>178</v>
      </c>
      <c r="B3132">
        <v>1985</v>
      </c>
      <c r="C3132">
        <v>20</v>
      </c>
      <c r="D3132">
        <v>11</v>
      </c>
      <c r="E3132">
        <v>255257</v>
      </c>
      <c r="F3132">
        <v>441606</v>
      </c>
      <c r="G3132">
        <v>1</v>
      </c>
      <c r="H3132">
        <v>1</v>
      </c>
    </row>
    <row r="3133" spans="1:8" x14ac:dyDescent="0.25">
      <c r="A3133" t="s">
        <v>179</v>
      </c>
      <c r="B3133">
        <v>1985</v>
      </c>
      <c r="C3133">
        <v>0</v>
      </c>
      <c r="D3133">
        <v>0</v>
      </c>
      <c r="E3133">
        <v>255257</v>
      </c>
      <c r="F3133">
        <v>441606</v>
      </c>
      <c r="G3133">
        <v>0</v>
      </c>
      <c r="H3133">
        <v>0</v>
      </c>
    </row>
    <row r="3134" spans="1:8" x14ac:dyDescent="0.25">
      <c r="A3134" t="s">
        <v>180</v>
      </c>
      <c r="B3134">
        <v>1990</v>
      </c>
      <c r="C3134">
        <v>0</v>
      </c>
      <c r="D3134">
        <v>32</v>
      </c>
      <c r="E3134">
        <v>182742</v>
      </c>
      <c r="F3134">
        <v>474875</v>
      </c>
      <c r="G3134">
        <v>0</v>
      </c>
      <c r="H3134">
        <v>3</v>
      </c>
    </row>
    <row r="3135" spans="1:8" x14ac:dyDescent="0.25">
      <c r="A3135" t="s">
        <v>181</v>
      </c>
      <c r="B3135">
        <v>1990</v>
      </c>
      <c r="C3135">
        <v>28</v>
      </c>
      <c r="D3135">
        <v>32</v>
      </c>
      <c r="E3135">
        <v>182741</v>
      </c>
      <c r="F3135">
        <v>474872</v>
      </c>
      <c r="G3135">
        <v>1</v>
      </c>
      <c r="H3135">
        <v>3</v>
      </c>
    </row>
    <row r="3136" spans="1:8" x14ac:dyDescent="0.25">
      <c r="A3136" t="s">
        <v>8</v>
      </c>
      <c r="B3136">
        <v>1990</v>
      </c>
      <c r="C3136">
        <v>28</v>
      </c>
      <c r="D3136">
        <v>54</v>
      </c>
      <c r="E3136">
        <v>182740</v>
      </c>
      <c r="F3136">
        <v>474867</v>
      </c>
      <c r="G3136">
        <v>1</v>
      </c>
      <c r="H3136">
        <v>5</v>
      </c>
    </row>
    <row r="3137" spans="1:8" x14ac:dyDescent="0.25">
      <c r="A3137" t="s">
        <v>9</v>
      </c>
      <c r="B3137">
        <v>1990</v>
      </c>
      <c r="C3137">
        <v>0</v>
      </c>
      <c r="D3137">
        <v>54</v>
      </c>
      <c r="E3137">
        <v>182740</v>
      </c>
      <c r="F3137">
        <v>474862</v>
      </c>
      <c r="G3137">
        <v>0</v>
      </c>
      <c r="H3137">
        <v>5</v>
      </c>
    </row>
    <row r="3138" spans="1:8" x14ac:dyDescent="0.25">
      <c r="A3138" t="s">
        <v>10</v>
      </c>
      <c r="B3138">
        <v>1990</v>
      </c>
      <c r="C3138">
        <v>28</v>
      </c>
      <c r="D3138">
        <v>21</v>
      </c>
      <c r="E3138">
        <v>182739</v>
      </c>
      <c r="F3138">
        <v>474860</v>
      </c>
      <c r="G3138">
        <v>1</v>
      </c>
      <c r="H3138">
        <v>2</v>
      </c>
    </row>
    <row r="3139" spans="1:8" x14ac:dyDescent="0.25">
      <c r="A3139" t="s">
        <v>11</v>
      </c>
      <c r="B3139">
        <v>1990</v>
      </c>
      <c r="C3139">
        <v>0</v>
      </c>
      <c r="D3139">
        <v>43</v>
      </c>
      <c r="E3139">
        <v>182739</v>
      </c>
      <c r="F3139">
        <v>474856</v>
      </c>
      <c r="G3139">
        <v>0</v>
      </c>
      <c r="H3139">
        <v>4</v>
      </c>
    </row>
    <row r="3140" spans="1:8" x14ac:dyDescent="0.25">
      <c r="A3140" t="s">
        <v>12</v>
      </c>
      <c r="B3140">
        <v>1990</v>
      </c>
      <c r="C3140">
        <v>57</v>
      </c>
      <c r="D3140">
        <v>43</v>
      </c>
      <c r="E3140">
        <v>182737</v>
      </c>
      <c r="F3140">
        <v>474852</v>
      </c>
      <c r="G3140">
        <v>2</v>
      </c>
      <c r="H3140">
        <v>4</v>
      </c>
    </row>
    <row r="3141" spans="1:8" x14ac:dyDescent="0.25">
      <c r="A3141" t="s">
        <v>13</v>
      </c>
      <c r="B3141">
        <v>1990</v>
      </c>
      <c r="C3141">
        <v>85</v>
      </c>
      <c r="D3141">
        <v>32</v>
      </c>
      <c r="E3141">
        <v>182734</v>
      </c>
      <c r="F3141">
        <v>474849</v>
      </c>
      <c r="G3141">
        <v>3</v>
      </c>
      <c r="H3141">
        <v>3</v>
      </c>
    </row>
    <row r="3142" spans="1:8" x14ac:dyDescent="0.25">
      <c r="A3142" t="s">
        <v>14</v>
      </c>
      <c r="B3142">
        <v>1990</v>
      </c>
      <c r="C3142">
        <v>28</v>
      </c>
      <c r="D3142">
        <v>65</v>
      </c>
      <c r="E3142">
        <v>182733</v>
      </c>
      <c r="F3142">
        <v>474843</v>
      </c>
      <c r="G3142">
        <v>1</v>
      </c>
      <c r="H3142">
        <v>6</v>
      </c>
    </row>
    <row r="3143" spans="1:8" x14ac:dyDescent="0.25">
      <c r="A3143" t="s">
        <v>15</v>
      </c>
      <c r="B3143">
        <v>1990</v>
      </c>
      <c r="C3143">
        <v>0</v>
      </c>
      <c r="D3143">
        <v>87</v>
      </c>
      <c r="E3143">
        <v>182733</v>
      </c>
      <c r="F3143">
        <v>474835</v>
      </c>
      <c r="G3143">
        <v>0</v>
      </c>
      <c r="H3143">
        <v>8</v>
      </c>
    </row>
    <row r="3144" spans="1:8" x14ac:dyDescent="0.25">
      <c r="A3144" t="s">
        <v>16</v>
      </c>
      <c r="B3144">
        <v>1990</v>
      </c>
      <c r="C3144">
        <v>57</v>
      </c>
      <c r="D3144">
        <v>76</v>
      </c>
      <c r="E3144">
        <v>182731</v>
      </c>
      <c r="F3144">
        <v>474828</v>
      </c>
      <c r="G3144">
        <v>2</v>
      </c>
      <c r="H3144">
        <v>7</v>
      </c>
    </row>
    <row r="3145" spans="1:8" x14ac:dyDescent="0.25">
      <c r="A3145" t="s">
        <v>17</v>
      </c>
      <c r="B3145">
        <v>1990</v>
      </c>
      <c r="C3145">
        <v>57</v>
      </c>
      <c r="D3145">
        <v>54</v>
      </c>
      <c r="E3145">
        <v>182729</v>
      </c>
      <c r="F3145">
        <v>474823</v>
      </c>
      <c r="G3145">
        <v>2</v>
      </c>
      <c r="H3145">
        <v>5</v>
      </c>
    </row>
    <row r="3146" spans="1:8" x14ac:dyDescent="0.25">
      <c r="A3146" t="s">
        <v>18</v>
      </c>
      <c r="B3146">
        <v>1990</v>
      </c>
      <c r="C3146">
        <v>0</v>
      </c>
      <c r="D3146">
        <v>21</v>
      </c>
      <c r="E3146">
        <v>182729</v>
      </c>
      <c r="F3146">
        <v>474821</v>
      </c>
      <c r="G3146">
        <v>0</v>
      </c>
      <c r="H3146">
        <v>2</v>
      </c>
    </row>
    <row r="3147" spans="1:8" x14ac:dyDescent="0.25">
      <c r="A3147" t="s">
        <v>19</v>
      </c>
      <c r="B3147">
        <v>1990</v>
      </c>
      <c r="C3147">
        <v>0</v>
      </c>
      <c r="D3147">
        <v>21</v>
      </c>
      <c r="E3147">
        <v>182729</v>
      </c>
      <c r="F3147">
        <v>474819</v>
      </c>
      <c r="G3147">
        <v>0</v>
      </c>
      <c r="H3147">
        <v>2</v>
      </c>
    </row>
    <row r="3148" spans="1:8" x14ac:dyDescent="0.25">
      <c r="A3148" t="s">
        <v>20</v>
      </c>
      <c r="B3148">
        <v>1990</v>
      </c>
      <c r="C3148">
        <v>28</v>
      </c>
      <c r="D3148">
        <v>54</v>
      </c>
      <c r="E3148">
        <v>182728</v>
      </c>
      <c r="F3148">
        <v>474814</v>
      </c>
      <c r="G3148">
        <v>1</v>
      </c>
      <c r="H3148">
        <v>5</v>
      </c>
    </row>
    <row r="3149" spans="1:8" x14ac:dyDescent="0.25">
      <c r="A3149" t="s">
        <v>21</v>
      </c>
      <c r="B3149">
        <v>1990</v>
      </c>
      <c r="C3149">
        <v>28</v>
      </c>
      <c r="D3149">
        <v>21</v>
      </c>
      <c r="E3149">
        <v>182727</v>
      </c>
      <c r="F3149">
        <v>474812</v>
      </c>
      <c r="G3149">
        <v>1</v>
      </c>
      <c r="H3149">
        <v>2</v>
      </c>
    </row>
    <row r="3150" spans="1:8" x14ac:dyDescent="0.25">
      <c r="A3150" t="s">
        <v>22</v>
      </c>
      <c r="B3150">
        <v>1990</v>
      </c>
      <c r="C3150">
        <v>28</v>
      </c>
      <c r="D3150">
        <v>21</v>
      </c>
      <c r="E3150">
        <v>182726</v>
      </c>
      <c r="F3150">
        <v>474810</v>
      </c>
      <c r="G3150">
        <v>1</v>
      </c>
      <c r="H3150">
        <v>2</v>
      </c>
    </row>
    <row r="3151" spans="1:8" x14ac:dyDescent="0.25">
      <c r="A3151" t="s">
        <v>23</v>
      </c>
      <c r="B3151">
        <v>1990</v>
      </c>
      <c r="C3151">
        <v>0</v>
      </c>
      <c r="D3151">
        <v>43</v>
      </c>
      <c r="E3151">
        <v>182726</v>
      </c>
      <c r="F3151">
        <v>474806</v>
      </c>
      <c r="G3151">
        <v>0</v>
      </c>
      <c r="H3151">
        <v>4</v>
      </c>
    </row>
    <row r="3152" spans="1:8" x14ac:dyDescent="0.25">
      <c r="A3152" t="s">
        <v>24</v>
      </c>
      <c r="B3152">
        <v>1990</v>
      </c>
      <c r="C3152">
        <v>28</v>
      </c>
      <c r="D3152">
        <v>43</v>
      </c>
      <c r="E3152">
        <v>182725</v>
      </c>
      <c r="F3152">
        <v>474802</v>
      </c>
      <c r="G3152">
        <v>1</v>
      </c>
      <c r="H3152">
        <v>4</v>
      </c>
    </row>
    <row r="3153" spans="1:8" x14ac:dyDescent="0.25">
      <c r="A3153" t="s">
        <v>25</v>
      </c>
      <c r="B3153">
        <v>1990</v>
      </c>
      <c r="C3153">
        <v>28</v>
      </c>
      <c r="D3153">
        <v>54</v>
      </c>
      <c r="E3153">
        <v>182724</v>
      </c>
      <c r="F3153">
        <v>474797</v>
      </c>
      <c r="G3153">
        <v>1</v>
      </c>
      <c r="H3153">
        <v>5</v>
      </c>
    </row>
    <row r="3154" spans="1:8" x14ac:dyDescent="0.25">
      <c r="A3154" t="s">
        <v>26</v>
      </c>
      <c r="B3154">
        <v>1990</v>
      </c>
      <c r="C3154">
        <v>85</v>
      </c>
      <c r="D3154">
        <v>54</v>
      </c>
      <c r="E3154">
        <v>182721</v>
      </c>
      <c r="F3154">
        <v>474792</v>
      </c>
      <c r="G3154">
        <v>3</v>
      </c>
      <c r="H3154">
        <v>5</v>
      </c>
    </row>
    <row r="3155" spans="1:8" x14ac:dyDescent="0.25">
      <c r="A3155" t="s">
        <v>27</v>
      </c>
      <c r="B3155">
        <v>1990</v>
      </c>
      <c r="C3155">
        <v>28</v>
      </c>
      <c r="D3155">
        <v>54</v>
      </c>
      <c r="E3155">
        <v>182720</v>
      </c>
      <c r="F3155">
        <v>474787</v>
      </c>
      <c r="G3155">
        <v>1</v>
      </c>
      <c r="H3155">
        <v>5</v>
      </c>
    </row>
    <row r="3156" spans="1:8" x14ac:dyDescent="0.25">
      <c r="A3156" t="s">
        <v>28</v>
      </c>
      <c r="B3156">
        <v>1990</v>
      </c>
      <c r="C3156">
        <v>57</v>
      </c>
      <c r="D3156">
        <v>21</v>
      </c>
      <c r="E3156">
        <v>182718</v>
      </c>
      <c r="F3156">
        <v>474785</v>
      </c>
      <c r="G3156">
        <v>2</v>
      </c>
      <c r="H3156">
        <v>2</v>
      </c>
    </row>
    <row r="3157" spans="1:8" x14ac:dyDescent="0.25">
      <c r="A3157" t="s">
        <v>29</v>
      </c>
      <c r="B3157">
        <v>1990</v>
      </c>
      <c r="C3157">
        <v>0</v>
      </c>
      <c r="D3157">
        <v>54</v>
      </c>
      <c r="E3157">
        <v>182718</v>
      </c>
      <c r="F3157">
        <v>474780</v>
      </c>
      <c r="G3157">
        <v>0</v>
      </c>
      <c r="H3157">
        <v>5</v>
      </c>
    </row>
    <row r="3158" spans="1:8" x14ac:dyDescent="0.25">
      <c r="A3158" t="s">
        <v>30</v>
      </c>
      <c r="B3158">
        <v>1990</v>
      </c>
      <c r="C3158">
        <v>0</v>
      </c>
      <c r="D3158">
        <v>65</v>
      </c>
      <c r="E3158">
        <v>182718</v>
      </c>
      <c r="F3158">
        <v>474774</v>
      </c>
      <c r="G3158">
        <v>0</v>
      </c>
      <c r="H3158">
        <v>6</v>
      </c>
    </row>
    <row r="3159" spans="1:8" x14ac:dyDescent="0.25">
      <c r="A3159" t="s">
        <v>31</v>
      </c>
      <c r="B3159">
        <v>1990</v>
      </c>
      <c r="C3159">
        <v>57</v>
      </c>
      <c r="D3159">
        <v>65</v>
      </c>
      <c r="E3159">
        <v>182716</v>
      </c>
      <c r="F3159">
        <v>474768</v>
      </c>
      <c r="G3159">
        <v>2</v>
      </c>
      <c r="H3159">
        <v>6</v>
      </c>
    </row>
    <row r="3160" spans="1:8" x14ac:dyDescent="0.25">
      <c r="A3160" t="s">
        <v>32</v>
      </c>
      <c r="B3160">
        <v>1990</v>
      </c>
      <c r="C3160">
        <v>57</v>
      </c>
      <c r="D3160">
        <v>65</v>
      </c>
      <c r="E3160">
        <v>182714</v>
      </c>
      <c r="F3160">
        <v>474762</v>
      </c>
      <c r="G3160">
        <v>2</v>
      </c>
      <c r="H3160">
        <v>6</v>
      </c>
    </row>
    <row r="3161" spans="1:8" x14ac:dyDescent="0.25">
      <c r="A3161" t="s">
        <v>33</v>
      </c>
      <c r="B3161">
        <v>1990</v>
      </c>
      <c r="C3161">
        <v>0</v>
      </c>
      <c r="D3161">
        <v>32</v>
      </c>
      <c r="E3161">
        <v>182714</v>
      </c>
      <c r="F3161">
        <v>474759</v>
      </c>
      <c r="G3161">
        <v>0</v>
      </c>
      <c r="H3161">
        <v>3</v>
      </c>
    </row>
    <row r="3162" spans="1:8" x14ac:dyDescent="0.25">
      <c r="A3162" t="s">
        <v>34</v>
      </c>
      <c r="B3162">
        <v>1990</v>
      </c>
      <c r="C3162">
        <v>28</v>
      </c>
      <c r="D3162">
        <v>54</v>
      </c>
      <c r="E3162">
        <v>182713</v>
      </c>
      <c r="F3162">
        <v>474754</v>
      </c>
      <c r="G3162">
        <v>1</v>
      </c>
      <c r="H3162">
        <v>5</v>
      </c>
    </row>
    <row r="3163" spans="1:8" x14ac:dyDescent="0.25">
      <c r="A3163" t="s">
        <v>35</v>
      </c>
      <c r="B3163">
        <v>1990</v>
      </c>
      <c r="C3163">
        <v>28</v>
      </c>
      <c r="D3163">
        <v>32</v>
      </c>
      <c r="E3163">
        <v>182712</v>
      </c>
      <c r="F3163">
        <v>474751</v>
      </c>
      <c r="G3163">
        <v>1</v>
      </c>
      <c r="H3163">
        <v>3</v>
      </c>
    </row>
    <row r="3164" spans="1:8" x14ac:dyDescent="0.25">
      <c r="A3164" t="s">
        <v>36</v>
      </c>
      <c r="B3164">
        <v>1990</v>
      </c>
      <c r="C3164">
        <v>28</v>
      </c>
      <c r="D3164">
        <v>21</v>
      </c>
      <c r="E3164">
        <v>182711</v>
      </c>
      <c r="F3164">
        <v>474749</v>
      </c>
      <c r="G3164">
        <v>1</v>
      </c>
      <c r="H3164">
        <v>2</v>
      </c>
    </row>
    <row r="3165" spans="1:8" x14ac:dyDescent="0.25">
      <c r="A3165" t="s">
        <v>37</v>
      </c>
      <c r="B3165">
        <v>1990</v>
      </c>
      <c r="C3165">
        <v>57</v>
      </c>
      <c r="D3165">
        <v>0</v>
      </c>
      <c r="E3165">
        <v>182709</v>
      </c>
      <c r="F3165">
        <v>474749</v>
      </c>
      <c r="G3165">
        <v>2</v>
      </c>
      <c r="H3165">
        <v>0</v>
      </c>
    </row>
    <row r="3166" spans="1:8" x14ac:dyDescent="0.25">
      <c r="A3166" t="s">
        <v>38</v>
      </c>
      <c r="B3166">
        <v>1990</v>
      </c>
      <c r="C3166">
        <v>28</v>
      </c>
      <c r="D3166">
        <v>87</v>
      </c>
      <c r="E3166">
        <v>182708</v>
      </c>
      <c r="F3166">
        <v>474741</v>
      </c>
      <c r="G3166">
        <v>1</v>
      </c>
      <c r="H3166">
        <v>8</v>
      </c>
    </row>
    <row r="3167" spans="1:8" x14ac:dyDescent="0.25">
      <c r="A3167" t="s">
        <v>39</v>
      </c>
      <c r="B3167">
        <v>1990</v>
      </c>
      <c r="C3167">
        <v>28</v>
      </c>
      <c r="D3167">
        <v>43</v>
      </c>
      <c r="E3167">
        <v>182707</v>
      </c>
      <c r="F3167">
        <v>474737</v>
      </c>
      <c r="G3167">
        <v>1</v>
      </c>
      <c r="H3167">
        <v>4</v>
      </c>
    </row>
    <row r="3168" spans="1:8" x14ac:dyDescent="0.25">
      <c r="A3168" t="s">
        <v>40</v>
      </c>
      <c r="B3168">
        <v>1990</v>
      </c>
      <c r="C3168">
        <v>28</v>
      </c>
      <c r="D3168">
        <v>54</v>
      </c>
      <c r="E3168">
        <v>182706</v>
      </c>
      <c r="F3168">
        <v>474732</v>
      </c>
      <c r="G3168">
        <v>1</v>
      </c>
      <c r="H3168">
        <v>5</v>
      </c>
    </row>
    <row r="3169" spans="1:8" x14ac:dyDescent="0.25">
      <c r="A3169" t="s">
        <v>41</v>
      </c>
      <c r="B3169">
        <v>1990</v>
      </c>
      <c r="C3169">
        <v>0</v>
      </c>
      <c r="D3169">
        <v>32</v>
      </c>
      <c r="E3169">
        <v>182706</v>
      </c>
      <c r="F3169">
        <v>474729</v>
      </c>
      <c r="G3169">
        <v>0</v>
      </c>
      <c r="H3169">
        <v>3</v>
      </c>
    </row>
    <row r="3170" spans="1:8" x14ac:dyDescent="0.25">
      <c r="A3170" t="s">
        <v>42</v>
      </c>
      <c r="B3170">
        <v>1990</v>
      </c>
      <c r="C3170">
        <v>28</v>
      </c>
      <c r="D3170">
        <v>43</v>
      </c>
      <c r="E3170">
        <v>182705</v>
      </c>
      <c r="F3170">
        <v>474725</v>
      </c>
      <c r="G3170">
        <v>1</v>
      </c>
      <c r="H3170">
        <v>4</v>
      </c>
    </row>
    <row r="3171" spans="1:8" x14ac:dyDescent="0.25">
      <c r="A3171" t="s">
        <v>43</v>
      </c>
      <c r="B3171">
        <v>1990</v>
      </c>
      <c r="C3171">
        <v>57</v>
      </c>
      <c r="D3171">
        <v>76</v>
      </c>
      <c r="E3171">
        <v>182703</v>
      </c>
      <c r="F3171">
        <v>474718</v>
      </c>
      <c r="G3171">
        <v>2</v>
      </c>
      <c r="H3171">
        <v>7</v>
      </c>
    </row>
    <row r="3172" spans="1:8" x14ac:dyDescent="0.25">
      <c r="A3172" t="s">
        <v>44</v>
      </c>
      <c r="B3172">
        <v>1990</v>
      </c>
      <c r="C3172">
        <v>28</v>
      </c>
      <c r="D3172">
        <v>98</v>
      </c>
      <c r="E3172">
        <v>182702</v>
      </c>
      <c r="F3172">
        <v>474709</v>
      </c>
      <c r="G3172">
        <v>1</v>
      </c>
      <c r="H3172">
        <v>9</v>
      </c>
    </row>
    <row r="3173" spans="1:8" x14ac:dyDescent="0.25">
      <c r="A3173" t="s">
        <v>45</v>
      </c>
      <c r="B3173">
        <v>1990</v>
      </c>
      <c r="C3173">
        <v>85</v>
      </c>
      <c r="D3173">
        <v>43</v>
      </c>
      <c r="E3173">
        <v>182699</v>
      </c>
      <c r="F3173">
        <v>474705</v>
      </c>
      <c r="G3173">
        <v>3</v>
      </c>
      <c r="H3173">
        <v>4</v>
      </c>
    </row>
    <row r="3174" spans="1:8" x14ac:dyDescent="0.25">
      <c r="A3174" t="s">
        <v>46</v>
      </c>
      <c r="B3174">
        <v>1990</v>
      </c>
      <c r="C3174">
        <v>57</v>
      </c>
      <c r="D3174">
        <v>32</v>
      </c>
      <c r="E3174">
        <v>182697</v>
      </c>
      <c r="F3174">
        <v>474702</v>
      </c>
      <c r="G3174">
        <v>2</v>
      </c>
      <c r="H3174">
        <v>3</v>
      </c>
    </row>
    <row r="3175" spans="1:8" x14ac:dyDescent="0.25">
      <c r="A3175" t="s">
        <v>47</v>
      </c>
      <c r="B3175">
        <v>1990</v>
      </c>
      <c r="C3175">
        <v>28</v>
      </c>
      <c r="D3175">
        <v>32</v>
      </c>
      <c r="E3175">
        <v>182696</v>
      </c>
      <c r="F3175">
        <v>474699</v>
      </c>
      <c r="G3175">
        <v>1</v>
      </c>
      <c r="H3175">
        <v>3</v>
      </c>
    </row>
    <row r="3176" spans="1:8" x14ac:dyDescent="0.25">
      <c r="A3176" t="s">
        <v>48</v>
      </c>
      <c r="B3176">
        <v>1990</v>
      </c>
      <c r="C3176">
        <v>28</v>
      </c>
      <c r="D3176">
        <v>43</v>
      </c>
      <c r="E3176">
        <v>182695</v>
      </c>
      <c r="F3176">
        <v>474695</v>
      </c>
      <c r="G3176">
        <v>1</v>
      </c>
      <c r="H3176">
        <v>4</v>
      </c>
    </row>
    <row r="3177" spans="1:8" x14ac:dyDescent="0.25">
      <c r="A3177" t="s">
        <v>49</v>
      </c>
      <c r="B3177">
        <v>1990</v>
      </c>
      <c r="C3177">
        <v>0</v>
      </c>
      <c r="D3177">
        <v>54</v>
      </c>
      <c r="E3177">
        <v>182695</v>
      </c>
      <c r="F3177">
        <v>474690</v>
      </c>
      <c r="G3177">
        <v>0</v>
      </c>
      <c r="H3177">
        <v>5</v>
      </c>
    </row>
    <row r="3178" spans="1:8" x14ac:dyDescent="0.25">
      <c r="A3178" t="s">
        <v>50</v>
      </c>
      <c r="B3178">
        <v>1990</v>
      </c>
      <c r="C3178">
        <v>28</v>
      </c>
      <c r="D3178">
        <v>76</v>
      </c>
      <c r="E3178">
        <v>182694</v>
      </c>
      <c r="F3178">
        <v>474683</v>
      </c>
      <c r="G3178">
        <v>1</v>
      </c>
      <c r="H3178">
        <v>7</v>
      </c>
    </row>
    <row r="3179" spans="1:8" x14ac:dyDescent="0.25">
      <c r="A3179" t="s">
        <v>51</v>
      </c>
      <c r="B3179">
        <v>1990</v>
      </c>
      <c r="C3179">
        <v>57</v>
      </c>
      <c r="D3179">
        <v>65</v>
      </c>
      <c r="E3179">
        <v>182692</v>
      </c>
      <c r="F3179">
        <v>474677</v>
      </c>
      <c r="G3179">
        <v>2</v>
      </c>
      <c r="H3179">
        <v>6</v>
      </c>
    </row>
    <row r="3180" spans="1:8" x14ac:dyDescent="0.25">
      <c r="A3180" t="s">
        <v>52</v>
      </c>
      <c r="B3180">
        <v>1990</v>
      </c>
      <c r="C3180">
        <v>0</v>
      </c>
      <c r="D3180">
        <v>54</v>
      </c>
      <c r="E3180">
        <v>182692</v>
      </c>
      <c r="F3180">
        <v>474672</v>
      </c>
      <c r="G3180">
        <v>0</v>
      </c>
      <c r="H3180">
        <v>5</v>
      </c>
    </row>
    <row r="3181" spans="1:8" x14ac:dyDescent="0.25">
      <c r="A3181" t="s">
        <v>53</v>
      </c>
      <c r="B3181">
        <v>1990</v>
      </c>
      <c r="C3181">
        <v>85</v>
      </c>
      <c r="D3181">
        <v>65</v>
      </c>
      <c r="E3181">
        <v>182689</v>
      </c>
      <c r="F3181">
        <v>474666</v>
      </c>
      <c r="G3181">
        <v>3</v>
      </c>
      <c r="H3181">
        <v>6</v>
      </c>
    </row>
    <row r="3182" spans="1:8" x14ac:dyDescent="0.25">
      <c r="A3182" t="s">
        <v>54</v>
      </c>
      <c r="B3182">
        <v>1990</v>
      </c>
      <c r="C3182">
        <v>28</v>
      </c>
      <c r="D3182">
        <v>54</v>
      </c>
      <c r="E3182">
        <v>182688</v>
      </c>
      <c r="F3182">
        <v>474661</v>
      </c>
      <c r="G3182">
        <v>1</v>
      </c>
      <c r="H3182">
        <v>5</v>
      </c>
    </row>
    <row r="3183" spans="1:8" x14ac:dyDescent="0.25">
      <c r="A3183" t="s">
        <v>55</v>
      </c>
      <c r="B3183">
        <v>1990</v>
      </c>
      <c r="C3183">
        <v>85</v>
      </c>
      <c r="D3183">
        <v>32</v>
      </c>
      <c r="E3183">
        <v>182685</v>
      </c>
      <c r="F3183">
        <v>474658</v>
      </c>
      <c r="G3183">
        <v>3</v>
      </c>
      <c r="H3183">
        <v>3</v>
      </c>
    </row>
    <row r="3184" spans="1:8" x14ac:dyDescent="0.25">
      <c r="A3184" t="s">
        <v>56</v>
      </c>
      <c r="B3184">
        <v>1990</v>
      </c>
      <c r="C3184">
        <v>57</v>
      </c>
      <c r="D3184">
        <v>65</v>
      </c>
      <c r="E3184">
        <v>182683</v>
      </c>
      <c r="F3184">
        <v>474652</v>
      </c>
      <c r="G3184">
        <v>2</v>
      </c>
      <c r="H3184">
        <v>6</v>
      </c>
    </row>
    <row r="3185" spans="1:8" x14ac:dyDescent="0.25">
      <c r="A3185" t="s">
        <v>57</v>
      </c>
      <c r="B3185">
        <v>1990</v>
      </c>
      <c r="C3185">
        <v>85</v>
      </c>
      <c r="D3185">
        <v>43</v>
      </c>
      <c r="E3185">
        <v>182680</v>
      </c>
      <c r="F3185">
        <v>474648</v>
      </c>
      <c r="G3185">
        <v>3</v>
      </c>
      <c r="H3185">
        <v>4</v>
      </c>
    </row>
    <row r="3186" spans="1:8" x14ac:dyDescent="0.25">
      <c r="A3186" t="s">
        <v>58</v>
      </c>
      <c r="B3186">
        <v>1990</v>
      </c>
      <c r="C3186">
        <v>28</v>
      </c>
      <c r="D3186">
        <v>54</v>
      </c>
      <c r="E3186">
        <v>182679</v>
      </c>
      <c r="F3186">
        <v>474643</v>
      </c>
      <c r="G3186">
        <v>1</v>
      </c>
      <c r="H3186">
        <v>5</v>
      </c>
    </row>
    <row r="3187" spans="1:8" x14ac:dyDescent="0.25">
      <c r="A3187" t="s">
        <v>59</v>
      </c>
      <c r="B3187">
        <v>1990</v>
      </c>
      <c r="C3187">
        <v>57</v>
      </c>
      <c r="D3187">
        <v>87</v>
      </c>
      <c r="E3187">
        <v>182677</v>
      </c>
      <c r="F3187">
        <v>474635</v>
      </c>
      <c r="G3187">
        <v>2</v>
      </c>
      <c r="H3187">
        <v>8</v>
      </c>
    </row>
    <row r="3188" spans="1:8" x14ac:dyDescent="0.25">
      <c r="A3188" t="s">
        <v>60</v>
      </c>
      <c r="B3188">
        <v>1990</v>
      </c>
      <c r="C3188">
        <v>114</v>
      </c>
      <c r="D3188">
        <v>21</v>
      </c>
      <c r="E3188">
        <v>182673</v>
      </c>
      <c r="F3188">
        <v>474633</v>
      </c>
      <c r="G3188">
        <v>4</v>
      </c>
      <c r="H3188">
        <v>2</v>
      </c>
    </row>
    <row r="3189" spans="1:8" x14ac:dyDescent="0.25">
      <c r="A3189" t="s">
        <v>61</v>
      </c>
      <c r="B3189">
        <v>1990</v>
      </c>
      <c r="C3189">
        <v>28</v>
      </c>
      <c r="D3189">
        <v>65</v>
      </c>
      <c r="E3189">
        <v>182672</v>
      </c>
      <c r="F3189">
        <v>474627</v>
      </c>
      <c r="G3189">
        <v>1</v>
      </c>
      <c r="H3189">
        <v>6</v>
      </c>
    </row>
    <row r="3190" spans="1:8" x14ac:dyDescent="0.25">
      <c r="A3190" t="s">
        <v>62</v>
      </c>
      <c r="B3190">
        <v>1990</v>
      </c>
      <c r="C3190">
        <v>28</v>
      </c>
      <c r="D3190">
        <v>54</v>
      </c>
      <c r="E3190">
        <v>182671</v>
      </c>
      <c r="F3190">
        <v>474622</v>
      </c>
      <c r="G3190">
        <v>1</v>
      </c>
      <c r="H3190">
        <v>5</v>
      </c>
    </row>
    <row r="3191" spans="1:8" x14ac:dyDescent="0.25">
      <c r="A3191" t="s">
        <v>63</v>
      </c>
      <c r="B3191">
        <v>1990</v>
      </c>
      <c r="C3191">
        <v>57</v>
      </c>
      <c r="D3191">
        <v>76</v>
      </c>
      <c r="E3191">
        <v>182669</v>
      </c>
      <c r="F3191">
        <v>474615</v>
      </c>
      <c r="G3191">
        <v>2</v>
      </c>
      <c r="H3191">
        <v>7</v>
      </c>
    </row>
    <row r="3192" spans="1:8" x14ac:dyDescent="0.25">
      <c r="A3192" t="s">
        <v>64</v>
      </c>
      <c r="B3192">
        <v>1990</v>
      </c>
      <c r="C3192">
        <v>28</v>
      </c>
      <c r="D3192">
        <v>76</v>
      </c>
      <c r="E3192">
        <v>182668</v>
      </c>
      <c r="F3192">
        <v>474608</v>
      </c>
      <c r="G3192">
        <v>1</v>
      </c>
      <c r="H3192">
        <v>7</v>
      </c>
    </row>
    <row r="3193" spans="1:8" x14ac:dyDescent="0.25">
      <c r="A3193" t="s">
        <v>65</v>
      </c>
      <c r="B3193">
        <v>1990</v>
      </c>
      <c r="C3193">
        <v>28</v>
      </c>
      <c r="D3193">
        <v>43</v>
      </c>
      <c r="E3193">
        <v>182667</v>
      </c>
      <c r="F3193">
        <v>474604</v>
      </c>
      <c r="G3193">
        <v>1</v>
      </c>
      <c r="H3193">
        <v>4</v>
      </c>
    </row>
    <row r="3194" spans="1:8" x14ac:dyDescent="0.25">
      <c r="A3194" t="s">
        <v>66</v>
      </c>
      <c r="B3194">
        <v>1990</v>
      </c>
      <c r="C3194">
        <v>85</v>
      </c>
      <c r="D3194">
        <v>109</v>
      </c>
      <c r="E3194">
        <v>182664</v>
      </c>
      <c r="F3194">
        <v>474594</v>
      </c>
      <c r="G3194">
        <v>3</v>
      </c>
      <c r="H3194">
        <v>10</v>
      </c>
    </row>
    <row r="3195" spans="1:8" x14ac:dyDescent="0.25">
      <c r="A3195" t="s">
        <v>67</v>
      </c>
      <c r="B3195">
        <v>1990</v>
      </c>
      <c r="C3195">
        <v>28</v>
      </c>
      <c r="D3195">
        <v>109</v>
      </c>
      <c r="E3195">
        <v>182663</v>
      </c>
      <c r="F3195">
        <v>474584</v>
      </c>
      <c r="G3195">
        <v>1</v>
      </c>
      <c r="H3195">
        <v>10</v>
      </c>
    </row>
    <row r="3196" spans="1:8" x14ac:dyDescent="0.25">
      <c r="A3196" t="s">
        <v>68</v>
      </c>
      <c r="B3196">
        <v>1990</v>
      </c>
      <c r="C3196">
        <v>0</v>
      </c>
      <c r="D3196">
        <v>32</v>
      </c>
      <c r="E3196">
        <v>182663</v>
      </c>
      <c r="F3196">
        <v>474581</v>
      </c>
      <c r="G3196">
        <v>0</v>
      </c>
      <c r="H3196">
        <v>3</v>
      </c>
    </row>
    <row r="3197" spans="1:8" x14ac:dyDescent="0.25">
      <c r="A3197" t="s">
        <v>69</v>
      </c>
      <c r="B3197">
        <v>1990</v>
      </c>
      <c r="C3197">
        <v>28</v>
      </c>
      <c r="D3197">
        <v>87</v>
      </c>
      <c r="E3197">
        <v>182662</v>
      </c>
      <c r="F3197">
        <v>474573</v>
      </c>
      <c r="G3197">
        <v>1</v>
      </c>
      <c r="H3197">
        <v>8</v>
      </c>
    </row>
    <row r="3198" spans="1:8" x14ac:dyDescent="0.25">
      <c r="A3198" t="s">
        <v>70</v>
      </c>
      <c r="B3198">
        <v>1990</v>
      </c>
      <c r="C3198">
        <v>28</v>
      </c>
      <c r="D3198">
        <v>76</v>
      </c>
      <c r="E3198">
        <v>182661</v>
      </c>
      <c r="F3198">
        <v>474566</v>
      </c>
      <c r="G3198">
        <v>1</v>
      </c>
      <c r="H3198">
        <v>7</v>
      </c>
    </row>
    <row r="3199" spans="1:8" x14ac:dyDescent="0.25">
      <c r="A3199" t="s">
        <v>71</v>
      </c>
      <c r="B3199">
        <v>1990</v>
      </c>
      <c r="C3199">
        <v>85</v>
      </c>
      <c r="D3199">
        <v>32</v>
      </c>
      <c r="E3199">
        <v>182658</v>
      </c>
      <c r="F3199">
        <v>474563</v>
      </c>
      <c r="G3199">
        <v>3</v>
      </c>
      <c r="H3199">
        <v>3</v>
      </c>
    </row>
    <row r="3200" spans="1:8" x14ac:dyDescent="0.25">
      <c r="A3200" t="s">
        <v>72</v>
      </c>
      <c r="B3200">
        <v>1990</v>
      </c>
      <c r="C3200">
        <v>57</v>
      </c>
      <c r="D3200">
        <v>54</v>
      </c>
      <c r="E3200">
        <v>182656</v>
      </c>
      <c r="F3200">
        <v>474558</v>
      </c>
      <c r="G3200">
        <v>2</v>
      </c>
      <c r="H3200">
        <v>5</v>
      </c>
    </row>
    <row r="3201" spans="1:8" x14ac:dyDescent="0.25">
      <c r="A3201" t="s">
        <v>73</v>
      </c>
      <c r="B3201">
        <v>1990</v>
      </c>
      <c r="C3201">
        <v>57</v>
      </c>
      <c r="D3201">
        <v>54</v>
      </c>
      <c r="E3201">
        <v>182654</v>
      </c>
      <c r="F3201">
        <v>474553</v>
      </c>
      <c r="G3201">
        <v>2</v>
      </c>
      <c r="H3201">
        <v>5</v>
      </c>
    </row>
    <row r="3202" spans="1:8" x14ac:dyDescent="0.25">
      <c r="A3202" t="s">
        <v>74</v>
      </c>
      <c r="B3202">
        <v>1990</v>
      </c>
      <c r="C3202">
        <v>28</v>
      </c>
      <c r="D3202">
        <v>32</v>
      </c>
      <c r="E3202">
        <v>182653</v>
      </c>
      <c r="F3202">
        <v>474550</v>
      </c>
      <c r="G3202">
        <v>1</v>
      </c>
      <c r="H3202">
        <v>3</v>
      </c>
    </row>
    <row r="3203" spans="1:8" x14ac:dyDescent="0.25">
      <c r="A3203" t="s">
        <v>75</v>
      </c>
      <c r="B3203">
        <v>1990</v>
      </c>
      <c r="C3203">
        <v>0</v>
      </c>
      <c r="D3203">
        <v>87</v>
      </c>
      <c r="E3203">
        <v>182653</v>
      </c>
      <c r="F3203">
        <v>474542</v>
      </c>
      <c r="G3203">
        <v>0</v>
      </c>
      <c r="H3203">
        <v>8</v>
      </c>
    </row>
    <row r="3204" spans="1:8" x14ac:dyDescent="0.25">
      <c r="A3204" t="s">
        <v>76</v>
      </c>
      <c r="B3204">
        <v>1990</v>
      </c>
      <c r="C3204">
        <v>114</v>
      </c>
      <c r="D3204">
        <v>54</v>
      </c>
      <c r="E3204">
        <v>182649</v>
      </c>
      <c r="F3204">
        <v>474537</v>
      </c>
      <c r="G3204">
        <v>4</v>
      </c>
      <c r="H3204">
        <v>5</v>
      </c>
    </row>
    <row r="3205" spans="1:8" x14ac:dyDescent="0.25">
      <c r="A3205" t="s">
        <v>77</v>
      </c>
      <c r="B3205">
        <v>1990</v>
      </c>
      <c r="C3205">
        <v>28</v>
      </c>
      <c r="D3205">
        <v>43</v>
      </c>
      <c r="E3205">
        <v>182648</v>
      </c>
      <c r="F3205">
        <v>474533</v>
      </c>
      <c r="G3205">
        <v>1</v>
      </c>
      <c r="H3205">
        <v>4</v>
      </c>
    </row>
    <row r="3206" spans="1:8" x14ac:dyDescent="0.25">
      <c r="A3206" t="s">
        <v>78</v>
      </c>
      <c r="B3206">
        <v>1990</v>
      </c>
      <c r="C3206">
        <v>85</v>
      </c>
      <c r="D3206">
        <v>76</v>
      </c>
      <c r="E3206">
        <v>182645</v>
      </c>
      <c r="F3206">
        <v>474526</v>
      </c>
      <c r="G3206">
        <v>3</v>
      </c>
      <c r="H3206">
        <v>7</v>
      </c>
    </row>
    <row r="3207" spans="1:8" x14ac:dyDescent="0.25">
      <c r="A3207" t="s">
        <v>79</v>
      </c>
      <c r="B3207">
        <v>1990</v>
      </c>
      <c r="C3207">
        <v>28</v>
      </c>
      <c r="D3207">
        <v>43</v>
      </c>
      <c r="E3207">
        <v>182644</v>
      </c>
      <c r="F3207">
        <v>474522</v>
      </c>
      <c r="G3207">
        <v>1</v>
      </c>
      <c r="H3207">
        <v>4</v>
      </c>
    </row>
    <row r="3208" spans="1:8" x14ac:dyDescent="0.25">
      <c r="A3208" t="s">
        <v>80</v>
      </c>
      <c r="B3208">
        <v>1990</v>
      </c>
      <c r="C3208">
        <v>28</v>
      </c>
      <c r="D3208">
        <v>54</v>
      </c>
      <c r="E3208">
        <v>182643</v>
      </c>
      <c r="F3208">
        <v>474517</v>
      </c>
      <c r="G3208">
        <v>1</v>
      </c>
      <c r="H3208">
        <v>5</v>
      </c>
    </row>
    <row r="3209" spans="1:8" x14ac:dyDescent="0.25">
      <c r="A3209" t="s">
        <v>81</v>
      </c>
      <c r="B3209">
        <v>1990</v>
      </c>
      <c r="C3209">
        <v>85</v>
      </c>
      <c r="D3209">
        <v>109</v>
      </c>
      <c r="E3209">
        <v>182640</v>
      </c>
      <c r="F3209">
        <v>474507</v>
      </c>
      <c r="G3209">
        <v>3</v>
      </c>
      <c r="H3209">
        <v>10</v>
      </c>
    </row>
    <row r="3210" spans="1:8" x14ac:dyDescent="0.25">
      <c r="A3210" t="s">
        <v>82</v>
      </c>
      <c r="B3210">
        <v>1990</v>
      </c>
      <c r="C3210">
        <v>114</v>
      </c>
      <c r="D3210">
        <v>54</v>
      </c>
      <c r="E3210">
        <v>182636</v>
      </c>
      <c r="F3210">
        <v>474502</v>
      </c>
      <c r="G3210">
        <v>4</v>
      </c>
      <c r="H3210">
        <v>5</v>
      </c>
    </row>
    <row r="3211" spans="1:8" x14ac:dyDescent="0.25">
      <c r="A3211" t="s">
        <v>83</v>
      </c>
      <c r="B3211">
        <v>1990</v>
      </c>
      <c r="C3211">
        <v>114</v>
      </c>
      <c r="D3211">
        <v>76</v>
      </c>
      <c r="E3211">
        <v>182632</v>
      </c>
      <c r="F3211">
        <v>474495</v>
      </c>
      <c r="G3211">
        <v>4</v>
      </c>
      <c r="H3211">
        <v>7</v>
      </c>
    </row>
    <row r="3212" spans="1:8" x14ac:dyDescent="0.25">
      <c r="A3212" t="s">
        <v>84</v>
      </c>
      <c r="B3212">
        <v>1990</v>
      </c>
      <c r="C3212">
        <v>85</v>
      </c>
      <c r="D3212">
        <v>65</v>
      </c>
      <c r="E3212">
        <v>182629</v>
      </c>
      <c r="F3212">
        <v>474489</v>
      </c>
      <c r="G3212">
        <v>3</v>
      </c>
      <c r="H3212">
        <v>6</v>
      </c>
    </row>
    <row r="3213" spans="1:8" x14ac:dyDescent="0.25">
      <c r="A3213" t="s">
        <v>85</v>
      </c>
      <c r="B3213">
        <v>1990</v>
      </c>
      <c r="C3213">
        <v>85</v>
      </c>
      <c r="D3213">
        <v>65</v>
      </c>
      <c r="E3213">
        <v>182626</v>
      </c>
      <c r="F3213">
        <v>474483</v>
      </c>
      <c r="G3213">
        <v>3</v>
      </c>
      <c r="H3213">
        <v>6</v>
      </c>
    </row>
    <row r="3214" spans="1:8" x14ac:dyDescent="0.25">
      <c r="A3214" t="s">
        <v>86</v>
      </c>
      <c r="B3214">
        <v>1990</v>
      </c>
      <c r="C3214">
        <v>28</v>
      </c>
      <c r="D3214">
        <v>65</v>
      </c>
      <c r="E3214">
        <v>182625</v>
      </c>
      <c r="F3214">
        <v>474477</v>
      </c>
      <c r="G3214">
        <v>1</v>
      </c>
      <c r="H3214">
        <v>6</v>
      </c>
    </row>
    <row r="3215" spans="1:8" x14ac:dyDescent="0.25">
      <c r="A3215" t="s">
        <v>87</v>
      </c>
      <c r="B3215">
        <v>1990</v>
      </c>
      <c r="C3215">
        <v>114</v>
      </c>
      <c r="D3215">
        <v>43</v>
      </c>
      <c r="E3215">
        <v>182621</v>
      </c>
      <c r="F3215">
        <v>474473</v>
      </c>
      <c r="G3215">
        <v>4</v>
      </c>
      <c r="H3215">
        <v>4</v>
      </c>
    </row>
    <row r="3216" spans="1:8" x14ac:dyDescent="0.25">
      <c r="A3216" t="s">
        <v>88</v>
      </c>
      <c r="B3216">
        <v>1990</v>
      </c>
      <c r="C3216">
        <v>28</v>
      </c>
      <c r="D3216">
        <v>65</v>
      </c>
      <c r="E3216">
        <v>182620</v>
      </c>
      <c r="F3216">
        <v>474467</v>
      </c>
      <c r="G3216">
        <v>1</v>
      </c>
      <c r="H3216">
        <v>6</v>
      </c>
    </row>
    <row r="3217" spans="1:8" x14ac:dyDescent="0.25">
      <c r="A3217" t="s">
        <v>89</v>
      </c>
      <c r="B3217">
        <v>1990</v>
      </c>
      <c r="C3217">
        <v>57</v>
      </c>
      <c r="D3217">
        <v>87</v>
      </c>
      <c r="E3217">
        <v>182618</v>
      </c>
      <c r="F3217">
        <v>474459</v>
      </c>
      <c r="G3217">
        <v>2</v>
      </c>
      <c r="H3217">
        <v>8</v>
      </c>
    </row>
    <row r="3218" spans="1:8" x14ac:dyDescent="0.25">
      <c r="A3218" t="s">
        <v>90</v>
      </c>
      <c r="B3218">
        <v>1990</v>
      </c>
      <c r="C3218">
        <v>28</v>
      </c>
      <c r="D3218">
        <v>54</v>
      </c>
      <c r="E3218">
        <v>182617</v>
      </c>
      <c r="F3218">
        <v>474454</v>
      </c>
      <c r="G3218">
        <v>1</v>
      </c>
      <c r="H3218">
        <v>5</v>
      </c>
    </row>
    <row r="3219" spans="1:8" x14ac:dyDescent="0.25">
      <c r="A3219" t="s">
        <v>91</v>
      </c>
      <c r="B3219">
        <v>1990</v>
      </c>
      <c r="C3219">
        <v>171</v>
      </c>
      <c r="D3219">
        <v>65</v>
      </c>
      <c r="E3219">
        <v>182611</v>
      </c>
      <c r="F3219">
        <v>474448</v>
      </c>
      <c r="G3219">
        <v>6</v>
      </c>
      <c r="H3219">
        <v>6</v>
      </c>
    </row>
    <row r="3220" spans="1:8" x14ac:dyDescent="0.25">
      <c r="A3220" t="s">
        <v>92</v>
      </c>
      <c r="B3220">
        <v>1990</v>
      </c>
      <c r="C3220">
        <v>28</v>
      </c>
      <c r="D3220">
        <v>54</v>
      </c>
      <c r="E3220">
        <v>182610</v>
      </c>
      <c r="F3220">
        <v>474443</v>
      </c>
      <c r="G3220">
        <v>1</v>
      </c>
      <c r="H3220">
        <v>5</v>
      </c>
    </row>
    <row r="3221" spans="1:8" x14ac:dyDescent="0.25">
      <c r="A3221" t="s">
        <v>93</v>
      </c>
      <c r="B3221">
        <v>1990</v>
      </c>
      <c r="C3221">
        <v>85</v>
      </c>
      <c r="D3221">
        <v>54</v>
      </c>
      <c r="E3221">
        <v>182607</v>
      </c>
      <c r="F3221">
        <v>474438</v>
      </c>
      <c r="G3221">
        <v>3</v>
      </c>
      <c r="H3221">
        <v>5</v>
      </c>
    </row>
    <row r="3222" spans="1:8" x14ac:dyDescent="0.25">
      <c r="A3222" t="s">
        <v>94</v>
      </c>
      <c r="B3222">
        <v>1990</v>
      </c>
      <c r="C3222">
        <v>57</v>
      </c>
      <c r="D3222">
        <v>43</v>
      </c>
      <c r="E3222">
        <v>182605</v>
      </c>
      <c r="F3222">
        <v>474434</v>
      </c>
      <c r="G3222">
        <v>2</v>
      </c>
      <c r="H3222">
        <v>4</v>
      </c>
    </row>
    <row r="3223" spans="1:8" x14ac:dyDescent="0.25">
      <c r="A3223" t="s">
        <v>95</v>
      </c>
      <c r="B3223">
        <v>1990</v>
      </c>
      <c r="C3223">
        <v>57</v>
      </c>
      <c r="D3223">
        <v>43</v>
      </c>
      <c r="E3223">
        <v>182603</v>
      </c>
      <c r="F3223">
        <v>474430</v>
      </c>
      <c r="G3223">
        <v>2</v>
      </c>
      <c r="H3223">
        <v>4</v>
      </c>
    </row>
    <row r="3224" spans="1:8" x14ac:dyDescent="0.25">
      <c r="A3224" t="s">
        <v>96</v>
      </c>
      <c r="B3224">
        <v>1990</v>
      </c>
      <c r="C3224">
        <v>85</v>
      </c>
      <c r="D3224">
        <v>54</v>
      </c>
      <c r="E3224">
        <v>182600</v>
      </c>
      <c r="F3224">
        <v>474425</v>
      </c>
      <c r="G3224">
        <v>3</v>
      </c>
      <c r="H3224">
        <v>5</v>
      </c>
    </row>
    <row r="3225" spans="1:8" x14ac:dyDescent="0.25">
      <c r="A3225" t="s">
        <v>97</v>
      </c>
      <c r="B3225">
        <v>1990</v>
      </c>
      <c r="C3225">
        <v>85</v>
      </c>
      <c r="D3225">
        <v>98</v>
      </c>
      <c r="E3225">
        <v>182597</v>
      </c>
      <c r="F3225">
        <v>474416</v>
      </c>
      <c r="G3225">
        <v>3</v>
      </c>
      <c r="H3225">
        <v>9</v>
      </c>
    </row>
    <row r="3226" spans="1:8" x14ac:dyDescent="0.25">
      <c r="A3226" t="s">
        <v>98</v>
      </c>
      <c r="B3226">
        <v>1990</v>
      </c>
      <c r="C3226">
        <v>28</v>
      </c>
      <c r="D3226">
        <v>54</v>
      </c>
      <c r="E3226">
        <v>182596</v>
      </c>
      <c r="F3226">
        <v>474411</v>
      </c>
      <c r="G3226">
        <v>1</v>
      </c>
      <c r="H3226">
        <v>5</v>
      </c>
    </row>
    <row r="3227" spans="1:8" x14ac:dyDescent="0.25">
      <c r="A3227" t="s">
        <v>99</v>
      </c>
      <c r="B3227">
        <v>1990</v>
      </c>
      <c r="C3227">
        <v>114</v>
      </c>
      <c r="D3227">
        <v>65</v>
      </c>
      <c r="E3227">
        <v>182592</v>
      </c>
      <c r="F3227">
        <v>474405</v>
      </c>
      <c r="G3227">
        <v>4</v>
      </c>
      <c r="H3227">
        <v>6</v>
      </c>
    </row>
    <row r="3228" spans="1:8" x14ac:dyDescent="0.25">
      <c r="A3228" t="s">
        <v>100</v>
      </c>
      <c r="B3228">
        <v>1990</v>
      </c>
      <c r="C3228">
        <v>57</v>
      </c>
      <c r="D3228">
        <v>76</v>
      </c>
      <c r="E3228">
        <v>182590</v>
      </c>
      <c r="F3228">
        <v>474398</v>
      </c>
      <c r="G3228">
        <v>2</v>
      </c>
      <c r="H3228">
        <v>7</v>
      </c>
    </row>
    <row r="3229" spans="1:8" x14ac:dyDescent="0.25">
      <c r="A3229" t="s">
        <v>101</v>
      </c>
      <c r="B3229">
        <v>1990</v>
      </c>
      <c r="C3229">
        <v>57</v>
      </c>
      <c r="D3229">
        <v>109</v>
      </c>
      <c r="E3229">
        <v>182588</v>
      </c>
      <c r="F3229">
        <v>474388</v>
      </c>
      <c r="G3229">
        <v>2</v>
      </c>
      <c r="H3229">
        <v>10</v>
      </c>
    </row>
    <row r="3230" spans="1:8" x14ac:dyDescent="0.25">
      <c r="A3230" t="s">
        <v>102</v>
      </c>
      <c r="B3230">
        <v>1990</v>
      </c>
      <c r="C3230">
        <v>57</v>
      </c>
      <c r="D3230">
        <v>65</v>
      </c>
      <c r="E3230">
        <v>182586</v>
      </c>
      <c r="F3230">
        <v>474382</v>
      </c>
      <c r="G3230">
        <v>2</v>
      </c>
      <c r="H3230">
        <v>6</v>
      </c>
    </row>
    <row r="3231" spans="1:8" x14ac:dyDescent="0.25">
      <c r="A3231" t="s">
        <v>103</v>
      </c>
      <c r="B3231">
        <v>1990</v>
      </c>
      <c r="C3231">
        <v>85</v>
      </c>
      <c r="D3231">
        <v>32</v>
      </c>
      <c r="E3231">
        <v>182583</v>
      </c>
      <c r="F3231">
        <v>474379</v>
      </c>
      <c r="G3231">
        <v>3</v>
      </c>
      <c r="H3231">
        <v>3</v>
      </c>
    </row>
    <row r="3232" spans="1:8" x14ac:dyDescent="0.25">
      <c r="A3232" t="s">
        <v>104</v>
      </c>
      <c r="B3232">
        <v>1990</v>
      </c>
      <c r="C3232">
        <v>114</v>
      </c>
      <c r="D3232">
        <v>76</v>
      </c>
      <c r="E3232">
        <v>182579</v>
      </c>
      <c r="F3232">
        <v>474372</v>
      </c>
      <c r="G3232">
        <v>4</v>
      </c>
      <c r="H3232">
        <v>7</v>
      </c>
    </row>
    <row r="3233" spans="1:8" x14ac:dyDescent="0.25">
      <c r="A3233" t="s">
        <v>105</v>
      </c>
      <c r="B3233">
        <v>1990</v>
      </c>
      <c r="C3233">
        <v>85</v>
      </c>
      <c r="D3233">
        <v>43</v>
      </c>
      <c r="E3233">
        <v>182576</v>
      </c>
      <c r="F3233">
        <v>474368</v>
      </c>
      <c r="G3233">
        <v>3</v>
      </c>
      <c r="H3233">
        <v>4</v>
      </c>
    </row>
    <row r="3234" spans="1:8" x14ac:dyDescent="0.25">
      <c r="A3234" t="s">
        <v>106</v>
      </c>
      <c r="B3234">
        <v>1990</v>
      </c>
      <c r="C3234">
        <v>28</v>
      </c>
      <c r="D3234">
        <v>76</v>
      </c>
      <c r="E3234">
        <v>182575</v>
      </c>
      <c r="F3234">
        <v>474361</v>
      </c>
      <c r="G3234">
        <v>1</v>
      </c>
      <c r="H3234">
        <v>7</v>
      </c>
    </row>
    <row r="3235" spans="1:8" x14ac:dyDescent="0.25">
      <c r="A3235" t="s">
        <v>107</v>
      </c>
      <c r="B3235">
        <v>1990</v>
      </c>
      <c r="C3235">
        <v>28</v>
      </c>
      <c r="D3235">
        <v>54</v>
      </c>
      <c r="E3235">
        <v>182574</v>
      </c>
      <c r="F3235">
        <v>474356</v>
      </c>
      <c r="G3235">
        <v>1</v>
      </c>
      <c r="H3235">
        <v>5</v>
      </c>
    </row>
    <row r="3236" spans="1:8" x14ac:dyDescent="0.25">
      <c r="A3236" t="s">
        <v>108</v>
      </c>
      <c r="B3236">
        <v>1990</v>
      </c>
      <c r="C3236">
        <v>0</v>
      </c>
      <c r="D3236">
        <v>32</v>
      </c>
      <c r="E3236">
        <v>182574</v>
      </c>
      <c r="F3236">
        <v>474353</v>
      </c>
      <c r="G3236">
        <v>0</v>
      </c>
      <c r="H3236">
        <v>3</v>
      </c>
    </row>
    <row r="3237" spans="1:8" x14ac:dyDescent="0.25">
      <c r="A3237" t="s">
        <v>109</v>
      </c>
      <c r="B3237">
        <v>1990</v>
      </c>
      <c r="C3237">
        <v>85</v>
      </c>
      <c r="D3237">
        <v>54</v>
      </c>
      <c r="E3237">
        <v>182571</v>
      </c>
      <c r="F3237">
        <v>474348</v>
      </c>
      <c r="G3237">
        <v>3</v>
      </c>
      <c r="H3237">
        <v>5</v>
      </c>
    </row>
    <row r="3238" spans="1:8" x14ac:dyDescent="0.25">
      <c r="A3238" t="s">
        <v>110</v>
      </c>
      <c r="B3238">
        <v>1990</v>
      </c>
      <c r="C3238">
        <v>85</v>
      </c>
      <c r="D3238">
        <v>32</v>
      </c>
      <c r="E3238">
        <v>182568</v>
      </c>
      <c r="F3238">
        <v>474345</v>
      </c>
      <c r="G3238">
        <v>3</v>
      </c>
      <c r="H3238">
        <v>3</v>
      </c>
    </row>
    <row r="3239" spans="1:8" x14ac:dyDescent="0.25">
      <c r="A3239" t="s">
        <v>111</v>
      </c>
      <c r="B3239">
        <v>1990</v>
      </c>
      <c r="C3239">
        <v>85</v>
      </c>
      <c r="D3239">
        <v>32</v>
      </c>
      <c r="E3239">
        <v>182565</v>
      </c>
      <c r="F3239">
        <v>474342</v>
      </c>
      <c r="G3239">
        <v>3</v>
      </c>
      <c r="H3239">
        <v>3</v>
      </c>
    </row>
    <row r="3240" spans="1:8" x14ac:dyDescent="0.25">
      <c r="A3240" t="s">
        <v>112</v>
      </c>
      <c r="B3240">
        <v>1990</v>
      </c>
      <c r="C3240">
        <v>142</v>
      </c>
      <c r="D3240">
        <v>10</v>
      </c>
      <c r="E3240">
        <v>182560</v>
      </c>
      <c r="F3240">
        <v>474341</v>
      </c>
      <c r="G3240">
        <v>5</v>
      </c>
      <c r="H3240">
        <v>1</v>
      </c>
    </row>
    <row r="3241" spans="1:8" x14ac:dyDescent="0.25">
      <c r="A3241" t="s">
        <v>113</v>
      </c>
      <c r="B3241">
        <v>1990</v>
      </c>
      <c r="C3241">
        <v>85</v>
      </c>
      <c r="D3241">
        <v>109</v>
      </c>
      <c r="E3241">
        <v>182557</v>
      </c>
      <c r="F3241">
        <v>474331</v>
      </c>
      <c r="G3241">
        <v>3</v>
      </c>
      <c r="H3241">
        <v>10</v>
      </c>
    </row>
    <row r="3242" spans="1:8" x14ac:dyDescent="0.25">
      <c r="A3242" t="s">
        <v>114</v>
      </c>
      <c r="B3242">
        <v>1990</v>
      </c>
      <c r="C3242">
        <v>28</v>
      </c>
      <c r="D3242">
        <v>54</v>
      </c>
      <c r="E3242">
        <v>182556</v>
      </c>
      <c r="F3242">
        <v>474326</v>
      </c>
      <c r="G3242">
        <v>1</v>
      </c>
      <c r="H3242">
        <v>5</v>
      </c>
    </row>
    <row r="3243" spans="1:8" x14ac:dyDescent="0.25">
      <c r="A3243" t="s">
        <v>115</v>
      </c>
      <c r="B3243">
        <v>1990</v>
      </c>
      <c r="C3243">
        <v>57</v>
      </c>
      <c r="D3243">
        <v>54</v>
      </c>
      <c r="E3243">
        <v>182554</v>
      </c>
      <c r="F3243">
        <v>474321</v>
      </c>
      <c r="G3243">
        <v>2</v>
      </c>
      <c r="H3243">
        <v>5</v>
      </c>
    </row>
    <row r="3244" spans="1:8" x14ac:dyDescent="0.25">
      <c r="A3244" t="s">
        <v>116</v>
      </c>
      <c r="B3244">
        <v>1990</v>
      </c>
      <c r="C3244">
        <v>57</v>
      </c>
      <c r="D3244">
        <v>120</v>
      </c>
      <c r="E3244">
        <v>182552</v>
      </c>
      <c r="F3244">
        <v>474310</v>
      </c>
      <c r="G3244">
        <v>2</v>
      </c>
      <c r="H3244">
        <v>11</v>
      </c>
    </row>
    <row r="3245" spans="1:8" x14ac:dyDescent="0.25">
      <c r="A3245" t="s">
        <v>117</v>
      </c>
      <c r="B3245">
        <v>1990</v>
      </c>
      <c r="C3245">
        <v>114</v>
      </c>
      <c r="D3245">
        <v>21</v>
      </c>
      <c r="E3245">
        <v>182548</v>
      </c>
      <c r="F3245">
        <v>474308</v>
      </c>
      <c r="G3245">
        <v>4</v>
      </c>
      <c r="H3245">
        <v>2</v>
      </c>
    </row>
    <row r="3246" spans="1:8" x14ac:dyDescent="0.25">
      <c r="A3246" t="s">
        <v>118</v>
      </c>
      <c r="B3246">
        <v>1990</v>
      </c>
      <c r="C3246">
        <v>114</v>
      </c>
      <c r="D3246">
        <v>43</v>
      </c>
      <c r="E3246">
        <v>182544</v>
      </c>
      <c r="F3246">
        <v>474304</v>
      </c>
      <c r="G3246">
        <v>4</v>
      </c>
      <c r="H3246">
        <v>4</v>
      </c>
    </row>
    <row r="3247" spans="1:8" x14ac:dyDescent="0.25">
      <c r="A3247" t="s">
        <v>119</v>
      </c>
      <c r="B3247">
        <v>1990</v>
      </c>
      <c r="C3247">
        <v>57</v>
      </c>
      <c r="D3247">
        <v>32</v>
      </c>
      <c r="E3247">
        <v>182542</v>
      </c>
      <c r="F3247">
        <v>474301</v>
      </c>
      <c r="G3247">
        <v>2</v>
      </c>
      <c r="H3247">
        <v>3</v>
      </c>
    </row>
    <row r="3248" spans="1:8" x14ac:dyDescent="0.25">
      <c r="A3248" t="s">
        <v>120</v>
      </c>
      <c r="B3248">
        <v>1990</v>
      </c>
      <c r="C3248">
        <v>57</v>
      </c>
      <c r="D3248">
        <v>54</v>
      </c>
      <c r="E3248">
        <v>182540</v>
      </c>
      <c r="F3248">
        <v>474296</v>
      </c>
      <c r="G3248">
        <v>2</v>
      </c>
      <c r="H3248">
        <v>5</v>
      </c>
    </row>
    <row r="3249" spans="1:8" x14ac:dyDescent="0.25">
      <c r="A3249" t="s">
        <v>121</v>
      </c>
      <c r="B3249">
        <v>1990</v>
      </c>
      <c r="C3249">
        <v>0</v>
      </c>
      <c r="D3249">
        <v>32</v>
      </c>
      <c r="E3249">
        <v>182540</v>
      </c>
      <c r="F3249">
        <v>474293</v>
      </c>
      <c r="G3249">
        <v>0</v>
      </c>
      <c r="H3249">
        <v>3</v>
      </c>
    </row>
    <row r="3250" spans="1:8" x14ac:dyDescent="0.25">
      <c r="A3250" t="s">
        <v>122</v>
      </c>
      <c r="B3250">
        <v>1990</v>
      </c>
      <c r="C3250">
        <v>0</v>
      </c>
      <c r="D3250">
        <v>87</v>
      </c>
      <c r="E3250">
        <v>182540</v>
      </c>
      <c r="F3250">
        <v>474285</v>
      </c>
      <c r="G3250">
        <v>0</v>
      </c>
      <c r="H3250">
        <v>8</v>
      </c>
    </row>
    <row r="3251" spans="1:8" x14ac:dyDescent="0.25">
      <c r="A3251" t="s">
        <v>123</v>
      </c>
      <c r="B3251">
        <v>1990</v>
      </c>
      <c r="C3251">
        <v>0</v>
      </c>
      <c r="D3251">
        <v>32</v>
      </c>
      <c r="E3251">
        <v>182540</v>
      </c>
      <c r="F3251">
        <v>474282</v>
      </c>
      <c r="G3251">
        <v>0</v>
      </c>
      <c r="H3251">
        <v>3</v>
      </c>
    </row>
    <row r="3252" spans="1:8" x14ac:dyDescent="0.25">
      <c r="A3252" t="s">
        <v>124</v>
      </c>
      <c r="B3252">
        <v>1990</v>
      </c>
      <c r="C3252">
        <v>28</v>
      </c>
      <c r="D3252">
        <v>76</v>
      </c>
      <c r="E3252">
        <v>182539</v>
      </c>
      <c r="F3252">
        <v>474275</v>
      </c>
      <c r="G3252">
        <v>1</v>
      </c>
      <c r="H3252">
        <v>7</v>
      </c>
    </row>
    <row r="3253" spans="1:8" x14ac:dyDescent="0.25">
      <c r="A3253" t="s">
        <v>125</v>
      </c>
      <c r="B3253">
        <v>1990</v>
      </c>
      <c r="C3253">
        <v>85</v>
      </c>
      <c r="D3253">
        <v>87</v>
      </c>
      <c r="E3253">
        <v>182536</v>
      </c>
      <c r="F3253">
        <v>474267</v>
      </c>
      <c r="G3253">
        <v>3</v>
      </c>
      <c r="H3253">
        <v>8</v>
      </c>
    </row>
    <row r="3254" spans="1:8" x14ac:dyDescent="0.25">
      <c r="A3254" t="s">
        <v>126</v>
      </c>
      <c r="B3254">
        <v>1990</v>
      </c>
      <c r="C3254">
        <v>0</v>
      </c>
      <c r="D3254">
        <v>43</v>
      </c>
      <c r="E3254">
        <v>182536</v>
      </c>
      <c r="F3254">
        <v>474263</v>
      </c>
      <c r="G3254">
        <v>0</v>
      </c>
      <c r="H3254">
        <v>4</v>
      </c>
    </row>
    <row r="3255" spans="1:8" x14ac:dyDescent="0.25">
      <c r="A3255" t="s">
        <v>127</v>
      </c>
      <c r="B3255">
        <v>1990</v>
      </c>
      <c r="C3255">
        <v>28</v>
      </c>
      <c r="D3255">
        <v>43</v>
      </c>
      <c r="E3255">
        <v>182535</v>
      </c>
      <c r="F3255">
        <v>474259</v>
      </c>
      <c r="G3255">
        <v>1</v>
      </c>
      <c r="H3255">
        <v>4</v>
      </c>
    </row>
    <row r="3256" spans="1:8" x14ac:dyDescent="0.25">
      <c r="A3256" t="s">
        <v>128</v>
      </c>
      <c r="B3256">
        <v>1990</v>
      </c>
      <c r="C3256">
        <v>28</v>
      </c>
      <c r="D3256">
        <v>43</v>
      </c>
      <c r="E3256">
        <v>182534</v>
      </c>
      <c r="F3256">
        <v>474255</v>
      </c>
      <c r="G3256">
        <v>1</v>
      </c>
      <c r="H3256">
        <v>4</v>
      </c>
    </row>
    <row r="3257" spans="1:8" x14ac:dyDescent="0.25">
      <c r="A3257" t="s">
        <v>129</v>
      </c>
      <c r="B3257">
        <v>1990</v>
      </c>
      <c r="C3257">
        <v>114</v>
      </c>
      <c r="D3257">
        <v>43</v>
      </c>
      <c r="E3257">
        <v>182530</v>
      </c>
      <c r="F3257">
        <v>474251</v>
      </c>
      <c r="G3257">
        <v>4</v>
      </c>
      <c r="H3257">
        <v>4</v>
      </c>
    </row>
    <row r="3258" spans="1:8" x14ac:dyDescent="0.25">
      <c r="A3258" t="s">
        <v>130</v>
      </c>
      <c r="B3258">
        <v>1990</v>
      </c>
      <c r="C3258">
        <v>28</v>
      </c>
      <c r="D3258">
        <v>10</v>
      </c>
      <c r="E3258">
        <v>182529</v>
      </c>
      <c r="F3258">
        <v>474250</v>
      </c>
      <c r="G3258">
        <v>1</v>
      </c>
      <c r="H3258">
        <v>1</v>
      </c>
    </row>
    <row r="3259" spans="1:8" x14ac:dyDescent="0.25">
      <c r="A3259" t="s">
        <v>131</v>
      </c>
      <c r="B3259">
        <v>1990</v>
      </c>
      <c r="C3259">
        <v>85</v>
      </c>
      <c r="D3259">
        <v>65</v>
      </c>
      <c r="E3259">
        <v>182526</v>
      </c>
      <c r="F3259">
        <v>474244</v>
      </c>
      <c r="G3259">
        <v>3</v>
      </c>
      <c r="H3259">
        <v>6</v>
      </c>
    </row>
    <row r="3260" spans="1:8" x14ac:dyDescent="0.25">
      <c r="A3260" t="s">
        <v>132</v>
      </c>
      <c r="B3260">
        <v>1990</v>
      </c>
      <c r="C3260">
        <v>57</v>
      </c>
      <c r="D3260">
        <v>43</v>
      </c>
      <c r="E3260">
        <v>182524</v>
      </c>
      <c r="F3260">
        <v>474240</v>
      </c>
      <c r="G3260">
        <v>2</v>
      </c>
      <c r="H3260">
        <v>4</v>
      </c>
    </row>
    <row r="3261" spans="1:8" x14ac:dyDescent="0.25">
      <c r="A3261" t="s">
        <v>133</v>
      </c>
      <c r="B3261">
        <v>1990</v>
      </c>
      <c r="C3261">
        <v>85</v>
      </c>
      <c r="D3261">
        <v>65</v>
      </c>
      <c r="E3261">
        <v>182521</v>
      </c>
      <c r="F3261">
        <v>474234</v>
      </c>
      <c r="G3261">
        <v>3</v>
      </c>
      <c r="H3261">
        <v>6</v>
      </c>
    </row>
    <row r="3262" spans="1:8" x14ac:dyDescent="0.25">
      <c r="A3262" t="s">
        <v>134</v>
      </c>
      <c r="B3262">
        <v>1990</v>
      </c>
      <c r="C3262">
        <v>57</v>
      </c>
      <c r="D3262">
        <v>54</v>
      </c>
      <c r="E3262">
        <v>182519</v>
      </c>
      <c r="F3262">
        <v>474229</v>
      </c>
      <c r="G3262">
        <v>2</v>
      </c>
      <c r="H3262">
        <v>5</v>
      </c>
    </row>
    <row r="3263" spans="1:8" x14ac:dyDescent="0.25">
      <c r="A3263" t="s">
        <v>135</v>
      </c>
      <c r="B3263">
        <v>1990</v>
      </c>
      <c r="C3263">
        <v>57</v>
      </c>
      <c r="D3263">
        <v>120</v>
      </c>
      <c r="E3263">
        <v>182517</v>
      </c>
      <c r="F3263">
        <v>474218</v>
      </c>
      <c r="G3263">
        <v>2</v>
      </c>
      <c r="H3263">
        <v>11</v>
      </c>
    </row>
    <row r="3264" spans="1:8" x14ac:dyDescent="0.25">
      <c r="A3264" t="s">
        <v>136</v>
      </c>
      <c r="B3264">
        <v>1990</v>
      </c>
      <c r="C3264">
        <v>57</v>
      </c>
      <c r="D3264">
        <v>32</v>
      </c>
      <c r="E3264">
        <v>182515</v>
      </c>
      <c r="F3264">
        <v>474215</v>
      </c>
      <c r="G3264">
        <v>2</v>
      </c>
      <c r="H3264">
        <v>3</v>
      </c>
    </row>
    <row r="3265" spans="1:8" x14ac:dyDescent="0.25">
      <c r="A3265" t="s">
        <v>137</v>
      </c>
      <c r="B3265">
        <v>1990</v>
      </c>
      <c r="C3265">
        <v>85</v>
      </c>
      <c r="D3265">
        <v>76</v>
      </c>
      <c r="E3265">
        <v>182512</v>
      </c>
      <c r="F3265">
        <v>474208</v>
      </c>
      <c r="G3265">
        <v>3</v>
      </c>
      <c r="H3265">
        <v>7</v>
      </c>
    </row>
    <row r="3266" spans="1:8" x14ac:dyDescent="0.25">
      <c r="A3266" t="s">
        <v>138</v>
      </c>
      <c r="B3266">
        <v>1990</v>
      </c>
      <c r="C3266">
        <v>28</v>
      </c>
      <c r="D3266">
        <v>32</v>
      </c>
      <c r="E3266">
        <v>182511</v>
      </c>
      <c r="F3266">
        <v>474205</v>
      </c>
      <c r="G3266">
        <v>1</v>
      </c>
      <c r="H3266">
        <v>3</v>
      </c>
    </row>
    <row r="3267" spans="1:8" x14ac:dyDescent="0.25">
      <c r="A3267" t="s">
        <v>139</v>
      </c>
      <c r="B3267">
        <v>1990</v>
      </c>
      <c r="C3267">
        <v>57</v>
      </c>
      <c r="D3267">
        <v>65</v>
      </c>
      <c r="E3267">
        <v>182509</v>
      </c>
      <c r="F3267">
        <v>474199</v>
      </c>
      <c r="G3267">
        <v>2</v>
      </c>
      <c r="H3267">
        <v>6</v>
      </c>
    </row>
    <row r="3268" spans="1:8" x14ac:dyDescent="0.25">
      <c r="A3268" t="s">
        <v>140</v>
      </c>
      <c r="B3268">
        <v>1990</v>
      </c>
      <c r="C3268">
        <v>114</v>
      </c>
      <c r="D3268">
        <v>54</v>
      </c>
      <c r="E3268">
        <v>182505</v>
      </c>
      <c r="F3268">
        <v>474194</v>
      </c>
      <c r="G3268">
        <v>4</v>
      </c>
      <c r="H3268">
        <v>5</v>
      </c>
    </row>
    <row r="3269" spans="1:8" x14ac:dyDescent="0.25">
      <c r="A3269" t="s">
        <v>141</v>
      </c>
      <c r="B3269">
        <v>1990</v>
      </c>
      <c r="C3269">
        <v>142</v>
      </c>
      <c r="D3269">
        <v>98</v>
      </c>
      <c r="E3269">
        <v>182500</v>
      </c>
      <c r="F3269">
        <v>474185</v>
      </c>
      <c r="G3269">
        <v>5</v>
      </c>
      <c r="H3269">
        <v>9</v>
      </c>
    </row>
    <row r="3270" spans="1:8" x14ac:dyDescent="0.25">
      <c r="A3270" t="s">
        <v>142</v>
      </c>
      <c r="B3270">
        <v>1990</v>
      </c>
      <c r="C3270">
        <v>57</v>
      </c>
      <c r="D3270">
        <v>32</v>
      </c>
      <c r="E3270">
        <v>182498</v>
      </c>
      <c r="F3270">
        <v>474182</v>
      </c>
      <c r="G3270">
        <v>2</v>
      </c>
      <c r="H3270">
        <v>3</v>
      </c>
    </row>
    <row r="3271" spans="1:8" x14ac:dyDescent="0.25">
      <c r="A3271" t="s">
        <v>143</v>
      </c>
      <c r="B3271">
        <v>1990</v>
      </c>
      <c r="C3271">
        <v>28</v>
      </c>
      <c r="D3271">
        <v>54</v>
      </c>
      <c r="E3271">
        <v>182497</v>
      </c>
      <c r="F3271">
        <v>474177</v>
      </c>
      <c r="G3271">
        <v>1</v>
      </c>
      <c r="H3271">
        <v>5</v>
      </c>
    </row>
    <row r="3272" spans="1:8" x14ac:dyDescent="0.25">
      <c r="A3272" t="s">
        <v>144</v>
      </c>
      <c r="B3272">
        <v>1990</v>
      </c>
      <c r="C3272">
        <v>0</v>
      </c>
      <c r="D3272">
        <v>43</v>
      </c>
      <c r="E3272">
        <v>182497</v>
      </c>
      <c r="F3272">
        <v>474173</v>
      </c>
      <c r="G3272">
        <v>0</v>
      </c>
      <c r="H3272">
        <v>4</v>
      </c>
    </row>
    <row r="3273" spans="1:8" x14ac:dyDescent="0.25">
      <c r="A3273" t="s">
        <v>145</v>
      </c>
      <c r="B3273">
        <v>1990</v>
      </c>
      <c r="C3273">
        <v>142</v>
      </c>
      <c r="D3273">
        <v>54</v>
      </c>
      <c r="E3273">
        <v>182492</v>
      </c>
      <c r="F3273">
        <v>474168</v>
      </c>
      <c r="G3273">
        <v>5</v>
      </c>
      <c r="H3273">
        <v>5</v>
      </c>
    </row>
    <row r="3274" spans="1:8" x14ac:dyDescent="0.25">
      <c r="A3274" t="s">
        <v>146</v>
      </c>
      <c r="B3274">
        <v>1990</v>
      </c>
      <c r="C3274">
        <v>28</v>
      </c>
      <c r="D3274">
        <v>54</v>
      </c>
      <c r="E3274">
        <v>182491</v>
      </c>
      <c r="F3274">
        <v>474163</v>
      </c>
      <c r="G3274">
        <v>1</v>
      </c>
      <c r="H3274">
        <v>5</v>
      </c>
    </row>
    <row r="3275" spans="1:8" x14ac:dyDescent="0.25">
      <c r="A3275" t="s">
        <v>147</v>
      </c>
      <c r="B3275">
        <v>1990</v>
      </c>
      <c r="C3275">
        <v>85</v>
      </c>
      <c r="D3275">
        <v>21</v>
      </c>
      <c r="E3275">
        <v>182488</v>
      </c>
      <c r="F3275">
        <v>474161</v>
      </c>
      <c r="G3275">
        <v>3</v>
      </c>
      <c r="H3275">
        <v>2</v>
      </c>
    </row>
    <row r="3276" spans="1:8" x14ac:dyDescent="0.25">
      <c r="A3276" t="s">
        <v>148</v>
      </c>
      <c r="B3276">
        <v>1990</v>
      </c>
      <c r="C3276">
        <v>0</v>
      </c>
      <c r="D3276">
        <v>65</v>
      </c>
      <c r="E3276">
        <v>182488</v>
      </c>
      <c r="F3276">
        <v>474155</v>
      </c>
      <c r="G3276">
        <v>0</v>
      </c>
      <c r="H3276">
        <v>6</v>
      </c>
    </row>
    <row r="3277" spans="1:8" x14ac:dyDescent="0.25">
      <c r="A3277" t="s">
        <v>149</v>
      </c>
      <c r="B3277">
        <v>1990</v>
      </c>
      <c r="C3277">
        <v>28</v>
      </c>
      <c r="D3277">
        <v>21</v>
      </c>
      <c r="E3277">
        <v>182487</v>
      </c>
      <c r="F3277">
        <v>474153</v>
      </c>
      <c r="G3277">
        <v>1</v>
      </c>
      <c r="H3277">
        <v>2</v>
      </c>
    </row>
    <row r="3278" spans="1:8" x14ac:dyDescent="0.25">
      <c r="A3278" t="s">
        <v>150</v>
      </c>
      <c r="B3278">
        <v>1990</v>
      </c>
      <c r="C3278">
        <v>0</v>
      </c>
      <c r="D3278">
        <v>43</v>
      </c>
      <c r="E3278">
        <v>182487</v>
      </c>
      <c r="F3278">
        <v>474149</v>
      </c>
      <c r="G3278">
        <v>0</v>
      </c>
      <c r="H3278">
        <v>4</v>
      </c>
    </row>
    <row r="3279" spans="1:8" x14ac:dyDescent="0.25">
      <c r="A3279" t="s">
        <v>151</v>
      </c>
      <c r="B3279">
        <v>1990</v>
      </c>
      <c r="C3279">
        <v>28</v>
      </c>
      <c r="D3279">
        <v>65</v>
      </c>
      <c r="E3279">
        <v>182486</v>
      </c>
      <c r="F3279">
        <v>474143</v>
      </c>
      <c r="G3279">
        <v>1</v>
      </c>
      <c r="H3279">
        <v>6</v>
      </c>
    </row>
    <row r="3280" spans="1:8" x14ac:dyDescent="0.25">
      <c r="A3280" t="s">
        <v>152</v>
      </c>
      <c r="B3280">
        <v>1990</v>
      </c>
      <c r="C3280">
        <v>114</v>
      </c>
      <c r="D3280">
        <v>21</v>
      </c>
      <c r="E3280">
        <v>182482</v>
      </c>
      <c r="F3280">
        <v>474141</v>
      </c>
      <c r="G3280">
        <v>4</v>
      </c>
      <c r="H3280">
        <v>2</v>
      </c>
    </row>
    <row r="3281" spans="1:8" x14ac:dyDescent="0.25">
      <c r="A3281" t="s">
        <v>153</v>
      </c>
      <c r="B3281">
        <v>1990</v>
      </c>
      <c r="C3281">
        <v>57</v>
      </c>
      <c r="D3281">
        <v>54</v>
      </c>
      <c r="E3281">
        <v>182480</v>
      </c>
      <c r="F3281">
        <v>474136</v>
      </c>
      <c r="G3281">
        <v>2</v>
      </c>
      <c r="H3281">
        <v>5</v>
      </c>
    </row>
    <row r="3282" spans="1:8" x14ac:dyDescent="0.25">
      <c r="A3282" t="s">
        <v>154</v>
      </c>
      <c r="B3282">
        <v>1990</v>
      </c>
      <c r="C3282">
        <v>114</v>
      </c>
      <c r="D3282">
        <v>32</v>
      </c>
      <c r="E3282">
        <v>182476</v>
      </c>
      <c r="F3282">
        <v>474133</v>
      </c>
      <c r="G3282">
        <v>4</v>
      </c>
      <c r="H3282">
        <v>3</v>
      </c>
    </row>
    <row r="3283" spans="1:8" x14ac:dyDescent="0.25">
      <c r="A3283" t="s">
        <v>155</v>
      </c>
      <c r="B3283">
        <v>1990</v>
      </c>
      <c r="C3283">
        <v>114</v>
      </c>
      <c r="D3283">
        <v>54</v>
      </c>
      <c r="E3283">
        <v>182472</v>
      </c>
      <c r="F3283">
        <v>474128</v>
      </c>
      <c r="G3283">
        <v>4</v>
      </c>
      <c r="H3283">
        <v>5</v>
      </c>
    </row>
    <row r="3284" spans="1:8" x14ac:dyDescent="0.25">
      <c r="A3284" t="s">
        <v>156</v>
      </c>
      <c r="B3284">
        <v>1990</v>
      </c>
      <c r="C3284">
        <v>57</v>
      </c>
      <c r="D3284">
        <v>98</v>
      </c>
      <c r="E3284">
        <v>182470</v>
      </c>
      <c r="F3284">
        <v>474119</v>
      </c>
      <c r="G3284">
        <v>2</v>
      </c>
      <c r="H3284">
        <v>9</v>
      </c>
    </row>
    <row r="3285" spans="1:8" x14ac:dyDescent="0.25">
      <c r="A3285" t="s">
        <v>157</v>
      </c>
      <c r="B3285">
        <v>1990</v>
      </c>
      <c r="C3285">
        <v>0</v>
      </c>
      <c r="D3285">
        <v>43</v>
      </c>
      <c r="E3285">
        <v>182470</v>
      </c>
      <c r="F3285">
        <v>474115</v>
      </c>
      <c r="G3285">
        <v>0</v>
      </c>
      <c r="H3285">
        <v>4</v>
      </c>
    </row>
    <row r="3286" spans="1:8" x14ac:dyDescent="0.25">
      <c r="A3286" t="s">
        <v>158</v>
      </c>
      <c r="B3286">
        <v>1990</v>
      </c>
      <c r="C3286">
        <v>28</v>
      </c>
      <c r="D3286">
        <v>76</v>
      </c>
      <c r="E3286">
        <v>182469</v>
      </c>
      <c r="F3286">
        <v>474108</v>
      </c>
      <c r="G3286">
        <v>1</v>
      </c>
      <c r="H3286">
        <v>7</v>
      </c>
    </row>
    <row r="3287" spans="1:8" x14ac:dyDescent="0.25">
      <c r="A3287" t="s">
        <v>159</v>
      </c>
      <c r="B3287">
        <v>1990</v>
      </c>
      <c r="C3287">
        <v>57</v>
      </c>
      <c r="D3287">
        <v>65</v>
      </c>
      <c r="E3287">
        <v>182467</v>
      </c>
      <c r="F3287">
        <v>474102</v>
      </c>
      <c r="G3287">
        <v>2</v>
      </c>
      <c r="H3287">
        <v>6</v>
      </c>
    </row>
    <row r="3288" spans="1:8" x14ac:dyDescent="0.25">
      <c r="A3288" t="s">
        <v>160</v>
      </c>
      <c r="B3288">
        <v>1990</v>
      </c>
      <c r="C3288">
        <v>0</v>
      </c>
      <c r="D3288">
        <v>65</v>
      </c>
      <c r="E3288">
        <v>182467</v>
      </c>
      <c r="F3288">
        <v>474096</v>
      </c>
      <c r="G3288">
        <v>0</v>
      </c>
      <c r="H3288">
        <v>6</v>
      </c>
    </row>
    <row r="3289" spans="1:8" x14ac:dyDescent="0.25">
      <c r="A3289" t="s">
        <v>161</v>
      </c>
      <c r="B3289">
        <v>1990</v>
      </c>
      <c r="C3289">
        <v>114</v>
      </c>
      <c r="D3289">
        <v>65</v>
      </c>
      <c r="E3289">
        <v>182463</v>
      </c>
      <c r="F3289">
        <v>474090</v>
      </c>
      <c r="G3289">
        <v>4</v>
      </c>
      <c r="H3289">
        <v>6</v>
      </c>
    </row>
    <row r="3290" spans="1:8" x14ac:dyDescent="0.25">
      <c r="A3290" t="s">
        <v>162</v>
      </c>
      <c r="B3290">
        <v>1990</v>
      </c>
      <c r="C3290">
        <v>85</v>
      </c>
      <c r="D3290">
        <v>32</v>
      </c>
      <c r="E3290">
        <v>182460</v>
      </c>
      <c r="F3290">
        <v>474087</v>
      </c>
      <c r="G3290">
        <v>3</v>
      </c>
      <c r="H3290">
        <v>3</v>
      </c>
    </row>
    <row r="3291" spans="1:8" x14ac:dyDescent="0.25">
      <c r="A3291" t="s">
        <v>163</v>
      </c>
      <c r="B3291">
        <v>1990</v>
      </c>
      <c r="C3291">
        <v>57</v>
      </c>
      <c r="D3291">
        <v>98</v>
      </c>
      <c r="E3291">
        <v>182458</v>
      </c>
      <c r="F3291">
        <v>474078</v>
      </c>
      <c r="G3291">
        <v>2</v>
      </c>
      <c r="H3291">
        <v>9</v>
      </c>
    </row>
    <row r="3292" spans="1:8" x14ac:dyDescent="0.25">
      <c r="A3292" t="s">
        <v>164</v>
      </c>
      <c r="B3292">
        <v>1990</v>
      </c>
      <c r="C3292">
        <v>85</v>
      </c>
      <c r="D3292">
        <v>43</v>
      </c>
      <c r="E3292">
        <v>182455</v>
      </c>
      <c r="F3292">
        <v>474074</v>
      </c>
      <c r="G3292">
        <v>3</v>
      </c>
      <c r="H3292">
        <v>4</v>
      </c>
    </row>
    <row r="3293" spans="1:8" x14ac:dyDescent="0.25">
      <c r="A3293" t="s">
        <v>165</v>
      </c>
      <c r="B3293">
        <v>1990</v>
      </c>
      <c r="C3293">
        <v>28</v>
      </c>
      <c r="D3293">
        <v>32</v>
      </c>
      <c r="E3293">
        <v>182454</v>
      </c>
      <c r="F3293">
        <v>474071</v>
      </c>
      <c r="G3293">
        <v>1</v>
      </c>
      <c r="H3293">
        <v>3</v>
      </c>
    </row>
    <row r="3294" spans="1:8" x14ac:dyDescent="0.25">
      <c r="A3294" t="s">
        <v>166</v>
      </c>
      <c r="B3294">
        <v>1990</v>
      </c>
      <c r="C3294">
        <v>57</v>
      </c>
      <c r="D3294">
        <v>98</v>
      </c>
      <c r="E3294">
        <v>182452</v>
      </c>
      <c r="F3294">
        <v>474062</v>
      </c>
      <c r="G3294">
        <v>2</v>
      </c>
      <c r="H3294">
        <v>9</v>
      </c>
    </row>
    <row r="3295" spans="1:8" x14ac:dyDescent="0.25">
      <c r="A3295" t="s">
        <v>167</v>
      </c>
      <c r="B3295">
        <v>1990</v>
      </c>
      <c r="C3295">
        <v>57</v>
      </c>
      <c r="D3295">
        <v>54</v>
      </c>
      <c r="E3295">
        <v>182450</v>
      </c>
      <c r="F3295">
        <v>474057</v>
      </c>
      <c r="G3295">
        <v>2</v>
      </c>
      <c r="H3295">
        <v>5</v>
      </c>
    </row>
    <row r="3296" spans="1:8" x14ac:dyDescent="0.25">
      <c r="A3296" t="s">
        <v>168</v>
      </c>
      <c r="B3296">
        <v>1990</v>
      </c>
      <c r="C3296">
        <v>57</v>
      </c>
      <c r="D3296">
        <v>0</v>
      </c>
      <c r="E3296">
        <v>182448</v>
      </c>
      <c r="F3296">
        <v>474057</v>
      </c>
      <c r="G3296">
        <v>2</v>
      </c>
      <c r="H3296">
        <v>0</v>
      </c>
    </row>
    <row r="3297" spans="1:8" x14ac:dyDescent="0.25">
      <c r="A3297" t="s">
        <v>169</v>
      </c>
      <c r="B3297">
        <v>1990</v>
      </c>
      <c r="C3297">
        <v>0</v>
      </c>
      <c r="D3297">
        <v>98</v>
      </c>
      <c r="E3297">
        <v>182448</v>
      </c>
      <c r="F3297">
        <v>474048</v>
      </c>
      <c r="G3297">
        <v>0</v>
      </c>
      <c r="H3297">
        <v>9</v>
      </c>
    </row>
    <row r="3298" spans="1:8" x14ac:dyDescent="0.25">
      <c r="A3298" t="s">
        <v>170</v>
      </c>
      <c r="B3298">
        <v>1990</v>
      </c>
      <c r="C3298">
        <v>171</v>
      </c>
      <c r="D3298">
        <v>43</v>
      </c>
      <c r="E3298">
        <v>182442</v>
      </c>
      <c r="F3298">
        <v>474044</v>
      </c>
      <c r="G3298">
        <v>6</v>
      </c>
      <c r="H3298">
        <v>4</v>
      </c>
    </row>
    <row r="3299" spans="1:8" x14ac:dyDescent="0.25">
      <c r="A3299" t="s">
        <v>171</v>
      </c>
      <c r="B3299">
        <v>1990</v>
      </c>
      <c r="C3299">
        <v>57</v>
      </c>
      <c r="D3299">
        <v>21</v>
      </c>
      <c r="E3299">
        <v>182440</v>
      </c>
      <c r="F3299">
        <v>474042</v>
      </c>
      <c r="G3299">
        <v>2</v>
      </c>
      <c r="H3299">
        <v>2</v>
      </c>
    </row>
    <row r="3300" spans="1:8" x14ac:dyDescent="0.25">
      <c r="A3300" t="s">
        <v>172</v>
      </c>
      <c r="B3300">
        <v>1990</v>
      </c>
      <c r="C3300">
        <v>28</v>
      </c>
      <c r="D3300">
        <v>21</v>
      </c>
      <c r="E3300">
        <v>182439</v>
      </c>
      <c r="F3300">
        <v>474040</v>
      </c>
      <c r="G3300">
        <v>1</v>
      </c>
      <c r="H3300">
        <v>2</v>
      </c>
    </row>
    <row r="3301" spans="1:8" x14ac:dyDescent="0.25">
      <c r="A3301" t="s">
        <v>173</v>
      </c>
      <c r="B3301">
        <v>1990</v>
      </c>
      <c r="C3301">
        <v>28</v>
      </c>
      <c r="D3301">
        <v>10</v>
      </c>
      <c r="E3301">
        <v>182438</v>
      </c>
      <c r="F3301">
        <v>474039</v>
      </c>
      <c r="G3301">
        <v>1</v>
      </c>
      <c r="H3301">
        <v>1</v>
      </c>
    </row>
    <row r="3302" spans="1:8" x14ac:dyDescent="0.25">
      <c r="A3302" t="s">
        <v>174</v>
      </c>
      <c r="B3302">
        <v>1990</v>
      </c>
      <c r="C3302">
        <v>0</v>
      </c>
      <c r="D3302">
        <v>43</v>
      </c>
      <c r="E3302">
        <v>182438</v>
      </c>
      <c r="F3302">
        <v>474035</v>
      </c>
      <c r="G3302">
        <v>0</v>
      </c>
      <c r="H3302">
        <v>4</v>
      </c>
    </row>
    <row r="3303" spans="1:8" x14ac:dyDescent="0.25">
      <c r="A3303" t="s">
        <v>175</v>
      </c>
      <c r="B3303">
        <v>1990</v>
      </c>
      <c r="C3303">
        <v>28</v>
      </c>
      <c r="D3303">
        <v>10</v>
      </c>
      <c r="E3303">
        <v>182437</v>
      </c>
      <c r="F3303">
        <v>474034</v>
      </c>
      <c r="G3303">
        <v>1</v>
      </c>
      <c r="H3303">
        <v>1</v>
      </c>
    </row>
    <row r="3304" spans="1:8" x14ac:dyDescent="0.25">
      <c r="A3304" t="s">
        <v>176</v>
      </c>
      <c r="B3304">
        <v>1990</v>
      </c>
      <c r="C3304">
        <v>0</v>
      </c>
      <c r="D3304">
        <v>65</v>
      </c>
      <c r="E3304">
        <v>182437</v>
      </c>
      <c r="F3304">
        <v>474028</v>
      </c>
      <c r="G3304">
        <v>0</v>
      </c>
      <c r="H3304">
        <v>6</v>
      </c>
    </row>
    <row r="3305" spans="1:8" x14ac:dyDescent="0.25">
      <c r="A3305" t="s">
        <v>177</v>
      </c>
      <c r="B3305">
        <v>1990</v>
      </c>
      <c r="C3305">
        <v>0</v>
      </c>
      <c r="D3305">
        <v>33</v>
      </c>
      <c r="E3305">
        <v>182437</v>
      </c>
      <c r="F3305">
        <v>474025</v>
      </c>
      <c r="G3305">
        <v>0</v>
      </c>
      <c r="H3305">
        <v>3</v>
      </c>
    </row>
    <row r="3306" spans="1:8" x14ac:dyDescent="0.25">
      <c r="A3306" t="s">
        <v>178</v>
      </c>
      <c r="B3306">
        <v>1990</v>
      </c>
      <c r="C3306">
        <v>28</v>
      </c>
      <c r="D3306">
        <v>11</v>
      </c>
      <c r="E3306">
        <v>182436</v>
      </c>
      <c r="F3306">
        <v>474024</v>
      </c>
      <c r="G3306">
        <v>1</v>
      </c>
      <c r="H3306">
        <v>1</v>
      </c>
    </row>
    <row r="3307" spans="1:8" x14ac:dyDescent="0.25">
      <c r="A3307" t="s">
        <v>179</v>
      </c>
      <c r="B3307">
        <v>1990</v>
      </c>
      <c r="C3307">
        <v>0</v>
      </c>
      <c r="D3307">
        <v>0</v>
      </c>
      <c r="E3307">
        <v>182436</v>
      </c>
      <c r="F3307">
        <v>474024</v>
      </c>
      <c r="G3307">
        <v>0</v>
      </c>
      <c r="H3307">
        <v>0</v>
      </c>
    </row>
    <row r="3308" spans="1:8" x14ac:dyDescent="0.25">
      <c r="A3308" t="s">
        <v>180</v>
      </c>
      <c r="B3308">
        <v>1995</v>
      </c>
      <c r="C3308">
        <v>43</v>
      </c>
      <c r="D3308">
        <v>41</v>
      </c>
      <c r="E3308">
        <v>120910</v>
      </c>
      <c r="F3308">
        <v>377874</v>
      </c>
      <c r="G3308">
        <v>1</v>
      </c>
      <c r="H3308">
        <v>3</v>
      </c>
    </row>
    <row r="3309" spans="1:8" x14ac:dyDescent="0.25">
      <c r="A3309" t="s">
        <v>181</v>
      </c>
      <c r="B3309">
        <v>1995</v>
      </c>
      <c r="C3309">
        <v>0</v>
      </c>
      <c r="D3309">
        <v>13</v>
      </c>
      <c r="E3309">
        <v>120910</v>
      </c>
      <c r="F3309">
        <v>377873</v>
      </c>
      <c r="G3309">
        <v>0</v>
      </c>
      <c r="H3309">
        <v>1</v>
      </c>
    </row>
    <row r="3310" spans="1:8" x14ac:dyDescent="0.25">
      <c r="A3310" t="s">
        <v>8</v>
      </c>
      <c r="B3310">
        <v>1995</v>
      </c>
      <c r="C3310">
        <v>43</v>
      </c>
      <c r="D3310">
        <v>68</v>
      </c>
      <c r="E3310">
        <v>120909</v>
      </c>
      <c r="F3310">
        <v>377868</v>
      </c>
      <c r="G3310">
        <v>1</v>
      </c>
      <c r="H3310">
        <v>5</v>
      </c>
    </row>
    <row r="3311" spans="1:8" x14ac:dyDescent="0.25">
      <c r="A3311" t="s">
        <v>9</v>
      </c>
      <c r="B3311">
        <v>1995</v>
      </c>
      <c r="C3311">
        <v>0</v>
      </c>
      <c r="D3311">
        <v>27</v>
      </c>
      <c r="E3311">
        <v>120909</v>
      </c>
      <c r="F3311">
        <v>377866</v>
      </c>
      <c r="G3311">
        <v>0</v>
      </c>
      <c r="H3311">
        <v>2</v>
      </c>
    </row>
    <row r="3312" spans="1:8" x14ac:dyDescent="0.25">
      <c r="A3312" t="s">
        <v>10</v>
      </c>
      <c r="B3312">
        <v>1995</v>
      </c>
      <c r="C3312">
        <v>0</v>
      </c>
      <c r="D3312">
        <v>41</v>
      </c>
      <c r="E3312">
        <v>120909</v>
      </c>
      <c r="F3312">
        <v>377863</v>
      </c>
      <c r="G3312">
        <v>0</v>
      </c>
      <c r="H3312">
        <v>3</v>
      </c>
    </row>
    <row r="3313" spans="1:8" x14ac:dyDescent="0.25">
      <c r="A3313" t="s">
        <v>11</v>
      </c>
      <c r="B3313">
        <v>1995</v>
      </c>
      <c r="C3313">
        <v>0</v>
      </c>
      <c r="D3313">
        <v>55</v>
      </c>
      <c r="E3313">
        <v>120909</v>
      </c>
      <c r="F3313">
        <v>377859</v>
      </c>
      <c r="G3313">
        <v>0</v>
      </c>
      <c r="H3313">
        <v>4</v>
      </c>
    </row>
    <row r="3314" spans="1:8" x14ac:dyDescent="0.25">
      <c r="A3314" t="s">
        <v>12</v>
      </c>
      <c r="B3314">
        <v>1995</v>
      </c>
      <c r="C3314">
        <v>0</v>
      </c>
      <c r="D3314">
        <v>13</v>
      </c>
      <c r="E3314">
        <v>120909</v>
      </c>
      <c r="F3314">
        <v>377858</v>
      </c>
      <c r="G3314">
        <v>0</v>
      </c>
      <c r="H3314">
        <v>1</v>
      </c>
    </row>
    <row r="3315" spans="1:8" x14ac:dyDescent="0.25">
      <c r="A3315" t="s">
        <v>13</v>
      </c>
      <c r="B3315">
        <v>1995</v>
      </c>
      <c r="C3315">
        <v>0</v>
      </c>
      <c r="D3315">
        <v>13</v>
      </c>
      <c r="E3315">
        <v>120909</v>
      </c>
      <c r="F3315">
        <v>377857</v>
      </c>
      <c r="G3315">
        <v>0</v>
      </c>
      <c r="H3315">
        <v>1</v>
      </c>
    </row>
    <row r="3316" spans="1:8" x14ac:dyDescent="0.25">
      <c r="A3316" t="s">
        <v>14</v>
      </c>
      <c r="B3316">
        <v>1995</v>
      </c>
      <c r="C3316">
        <v>0</v>
      </c>
      <c r="D3316">
        <v>0</v>
      </c>
      <c r="E3316">
        <v>120909</v>
      </c>
      <c r="F3316">
        <v>377857</v>
      </c>
      <c r="G3316">
        <v>0</v>
      </c>
      <c r="H3316">
        <v>0</v>
      </c>
    </row>
    <row r="3317" spans="1:8" x14ac:dyDescent="0.25">
      <c r="A3317" t="s">
        <v>15</v>
      </c>
      <c r="B3317">
        <v>1995</v>
      </c>
      <c r="C3317">
        <v>86</v>
      </c>
      <c r="D3317">
        <v>27</v>
      </c>
      <c r="E3317">
        <v>120907</v>
      </c>
      <c r="F3317">
        <v>377855</v>
      </c>
      <c r="G3317">
        <v>2</v>
      </c>
      <c r="H3317">
        <v>2</v>
      </c>
    </row>
    <row r="3318" spans="1:8" x14ac:dyDescent="0.25">
      <c r="A3318" t="s">
        <v>16</v>
      </c>
      <c r="B3318">
        <v>1995</v>
      </c>
      <c r="C3318">
        <v>43</v>
      </c>
      <c r="D3318">
        <v>27</v>
      </c>
      <c r="E3318">
        <v>120906</v>
      </c>
      <c r="F3318">
        <v>377853</v>
      </c>
      <c r="G3318">
        <v>1</v>
      </c>
      <c r="H3318">
        <v>2</v>
      </c>
    </row>
    <row r="3319" spans="1:8" x14ac:dyDescent="0.25">
      <c r="A3319" t="s">
        <v>17</v>
      </c>
      <c r="B3319">
        <v>1995</v>
      </c>
      <c r="C3319">
        <v>86</v>
      </c>
      <c r="D3319">
        <v>13</v>
      </c>
      <c r="E3319">
        <v>120904</v>
      </c>
      <c r="F3319">
        <v>377852</v>
      </c>
      <c r="G3319">
        <v>2</v>
      </c>
      <c r="H3319">
        <v>1</v>
      </c>
    </row>
    <row r="3320" spans="1:8" x14ac:dyDescent="0.25">
      <c r="A3320" t="s">
        <v>18</v>
      </c>
      <c r="B3320">
        <v>1995</v>
      </c>
      <c r="C3320">
        <v>0</v>
      </c>
      <c r="D3320">
        <v>13</v>
      </c>
      <c r="E3320">
        <v>120904</v>
      </c>
      <c r="F3320">
        <v>377851</v>
      </c>
      <c r="G3320">
        <v>0</v>
      </c>
      <c r="H3320">
        <v>1</v>
      </c>
    </row>
    <row r="3321" spans="1:8" x14ac:dyDescent="0.25">
      <c r="A3321" t="s">
        <v>19</v>
      </c>
      <c r="B3321">
        <v>1995</v>
      </c>
      <c r="C3321">
        <v>86</v>
      </c>
      <c r="D3321">
        <v>41</v>
      </c>
      <c r="E3321">
        <v>120902</v>
      </c>
      <c r="F3321">
        <v>377848</v>
      </c>
      <c r="G3321">
        <v>2</v>
      </c>
      <c r="H3321">
        <v>3</v>
      </c>
    </row>
    <row r="3322" spans="1:8" x14ac:dyDescent="0.25">
      <c r="A3322" t="s">
        <v>20</v>
      </c>
      <c r="B3322">
        <v>1995</v>
      </c>
      <c r="C3322">
        <v>43</v>
      </c>
      <c r="D3322">
        <v>27</v>
      </c>
      <c r="E3322">
        <v>120901</v>
      </c>
      <c r="F3322">
        <v>377846</v>
      </c>
      <c r="G3322">
        <v>1</v>
      </c>
      <c r="H3322">
        <v>2</v>
      </c>
    </row>
    <row r="3323" spans="1:8" x14ac:dyDescent="0.25">
      <c r="A3323" t="s">
        <v>21</v>
      </c>
      <c r="B3323">
        <v>1995</v>
      </c>
      <c r="C3323">
        <v>172</v>
      </c>
      <c r="D3323">
        <v>13</v>
      </c>
      <c r="E3323">
        <v>120897</v>
      </c>
      <c r="F3323">
        <v>377845</v>
      </c>
      <c r="G3323">
        <v>4</v>
      </c>
      <c r="H3323">
        <v>1</v>
      </c>
    </row>
    <row r="3324" spans="1:8" x14ac:dyDescent="0.25">
      <c r="A3324" t="s">
        <v>22</v>
      </c>
      <c r="B3324">
        <v>1995</v>
      </c>
      <c r="C3324">
        <v>43</v>
      </c>
      <c r="D3324">
        <v>69</v>
      </c>
      <c r="E3324">
        <v>120896</v>
      </c>
      <c r="F3324">
        <v>377840</v>
      </c>
      <c r="G3324">
        <v>1</v>
      </c>
      <c r="H3324">
        <v>5</v>
      </c>
    </row>
    <row r="3325" spans="1:8" x14ac:dyDescent="0.25">
      <c r="A3325" t="s">
        <v>23</v>
      </c>
      <c r="B3325">
        <v>1995</v>
      </c>
      <c r="C3325">
        <v>86</v>
      </c>
      <c r="D3325">
        <v>13</v>
      </c>
      <c r="E3325">
        <v>120894</v>
      </c>
      <c r="F3325">
        <v>377839</v>
      </c>
      <c r="G3325">
        <v>2</v>
      </c>
      <c r="H3325">
        <v>1</v>
      </c>
    </row>
    <row r="3326" spans="1:8" x14ac:dyDescent="0.25">
      <c r="A3326" t="s">
        <v>24</v>
      </c>
      <c r="B3326">
        <v>1995</v>
      </c>
      <c r="C3326">
        <v>0</v>
      </c>
      <c r="D3326">
        <v>55</v>
      </c>
      <c r="E3326">
        <v>120894</v>
      </c>
      <c r="F3326">
        <v>377835</v>
      </c>
      <c r="G3326">
        <v>0</v>
      </c>
      <c r="H3326">
        <v>4</v>
      </c>
    </row>
    <row r="3327" spans="1:8" x14ac:dyDescent="0.25">
      <c r="A3327" t="s">
        <v>25</v>
      </c>
      <c r="B3327">
        <v>1995</v>
      </c>
      <c r="C3327">
        <v>43</v>
      </c>
      <c r="D3327">
        <v>69</v>
      </c>
      <c r="E3327">
        <v>120893</v>
      </c>
      <c r="F3327">
        <v>377830</v>
      </c>
      <c r="G3327">
        <v>1</v>
      </c>
      <c r="H3327">
        <v>5</v>
      </c>
    </row>
    <row r="3328" spans="1:8" x14ac:dyDescent="0.25">
      <c r="A3328" t="s">
        <v>26</v>
      </c>
      <c r="B3328">
        <v>1995</v>
      </c>
      <c r="C3328">
        <v>86</v>
      </c>
      <c r="D3328">
        <v>27</v>
      </c>
      <c r="E3328">
        <v>120891</v>
      </c>
      <c r="F3328">
        <v>377828</v>
      </c>
      <c r="G3328">
        <v>2</v>
      </c>
      <c r="H3328">
        <v>2</v>
      </c>
    </row>
    <row r="3329" spans="1:8" x14ac:dyDescent="0.25">
      <c r="A3329" t="s">
        <v>27</v>
      </c>
      <c r="B3329">
        <v>1995</v>
      </c>
      <c r="C3329">
        <v>86</v>
      </c>
      <c r="D3329">
        <v>82</v>
      </c>
      <c r="E3329">
        <v>120889</v>
      </c>
      <c r="F3329">
        <v>377822</v>
      </c>
      <c r="G3329">
        <v>2</v>
      </c>
      <c r="H3329">
        <v>6</v>
      </c>
    </row>
    <row r="3330" spans="1:8" x14ac:dyDescent="0.25">
      <c r="A3330" t="s">
        <v>28</v>
      </c>
      <c r="B3330">
        <v>1995</v>
      </c>
      <c r="C3330">
        <v>86</v>
      </c>
      <c r="D3330">
        <v>69</v>
      </c>
      <c r="E3330">
        <v>120887</v>
      </c>
      <c r="F3330">
        <v>377817</v>
      </c>
      <c r="G3330">
        <v>2</v>
      </c>
      <c r="H3330">
        <v>5</v>
      </c>
    </row>
    <row r="3331" spans="1:8" x14ac:dyDescent="0.25">
      <c r="A3331" t="s">
        <v>29</v>
      </c>
      <c r="B3331">
        <v>1995</v>
      </c>
      <c r="C3331">
        <v>86</v>
      </c>
      <c r="D3331">
        <v>27</v>
      </c>
      <c r="E3331">
        <v>120885</v>
      </c>
      <c r="F3331">
        <v>377815</v>
      </c>
      <c r="G3331">
        <v>2</v>
      </c>
      <c r="H3331">
        <v>2</v>
      </c>
    </row>
    <row r="3332" spans="1:8" x14ac:dyDescent="0.25">
      <c r="A3332" t="s">
        <v>30</v>
      </c>
      <c r="B3332">
        <v>1995</v>
      </c>
      <c r="C3332">
        <v>86</v>
      </c>
      <c r="D3332">
        <v>69</v>
      </c>
      <c r="E3332">
        <v>120883</v>
      </c>
      <c r="F3332">
        <v>377810</v>
      </c>
      <c r="G3332">
        <v>2</v>
      </c>
      <c r="H3332">
        <v>5</v>
      </c>
    </row>
    <row r="3333" spans="1:8" x14ac:dyDescent="0.25">
      <c r="A3333" t="s">
        <v>31</v>
      </c>
      <c r="B3333">
        <v>1995</v>
      </c>
      <c r="C3333">
        <v>0</v>
      </c>
      <c r="D3333">
        <v>41</v>
      </c>
      <c r="E3333">
        <v>120883</v>
      </c>
      <c r="F3333">
        <v>377807</v>
      </c>
      <c r="G3333">
        <v>0</v>
      </c>
      <c r="H3333">
        <v>3</v>
      </c>
    </row>
    <row r="3334" spans="1:8" x14ac:dyDescent="0.25">
      <c r="A3334" t="s">
        <v>32</v>
      </c>
      <c r="B3334">
        <v>1995</v>
      </c>
      <c r="C3334">
        <v>0</v>
      </c>
      <c r="D3334">
        <v>55</v>
      </c>
      <c r="E3334">
        <v>120883</v>
      </c>
      <c r="F3334">
        <v>377803</v>
      </c>
      <c r="G3334">
        <v>0</v>
      </c>
      <c r="H3334">
        <v>4</v>
      </c>
    </row>
    <row r="3335" spans="1:8" x14ac:dyDescent="0.25">
      <c r="A3335" t="s">
        <v>33</v>
      </c>
      <c r="B3335">
        <v>1995</v>
      </c>
      <c r="C3335">
        <v>43</v>
      </c>
      <c r="D3335">
        <v>55</v>
      </c>
      <c r="E3335">
        <v>120882</v>
      </c>
      <c r="F3335">
        <v>377799</v>
      </c>
      <c r="G3335">
        <v>1</v>
      </c>
      <c r="H3335">
        <v>4</v>
      </c>
    </row>
    <row r="3336" spans="1:8" x14ac:dyDescent="0.25">
      <c r="A3336" t="s">
        <v>34</v>
      </c>
      <c r="B3336">
        <v>1995</v>
      </c>
      <c r="C3336">
        <v>0</v>
      </c>
      <c r="D3336">
        <v>55</v>
      </c>
      <c r="E3336">
        <v>120882</v>
      </c>
      <c r="F3336">
        <v>377795</v>
      </c>
      <c r="G3336">
        <v>0</v>
      </c>
      <c r="H3336">
        <v>4</v>
      </c>
    </row>
    <row r="3337" spans="1:8" x14ac:dyDescent="0.25">
      <c r="A3337" t="s">
        <v>35</v>
      </c>
      <c r="B3337">
        <v>1995</v>
      </c>
      <c r="C3337">
        <v>86</v>
      </c>
      <c r="D3337">
        <v>69</v>
      </c>
      <c r="E3337">
        <v>120880</v>
      </c>
      <c r="F3337">
        <v>377790</v>
      </c>
      <c r="G3337">
        <v>2</v>
      </c>
      <c r="H3337">
        <v>5</v>
      </c>
    </row>
    <row r="3338" spans="1:8" x14ac:dyDescent="0.25">
      <c r="A3338" t="s">
        <v>36</v>
      </c>
      <c r="B3338">
        <v>1995</v>
      </c>
      <c r="C3338">
        <v>86</v>
      </c>
      <c r="D3338">
        <v>82</v>
      </c>
      <c r="E3338">
        <v>120878</v>
      </c>
      <c r="F3338">
        <v>377784</v>
      </c>
      <c r="G3338">
        <v>2</v>
      </c>
      <c r="H3338">
        <v>6</v>
      </c>
    </row>
    <row r="3339" spans="1:8" x14ac:dyDescent="0.25">
      <c r="A3339" t="s">
        <v>37</v>
      </c>
      <c r="B3339">
        <v>1995</v>
      </c>
      <c r="C3339">
        <v>0</v>
      </c>
      <c r="D3339">
        <v>41</v>
      </c>
      <c r="E3339">
        <v>120878</v>
      </c>
      <c r="F3339">
        <v>377781</v>
      </c>
      <c r="G3339">
        <v>0</v>
      </c>
      <c r="H3339">
        <v>3</v>
      </c>
    </row>
    <row r="3340" spans="1:8" x14ac:dyDescent="0.25">
      <c r="A3340" t="s">
        <v>38</v>
      </c>
      <c r="B3340">
        <v>1995</v>
      </c>
      <c r="C3340">
        <v>129</v>
      </c>
      <c r="D3340">
        <v>27</v>
      </c>
      <c r="E3340">
        <v>120875</v>
      </c>
      <c r="F3340">
        <v>377779</v>
      </c>
      <c r="G3340">
        <v>3</v>
      </c>
      <c r="H3340">
        <v>2</v>
      </c>
    </row>
    <row r="3341" spans="1:8" x14ac:dyDescent="0.25">
      <c r="A3341" t="s">
        <v>39</v>
      </c>
      <c r="B3341">
        <v>1995</v>
      </c>
      <c r="C3341">
        <v>86</v>
      </c>
      <c r="D3341">
        <v>69</v>
      </c>
      <c r="E3341">
        <v>120873</v>
      </c>
      <c r="F3341">
        <v>377774</v>
      </c>
      <c r="G3341">
        <v>2</v>
      </c>
      <c r="H3341">
        <v>5</v>
      </c>
    </row>
    <row r="3342" spans="1:8" x14ac:dyDescent="0.25">
      <c r="A3342" t="s">
        <v>40</v>
      </c>
      <c r="B3342">
        <v>1995</v>
      </c>
      <c r="C3342">
        <v>86</v>
      </c>
      <c r="D3342">
        <v>41</v>
      </c>
      <c r="E3342">
        <v>120871</v>
      </c>
      <c r="F3342">
        <v>377771</v>
      </c>
      <c r="G3342">
        <v>2</v>
      </c>
      <c r="H3342">
        <v>3</v>
      </c>
    </row>
    <row r="3343" spans="1:8" x14ac:dyDescent="0.25">
      <c r="A3343" t="s">
        <v>41</v>
      </c>
      <c r="B3343">
        <v>1995</v>
      </c>
      <c r="C3343">
        <v>43</v>
      </c>
      <c r="D3343">
        <v>55</v>
      </c>
      <c r="E3343">
        <v>120870</v>
      </c>
      <c r="F3343">
        <v>377767</v>
      </c>
      <c r="G3343">
        <v>1</v>
      </c>
      <c r="H3343">
        <v>4</v>
      </c>
    </row>
    <row r="3344" spans="1:8" x14ac:dyDescent="0.25">
      <c r="A3344" t="s">
        <v>42</v>
      </c>
      <c r="B3344">
        <v>1995</v>
      </c>
      <c r="C3344">
        <v>0</v>
      </c>
      <c r="D3344">
        <v>41</v>
      </c>
      <c r="E3344">
        <v>120870</v>
      </c>
      <c r="F3344">
        <v>377764</v>
      </c>
      <c r="G3344">
        <v>0</v>
      </c>
      <c r="H3344">
        <v>3</v>
      </c>
    </row>
    <row r="3345" spans="1:8" x14ac:dyDescent="0.25">
      <c r="A3345" t="s">
        <v>43</v>
      </c>
      <c r="B3345">
        <v>1995</v>
      </c>
      <c r="C3345">
        <v>129</v>
      </c>
      <c r="D3345">
        <v>0</v>
      </c>
      <c r="E3345">
        <v>120867</v>
      </c>
      <c r="F3345">
        <v>377764</v>
      </c>
      <c r="G3345">
        <v>3</v>
      </c>
      <c r="H3345">
        <v>0</v>
      </c>
    </row>
    <row r="3346" spans="1:8" x14ac:dyDescent="0.25">
      <c r="A3346" t="s">
        <v>44</v>
      </c>
      <c r="B3346">
        <v>1995</v>
      </c>
      <c r="C3346">
        <v>0</v>
      </c>
      <c r="D3346">
        <v>27</v>
      </c>
      <c r="E3346">
        <v>120867</v>
      </c>
      <c r="F3346">
        <v>377762</v>
      </c>
      <c r="G3346">
        <v>0</v>
      </c>
      <c r="H3346">
        <v>2</v>
      </c>
    </row>
    <row r="3347" spans="1:8" x14ac:dyDescent="0.25">
      <c r="A3347" t="s">
        <v>45</v>
      </c>
      <c r="B3347">
        <v>1995</v>
      </c>
      <c r="C3347">
        <v>0</v>
      </c>
      <c r="D3347">
        <v>13</v>
      </c>
      <c r="E3347">
        <v>120867</v>
      </c>
      <c r="F3347">
        <v>377761</v>
      </c>
      <c r="G3347">
        <v>0</v>
      </c>
      <c r="H3347">
        <v>1</v>
      </c>
    </row>
    <row r="3348" spans="1:8" x14ac:dyDescent="0.25">
      <c r="A3348" t="s">
        <v>46</v>
      </c>
      <c r="B3348">
        <v>1995</v>
      </c>
      <c r="C3348">
        <v>43</v>
      </c>
      <c r="D3348">
        <v>41</v>
      </c>
      <c r="E3348">
        <v>120866</v>
      </c>
      <c r="F3348">
        <v>377758</v>
      </c>
      <c r="G3348">
        <v>1</v>
      </c>
      <c r="H3348">
        <v>3</v>
      </c>
    </row>
    <row r="3349" spans="1:8" x14ac:dyDescent="0.25">
      <c r="A3349" t="s">
        <v>47</v>
      </c>
      <c r="B3349">
        <v>1995</v>
      </c>
      <c r="C3349">
        <v>43</v>
      </c>
      <c r="D3349">
        <v>55</v>
      </c>
      <c r="E3349">
        <v>120865</v>
      </c>
      <c r="F3349">
        <v>377754</v>
      </c>
      <c r="G3349">
        <v>1</v>
      </c>
      <c r="H3349">
        <v>4</v>
      </c>
    </row>
    <row r="3350" spans="1:8" x14ac:dyDescent="0.25">
      <c r="A3350" t="s">
        <v>48</v>
      </c>
      <c r="B3350">
        <v>1995</v>
      </c>
      <c r="C3350">
        <v>0</v>
      </c>
      <c r="D3350">
        <v>41</v>
      </c>
      <c r="E3350">
        <v>120865</v>
      </c>
      <c r="F3350">
        <v>377751</v>
      </c>
      <c r="G3350">
        <v>0</v>
      </c>
      <c r="H3350">
        <v>3</v>
      </c>
    </row>
    <row r="3351" spans="1:8" x14ac:dyDescent="0.25">
      <c r="A3351" t="s">
        <v>49</v>
      </c>
      <c r="B3351">
        <v>1995</v>
      </c>
      <c r="C3351">
        <v>43</v>
      </c>
      <c r="D3351">
        <v>13</v>
      </c>
      <c r="E3351">
        <v>120864</v>
      </c>
      <c r="F3351">
        <v>377750</v>
      </c>
      <c r="G3351">
        <v>1</v>
      </c>
      <c r="H3351">
        <v>1</v>
      </c>
    </row>
    <row r="3352" spans="1:8" x14ac:dyDescent="0.25">
      <c r="A3352" t="s">
        <v>50</v>
      </c>
      <c r="B3352">
        <v>1995</v>
      </c>
      <c r="C3352">
        <v>86</v>
      </c>
      <c r="D3352">
        <v>41</v>
      </c>
      <c r="E3352">
        <v>120862</v>
      </c>
      <c r="F3352">
        <v>377747</v>
      </c>
      <c r="G3352">
        <v>2</v>
      </c>
      <c r="H3352">
        <v>3</v>
      </c>
    </row>
    <row r="3353" spans="1:8" x14ac:dyDescent="0.25">
      <c r="A3353" t="s">
        <v>51</v>
      </c>
      <c r="B3353">
        <v>1995</v>
      </c>
      <c r="C3353">
        <v>43</v>
      </c>
      <c r="D3353">
        <v>69</v>
      </c>
      <c r="E3353">
        <v>120861</v>
      </c>
      <c r="F3353">
        <v>377742</v>
      </c>
      <c r="G3353">
        <v>1</v>
      </c>
      <c r="H3353">
        <v>5</v>
      </c>
    </row>
    <row r="3354" spans="1:8" x14ac:dyDescent="0.25">
      <c r="A3354" t="s">
        <v>52</v>
      </c>
      <c r="B3354">
        <v>1995</v>
      </c>
      <c r="C3354">
        <v>0</v>
      </c>
      <c r="D3354">
        <v>41</v>
      </c>
      <c r="E3354">
        <v>120861</v>
      </c>
      <c r="F3354">
        <v>377739</v>
      </c>
      <c r="G3354">
        <v>0</v>
      </c>
      <c r="H3354">
        <v>3</v>
      </c>
    </row>
    <row r="3355" spans="1:8" x14ac:dyDescent="0.25">
      <c r="A3355" t="s">
        <v>53</v>
      </c>
      <c r="B3355">
        <v>1995</v>
      </c>
      <c r="C3355">
        <v>43</v>
      </c>
      <c r="D3355">
        <v>82</v>
      </c>
      <c r="E3355">
        <v>120860</v>
      </c>
      <c r="F3355">
        <v>377733</v>
      </c>
      <c r="G3355">
        <v>1</v>
      </c>
      <c r="H3355">
        <v>6</v>
      </c>
    </row>
    <row r="3356" spans="1:8" x14ac:dyDescent="0.25">
      <c r="A3356" t="s">
        <v>54</v>
      </c>
      <c r="B3356">
        <v>1995</v>
      </c>
      <c r="C3356">
        <v>43</v>
      </c>
      <c r="D3356">
        <v>27</v>
      </c>
      <c r="E3356">
        <v>120859</v>
      </c>
      <c r="F3356">
        <v>377731</v>
      </c>
      <c r="G3356">
        <v>1</v>
      </c>
      <c r="H3356">
        <v>2</v>
      </c>
    </row>
    <row r="3357" spans="1:8" x14ac:dyDescent="0.25">
      <c r="A3357" t="s">
        <v>55</v>
      </c>
      <c r="B3357">
        <v>1995</v>
      </c>
      <c r="C3357">
        <v>0</v>
      </c>
      <c r="D3357">
        <v>41</v>
      </c>
      <c r="E3357">
        <v>120859</v>
      </c>
      <c r="F3357">
        <v>377728</v>
      </c>
      <c r="G3357">
        <v>0</v>
      </c>
      <c r="H3357">
        <v>3</v>
      </c>
    </row>
    <row r="3358" spans="1:8" x14ac:dyDescent="0.25">
      <c r="A3358" t="s">
        <v>56</v>
      </c>
      <c r="B3358">
        <v>1995</v>
      </c>
      <c r="C3358">
        <v>43</v>
      </c>
      <c r="D3358">
        <v>13</v>
      </c>
      <c r="E3358">
        <v>120858</v>
      </c>
      <c r="F3358">
        <v>377727</v>
      </c>
      <c r="G3358">
        <v>1</v>
      </c>
      <c r="H3358">
        <v>1</v>
      </c>
    </row>
    <row r="3359" spans="1:8" x14ac:dyDescent="0.25">
      <c r="A3359" t="s">
        <v>57</v>
      </c>
      <c r="B3359">
        <v>1995</v>
      </c>
      <c r="C3359">
        <v>0</v>
      </c>
      <c r="D3359">
        <v>41</v>
      </c>
      <c r="E3359">
        <v>120858</v>
      </c>
      <c r="F3359">
        <v>377724</v>
      </c>
      <c r="G3359">
        <v>0</v>
      </c>
      <c r="H3359">
        <v>3</v>
      </c>
    </row>
    <row r="3360" spans="1:8" x14ac:dyDescent="0.25">
      <c r="A3360" t="s">
        <v>58</v>
      </c>
      <c r="B3360">
        <v>1995</v>
      </c>
      <c r="C3360">
        <v>0</v>
      </c>
      <c r="D3360">
        <v>55</v>
      </c>
      <c r="E3360">
        <v>120858</v>
      </c>
      <c r="F3360">
        <v>377720</v>
      </c>
      <c r="G3360">
        <v>0</v>
      </c>
      <c r="H3360">
        <v>4</v>
      </c>
    </row>
    <row r="3361" spans="1:8" x14ac:dyDescent="0.25">
      <c r="A3361" t="s">
        <v>59</v>
      </c>
      <c r="B3361">
        <v>1995</v>
      </c>
      <c r="C3361">
        <v>43</v>
      </c>
      <c r="D3361">
        <v>13</v>
      </c>
      <c r="E3361">
        <v>120857</v>
      </c>
      <c r="F3361">
        <v>377719</v>
      </c>
      <c r="G3361">
        <v>1</v>
      </c>
      <c r="H3361">
        <v>1</v>
      </c>
    </row>
    <row r="3362" spans="1:8" x14ac:dyDescent="0.25">
      <c r="A3362" t="s">
        <v>60</v>
      </c>
      <c r="B3362">
        <v>1995</v>
      </c>
      <c r="C3362">
        <v>43</v>
      </c>
      <c r="D3362">
        <v>55</v>
      </c>
      <c r="E3362">
        <v>120856</v>
      </c>
      <c r="F3362">
        <v>377715</v>
      </c>
      <c r="G3362">
        <v>1</v>
      </c>
      <c r="H3362">
        <v>4</v>
      </c>
    </row>
    <row r="3363" spans="1:8" x14ac:dyDescent="0.25">
      <c r="A3363" t="s">
        <v>61</v>
      </c>
      <c r="B3363">
        <v>1995</v>
      </c>
      <c r="C3363">
        <v>43</v>
      </c>
      <c r="D3363">
        <v>27</v>
      </c>
      <c r="E3363">
        <v>120855</v>
      </c>
      <c r="F3363">
        <v>377713</v>
      </c>
      <c r="G3363">
        <v>1</v>
      </c>
      <c r="H3363">
        <v>2</v>
      </c>
    </row>
    <row r="3364" spans="1:8" x14ac:dyDescent="0.25">
      <c r="A3364" t="s">
        <v>62</v>
      </c>
      <c r="B3364">
        <v>1995</v>
      </c>
      <c r="C3364">
        <v>43</v>
      </c>
      <c r="D3364">
        <v>41</v>
      </c>
      <c r="E3364">
        <v>120854</v>
      </c>
      <c r="F3364">
        <v>377710</v>
      </c>
      <c r="G3364">
        <v>1</v>
      </c>
      <c r="H3364">
        <v>3</v>
      </c>
    </row>
    <row r="3365" spans="1:8" x14ac:dyDescent="0.25">
      <c r="A3365" t="s">
        <v>63</v>
      </c>
      <c r="B3365">
        <v>1995</v>
      </c>
      <c r="C3365">
        <v>43</v>
      </c>
      <c r="D3365">
        <v>41</v>
      </c>
      <c r="E3365">
        <v>120853</v>
      </c>
      <c r="F3365">
        <v>377707</v>
      </c>
      <c r="G3365">
        <v>1</v>
      </c>
      <c r="H3365">
        <v>3</v>
      </c>
    </row>
    <row r="3366" spans="1:8" x14ac:dyDescent="0.25">
      <c r="A3366" t="s">
        <v>64</v>
      </c>
      <c r="B3366">
        <v>1995</v>
      </c>
      <c r="C3366">
        <v>129</v>
      </c>
      <c r="D3366">
        <v>0</v>
      </c>
      <c r="E3366">
        <v>120850</v>
      </c>
      <c r="F3366">
        <v>377707</v>
      </c>
      <c r="G3366">
        <v>3</v>
      </c>
      <c r="H3366">
        <v>0</v>
      </c>
    </row>
    <row r="3367" spans="1:8" x14ac:dyDescent="0.25">
      <c r="A3367" t="s">
        <v>65</v>
      </c>
      <c r="B3367">
        <v>1995</v>
      </c>
      <c r="C3367">
        <v>43</v>
      </c>
      <c r="D3367">
        <v>27</v>
      </c>
      <c r="E3367">
        <v>120849</v>
      </c>
      <c r="F3367">
        <v>377705</v>
      </c>
      <c r="G3367">
        <v>1</v>
      </c>
      <c r="H3367">
        <v>2</v>
      </c>
    </row>
    <row r="3368" spans="1:8" x14ac:dyDescent="0.25">
      <c r="A3368" t="s">
        <v>66</v>
      </c>
      <c r="B3368">
        <v>1995</v>
      </c>
      <c r="C3368">
        <v>0</v>
      </c>
      <c r="D3368">
        <v>41</v>
      </c>
      <c r="E3368">
        <v>120849</v>
      </c>
      <c r="F3368">
        <v>377702</v>
      </c>
      <c r="G3368">
        <v>0</v>
      </c>
      <c r="H3368">
        <v>3</v>
      </c>
    </row>
    <row r="3369" spans="1:8" x14ac:dyDescent="0.25">
      <c r="A3369" t="s">
        <v>67</v>
      </c>
      <c r="B3369">
        <v>1995</v>
      </c>
      <c r="C3369">
        <v>43</v>
      </c>
      <c r="D3369">
        <v>82</v>
      </c>
      <c r="E3369">
        <v>120848</v>
      </c>
      <c r="F3369">
        <v>377696</v>
      </c>
      <c r="G3369">
        <v>1</v>
      </c>
      <c r="H3369">
        <v>6</v>
      </c>
    </row>
    <row r="3370" spans="1:8" x14ac:dyDescent="0.25">
      <c r="A3370" t="s">
        <v>68</v>
      </c>
      <c r="B3370">
        <v>1995</v>
      </c>
      <c r="C3370">
        <v>43</v>
      </c>
      <c r="D3370">
        <v>55</v>
      </c>
      <c r="E3370">
        <v>120847</v>
      </c>
      <c r="F3370">
        <v>377692</v>
      </c>
      <c r="G3370">
        <v>1</v>
      </c>
      <c r="H3370">
        <v>4</v>
      </c>
    </row>
    <row r="3371" spans="1:8" x14ac:dyDescent="0.25">
      <c r="A3371" t="s">
        <v>69</v>
      </c>
      <c r="B3371">
        <v>1995</v>
      </c>
      <c r="C3371">
        <v>43</v>
      </c>
      <c r="D3371">
        <v>69</v>
      </c>
      <c r="E3371">
        <v>120846</v>
      </c>
      <c r="F3371">
        <v>377687</v>
      </c>
      <c r="G3371">
        <v>1</v>
      </c>
      <c r="H3371">
        <v>5</v>
      </c>
    </row>
    <row r="3372" spans="1:8" x14ac:dyDescent="0.25">
      <c r="A3372" t="s">
        <v>70</v>
      </c>
      <c r="B3372">
        <v>1995</v>
      </c>
      <c r="C3372">
        <v>86</v>
      </c>
      <c r="D3372">
        <v>13</v>
      </c>
      <c r="E3372">
        <v>120844</v>
      </c>
      <c r="F3372">
        <v>377686</v>
      </c>
      <c r="G3372">
        <v>2</v>
      </c>
      <c r="H3372">
        <v>1</v>
      </c>
    </row>
    <row r="3373" spans="1:8" x14ac:dyDescent="0.25">
      <c r="A3373" t="s">
        <v>71</v>
      </c>
      <c r="B3373">
        <v>1995</v>
      </c>
      <c r="C3373">
        <v>86</v>
      </c>
      <c r="D3373">
        <v>41</v>
      </c>
      <c r="E3373">
        <v>120842</v>
      </c>
      <c r="F3373">
        <v>377683</v>
      </c>
      <c r="G3373">
        <v>2</v>
      </c>
      <c r="H3373">
        <v>3</v>
      </c>
    </row>
    <row r="3374" spans="1:8" x14ac:dyDescent="0.25">
      <c r="A3374" t="s">
        <v>72</v>
      </c>
      <c r="B3374">
        <v>1995</v>
      </c>
      <c r="C3374">
        <v>43</v>
      </c>
      <c r="D3374">
        <v>27</v>
      </c>
      <c r="E3374">
        <v>120841</v>
      </c>
      <c r="F3374">
        <v>377681</v>
      </c>
      <c r="G3374">
        <v>1</v>
      </c>
      <c r="H3374">
        <v>2</v>
      </c>
    </row>
    <row r="3375" spans="1:8" x14ac:dyDescent="0.25">
      <c r="A3375" t="s">
        <v>73</v>
      </c>
      <c r="B3375">
        <v>1995</v>
      </c>
      <c r="C3375">
        <v>43</v>
      </c>
      <c r="D3375">
        <v>55</v>
      </c>
      <c r="E3375">
        <v>120840</v>
      </c>
      <c r="F3375">
        <v>377677</v>
      </c>
      <c r="G3375">
        <v>1</v>
      </c>
      <c r="H3375">
        <v>4</v>
      </c>
    </row>
    <row r="3376" spans="1:8" x14ac:dyDescent="0.25">
      <c r="A3376" t="s">
        <v>74</v>
      </c>
      <c r="B3376">
        <v>1995</v>
      </c>
      <c r="C3376">
        <v>129</v>
      </c>
      <c r="D3376">
        <v>69</v>
      </c>
      <c r="E3376">
        <v>120837</v>
      </c>
      <c r="F3376">
        <v>377672</v>
      </c>
      <c r="G3376">
        <v>3</v>
      </c>
      <c r="H3376">
        <v>5</v>
      </c>
    </row>
    <row r="3377" spans="1:8" x14ac:dyDescent="0.25">
      <c r="A3377" t="s">
        <v>75</v>
      </c>
      <c r="B3377">
        <v>1995</v>
      </c>
      <c r="C3377">
        <v>86</v>
      </c>
      <c r="D3377">
        <v>69</v>
      </c>
      <c r="E3377">
        <v>120835</v>
      </c>
      <c r="F3377">
        <v>377667</v>
      </c>
      <c r="G3377">
        <v>2</v>
      </c>
      <c r="H3377">
        <v>5</v>
      </c>
    </row>
    <row r="3378" spans="1:8" x14ac:dyDescent="0.25">
      <c r="A3378" t="s">
        <v>76</v>
      </c>
      <c r="B3378">
        <v>1995</v>
      </c>
      <c r="C3378">
        <v>43</v>
      </c>
      <c r="D3378">
        <v>41</v>
      </c>
      <c r="E3378">
        <v>120834</v>
      </c>
      <c r="F3378">
        <v>377664</v>
      </c>
      <c r="G3378">
        <v>1</v>
      </c>
      <c r="H3378">
        <v>3</v>
      </c>
    </row>
    <row r="3379" spans="1:8" x14ac:dyDescent="0.25">
      <c r="A3379" t="s">
        <v>77</v>
      </c>
      <c r="B3379">
        <v>1995</v>
      </c>
      <c r="C3379">
        <v>43</v>
      </c>
      <c r="D3379">
        <v>138</v>
      </c>
      <c r="E3379">
        <v>120833</v>
      </c>
      <c r="F3379">
        <v>377654</v>
      </c>
      <c r="G3379">
        <v>1</v>
      </c>
      <c r="H3379">
        <v>10</v>
      </c>
    </row>
    <row r="3380" spans="1:8" x14ac:dyDescent="0.25">
      <c r="A3380" t="s">
        <v>78</v>
      </c>
      <c r="B3380">
        <v>1995</v>
      </c>
      <c r="C3380">
        <v>0</v>
      </c>
      <c r="D3380">
        <v>41</v>
      </c>
      <c r="E3380">
        <v>120833</v>
      </c>
      <c r="F3380">
        <v>377651</v>
      </c>
      <c r="G3380">
        <v>0</v>
      </c>
      <c r="H3380">
        <v>3</v>
      </c>
    </row>
    <row r="3381" spans="1:8" x14ac:dyDescent="0.25">
      <c r="A3381" t="s">
        <v>79</v>
      </c>
      <c r="B3381">
        <v>1995</v>
      </c>
      <c r="C3381">
        <v>43</v>
      </c>
      <c r="D3381">
        <v>27</v>
      </c>
      <c r="E3381">
        <v>120832</v>
      </c>
      <c r="F3381">
        <v>377649</v>
      </c>
      <c r="G3381">
        <v>1</v>
      </c>
      <c r="H3381">
        <v>2</v>
      </c>
    </row>
    <row r="3382" spans="1:8" x14ac:dyDescent="0.25">
      <c r="A3382" t="s">
        <v>80</v>
      </c>
      <c r="B3382">
        <v>1995</v>
      </c>
      <c r="C3382">
        <v>86</v>
      </c>
      <c r="D3382">
        <v>55</v>
      </c>
      <c r="E3382">
        <v>120830</v>
      </c>
      <c r="F3382">
        <v>377645</v>
      </c>
      <c r="G3382">
        <v>2</v>
      </c>
      <c r="H3382">
        <v>4</v>
      </c>
    </row>
    <row r="3383" spans="1:8" x14ac:dyDescent="0.25">
      <c r="A3383" t="s">
        <v>81</v>
      </c>
      <c r="B3383">
        <v>1995</v>
      </c>
      <c r="C3383">
        <v>86</v>
      </c>
      <c r="D3383">
        <v>41</v>
      </c>
      <c r="E3383">
        <v>120828</v>
      </c>
      <c r="F3383">
        <v>377642</v>
      </c>
      <c r="G3383">
        <v>2</v>
      </c>
      <c r="H3383">
        <v>3</v>
      </c>
    </row>
    <row r="3384" spans="1:8" x14ac:dyDescent="0.25">
      <c r="A3384" t="s">
        <v>82</v>
      </c>
      <c r="B3384">
        <v>1995</v>
      </c>
      <c r="C3384">
        <v>43</v>
      </c>
      <c r="D3384">
        <v>13</v>
      </c>
      <c r="E3384">
        <v>120827</v>
      </c>
      <c r="F3384">
        <v>377641</v>
      </c>
      <c r="G3384">
        <v>1</v>
      </c>
      <c r="H3384">
        <v>1</v>
      </c>
    </row>
    <row r="3385" spans="1:8" x14ac:dyDescent="0.25">
      <c r="A3385" t="s">
        <v>83</v>
      </c>
      <c r="B3385">
        <v>1995</v>
      </c>
      <c r="C3385">
        <v>0</v>
      </c>
      <c r="D3385">
        <v>27</v>
      </c>
      <c r="E3385">
        <v>120827</v>
      </c>
      <c r="F3385">
        <v>377639</v>
      </c>
      <c r="G3385">
        <v>0</v>
      </c>
      <c r="H3385">
        <v>2</v>
      </c>
    </row>
    <row r="3386" spans="1:8" x14ac:dyDescent="0.25">
      <c r="A3386" t="s">
        <v>84</v>
      </c>
      <c r="B3386">
        <v>1995</v>
      </c>
      <c r="C3386">
        <v>86</v>
      </c>
      <c r="D3386">
        <v>82</v>
      </c>
      <c r="E3386">
        <v>120825</v>
      </c>
      <c r="F3386">
        <v>377633</v>
      </c>
      <c r="G3386">
        <v>2</v>
      </c>
      <c r="H3386">
        <v>6</v>
      </c>
    </row>
    <row r="3387" spans="1:8" x14ac:dyDescent="0.25">
      <c r="A3387" t="s">
        <v>85</v>
      </c>
      <c r="B3387">
        <v>1995</v>
      </c>
      <c r="C3387">
        <v>0</v>
      </c>
      <c r="D3387">
        <v>41</v>
      </c>
      <c r="E3387">
        <v>120825</v>
      </c>
      <c r="F3387">
        <v>377630</v>
      </c>
      <c r="G3387">
        <v>0</v>
      </c>
      <c r="H3387">
        <v>3</v>
      </c>
    </row>
    <row r="3388" spans="1:8" x14ac:dyDescent="0.25">
      <c r="A3388" t="s">
        <v>86</v>
      </c>
      <c r="B3388">
        <v>1995</v>
      </c>
      <c r="C3388">
        <v>43</v>
      </c>
      <c r="D3388">
        <v>55</v>
      </c>
      <c r="E3388">
        <v>120824</v>
      </c>
      <c r="F3388">
        <v>377626</v>
      </c>
      <c r="G3388">
        <v>1</v>
      </c>
      <c r="H3388">
        <v>4</v>
      </c>
    </row>
    <row r="3389" spans="1:8" x14ac:dyDescent="0.25">
      <c r="A3389" t="s">
        <v>87</v>
      </c>
      <c r="B3389">
        <v>1995</v>
      </c>
      <c r="C3389">
        <v>0</v>
      </c>
      <c r="D3389">
        <v>27</v>
      </c>
      <c r="E3389">
        <v>120824</v>
      </c>
      <c r="F3389">
        <v>377624</v>
      </c>
      <c r="G3389">
        <v>0</v>
      </c>
      <c r="H3389">
        <v>2</v>
      </c>
    </row>
    <row r="3390" spans="1:8" x14ac:dyDescent="0.25">
      <c r="A3390" t="s">
        <v>88</v>
      </c>
      <c r="B3390">
        <v>1995</v>
      </c>
      <c r="C3390">
        <v>43</v>
      </c>
      <c r="D3390">
        <v>13</v>
      </c>
      <c r="E3390">
        <v>120823</v>
      </c>
      <c r="F3390">
        <v>377623</v>
      </c>
      <c r="G3390">
        <v>1</v>
      </c>
      <c r="H3390">
        <v>1</v>
      </c>
    </row>
    <row r="3391" spans="1:8" x14ac:dyDescent="0.25">
      <c r="A3391" t="s">
        <v>89</v>
      </c>
      <c r="B3391">
        <v>1995</v>
      </c>
      <c r="C3391">
        <v>0</v>
      </c>
      <c r="D3391">
        <v>13</v>
      </c>
      <c r="E3391">
        <v>120823</v>
      </c>
      <c r="F3391">
        <v>377622</v>
      </c>
      <c r="G3391">
        <v>0</v>
      </c>
      <c r="H3391">
        <v>1</v>
      </c>
    </row>
    <row r="3392" spans="1:8" x14ac:dyDescent="0.25">
      <c r="A3392" t="s">
        <v>90</v>
      </c>
      <c r="B3392">
        <v>1995</v>
      </c>
      <c r="C3392">
        <v>0</v>
      </c>
      <c r="D3392">
        <v>82</v>
      </c>
      <c r="E3392">
        <v>120823</v>
      </c>
      <c r="F3392">
        <v>377616</v>
      </c>
      <c r="G3392">
        <v>0</v>
      </c>
      <c r="H3392">
        <v>6</v>
      </c>
    </row>
    <row r="3393" spans="1:8" x14ac:dyDescent="0.25">
      <c r="A3393" t="s">
        <v>91</v>
      </c>
      <c r="B3393">
        <v>1995</v>
      </c>
      <c r="C3393">
        <v>43</v>
      </c>
      <c r="D3393">
        <v>13</v>
      </c>
      <c r="E3393">
        <v>120822</v>
      </c>
      <c r="F3393">
        <v>377615</v>
      </c>
      <c r="G3393">
        <v>1</v>
      </c>
      <c r="H3393">
        <v>1</v>
      </c>
    </row>
    <row r="3394" spans="1:8" x14ac:dyDescent="0.25">
      <c r="A3394" t="s">
        <v>92</v>
      </c>
      <c r="B3394">
        <v>1995</v>
      </c>
      <c r="C3394">
        <v>43</v>
      </c>
      <c r="D3394">
        <v>41</v>
      </c>
      <c r="E3394">
        <v>120821</v>
      </c>
      <c r="F3394">
        <v>377612</v>
      </c>
      <c r="G3394">
        <v>1</v>
      </c>
      <c r="H3394">
        <v>3</v>
      </c>
    </row>
    <row r="3395" spans="1:8" x14ac:dyDescent="0.25">
      <c r="A3395" t="s">
        <v>93</v>
      </c>
      <c r="B3395">
        <v>1995</v>
      </c>
      <c r="C3395">
        <v>43</v>
      </c>
      <c r="D3395">
        <v>41</v>
      </c>
      <c r="E3395">
        <v>120820</v>
      </c>
      <c r="F3395">
        <v>377609</v>
      </c>
      <c r="G3395">
        <v>1</v>
      </c>
      <c r="H3395">
        <v>3</v>
      </c>
    </row>
    <row r="3396" spans="1:8" x14ac:dyDescent="0.25">
      <c r="A3396" t="s">
        <v>94</v>
      </c>
      <c r="B3396">
        <v>1995</v>
      </c>
      <c r="C3396">
        <v>43</v>
      </c>
      <c r="D3396">
        <v>27</v>
      </c>
      <c r="E3396">
        <v>120819</v>
      </c>
      <c r="F3396">
        <v>377607</v>
      </c>
      <c r="G3396">
        <v>1</v>
      </c>
      <c r="H3396">
        <v>2</v>
      </c>
    </row>
    <row r="3397" spans="1:8" x14ac:dyDescent="0.25">
      <c r="A3397" t="s">
        <v>95</v>
      </c>
      <c r="B3397">
        <v>1995</v>
      </c>
      <c r="C3397">
        <v>43</v>
      </c>
      <c r="D3397">
        <v>41</v>
      </c>
      <c r="E3397">
        <v>120818</v>
      </c>
      <c r="F3397">
        <v>377604</v>
      </c>
      <c r="G3397">
        <v>1</v>
      </c>
      <c r="H3397">
        <v>3</v>
      </c>
    </row>
    <row r="3398" spans="1:8" x14ac:dyDescent="0.25">
      <c r="A3398" t="s">
        <v>96</v>
      </c>
      <c r="B3398">
        <v>1995</v>
      </c>
      <c r="C3398">
        <v>43</v>
      </c>
      <c r="D3398">
        <v>124</v>
      </c>
      <c r="E3398">
        <v>120817</v>
      </c>
      <c r="F3398">
        <v>377595</v>
      </c>
      <c r="G3398">
        <v>1</v>
      </c>
      <c r="H3398">
        <v>9</v>
      </c>
    </row>
    <row r="3399" spans="1:8" x14ac:dyDescent="0.25">
      <c r="A3399" t="s">
        <v>97</v>
      </c>
      <c r="B3399">
        <v>1995</v>
      </c>
      <c r="C3399">
        <v>43</v>
      </c>
      <c r="D3399">
        <v>41</v>
      </c>
      <c r="E3399">
        <v>120816</v>
      </c>
      <c r="F3399">
        <v>377592</v>
      </c>
      <c r="G3399">
        <v>1</v>
      </c>
      <c r="H3399">
        <v>3</v>
      </c>
    </row>
    <row r="3400" spans="1:8" x14ac:dyDescent="0.25">
      <c r="A3400" t="s">
        <v>98</v>
      </c>
      <c r="B3400">
        <v>1995</v>
      </c>
      <c r="C3400">
        <v>43</v>
      </c>
      <c r="D3400">
        <v>41</v>
      </c>
      <c r="E3400">
        <v>120815</v>
      </c>
      <c r="F3400">
        <v>377589</v>
      </c>
      <c r="G3400">
        <v>1</v>
      </c>
      <c r="H3400">
        <v>3</v>
      </c>
    </row>
    <row r="3401" spans="1:8" x14ac:dyDescent="0.25">
      <c r="A3401" t="s">
        <v>99</v>
      </c>
      <c r="B3401">
        <v>1995</v>
      </c>
      <c r="C3401">
        <v>43</v>
      </c>
      <c r="D3401">
        <v>0</v>
      </c>
      <c r="E3401">
        <v>120814</v>
      </c>
      <c r="F3401">
        <v>377589</v>
      </c>
      <c r="G3401">
        <v>1</v>
      </c>
      <c r="H3401">
        <v>0</v>
      </c>
    </row>
    <row r="3402" spans="1:8" x14ac:dyDescent="0.25">
      <c r="A3402" t="s">
        <v>100</v>
      </c>
      <c r="B3402">
        <v>1995</v>
      </c>
      <c r="C3402">
        <v>0</v>
      </c>
      <c r="D3402">
        <v>41</v>
      </c>
      <c r="E3402">
        <v>120814</v>
      </c>
      <c r="F3402">
        <v>377586</v>
      </c>
      <c r="G3402">
        <v>0</v>
      </c>
      <c r="H3402">
        <v>3</v>
      </c>
    </row>
    <row r="3403" spans="1:8" x14ac:dyDescent="0.25">
      <c r="A3403" t="s">
        <v>101</v>
      </c>
      <c r="B3403">
        <v>1995</v>
      </c>
      <c r="C3403">
        <v>0</v>
      </c>
      <c r="D3403">
        <v>41</v>
      </c>
      <c r="E3403">
        <v>120814</v>
      </c>
      <c r="F3403">
        <v>377583</v>
      </c>
      <c r="G3403">
        <v>0</v>
      </c>
      <c r="H3403">
        <v>3</v>
      </c>
    </row>
    <row r="3404" spans="1:8" x14ac:dyDescent="0.25">
      <c r="A3404" t="s">
        <v>102</v>
      </c>
      <c r="B3404">
        <v>1995</v>
      </c>
      <c r="C3404">
        <v>86</v>
      </c>
      <c r="D3404">
        <v>27</v>
      </c>
      <c r="E3404">
        <v>120812</v>
      </c>
      <c r="F3404">
        <v>377581</v>
      </c>
      <c r="G3404">
        <v>2</v>
      </c>
      <c r="H3404">
        <v>2</v>
      </c>
    </row>
    <row r="3405" spans="1:8" x14ac:dyDescent="0.25">
      <c r="A3405" t="s">
        <v>103</v>
      </c>
      <c r="B3405">
        <v>1995</v>
      </c>
      <c r="C3405">
        <v>43</v>
      </c>
      <c r="D3405">
        <v>55</v>
      </c>
      <c r="E3405">
        <v>120811</v>
      </c>
      <c r="F3405">
        <v>377577</v>
      </c>
      <c r="G3405">
        <v>1</v>
      </c>
      <c r="H3405">
        <v>4</v>
      </c>
    </row>
    <row r="3406" spans="1:8" x14ac:dyDescent="0.25">
      <c r="A3406" t="s">
        <v>104</v>
      </c>
      <c r="B3406">
        <v>1995</v>
      </c>
      <c r="C3406">
        <v>0</v>
      </c>
      <c r="D3406">
        <v>55</v>
      </c>
      <c r="E3406">
        <v>120811</v>
      </c>
      <c r="F3406">
        <v>377573</v>
      </c>
      <c r="G3406">
        <v>0</v>
      </c>
      <c r="H3406">
        <v>4</v>
      </c>
    </row>
    <row r="3407" spans="1:8" x14ac:dyDescent="0.25">
      <c r="A3407" t="s">
        <v>105</v>
      </c>
      <c r="B3407">
        <v>1995</v>
      </c>
      <c r="C3407">
        <v>0</v>
      </c>
      <c r="D3407">
        <v>55</v>
      </c>
      <c r="E3407">
        <v>120811</v>
      </c>
      <c r="F3407">
        <v>377569</v>
      </c>
      <c r="G3407">
        <v>0</v>
      </c>
      <c r="H3407">
        <v>4</v>
      </c>
    </row>
    <row r="3408" spans="1:8" x14ac:dyDescent="0.25">
      <c r="A3408" t="s">
        <v>106</v>
      </c>
      <c r="B3408">
        <v>1995</v>
      </c>
      <c r="C3408">
        <v>43</v>
      </c>
      <c r="D3408">
        <v>55</v>
      </c>
      <c r="E3408">
        <v>120810</v>
      </c>
      <c r="F3408">
        <v>377565</v>
      </c>
      <c r="G3408">
        <v>1</v>
      </c>
      <c r="H3408">
        <v>4</v>
      </c>
    </row>
    <row r="3409" spans="1:8" x14ac:dyDescent="0.25">
      <c r="A3409" t="s">
        <v>107</v>
      </c>
      <c r="B3409">
        <v>1995</v>
      </c>
      <c r="C3409">
        <v>43</v>
      </c>
      <c r="D3409">
        <v>13</v>
      </c>
      <c r="E3409">
        <v>120809</v>
      </c>
      <c r="F3409">
        <v>377564</v>
      </c>
      <c r="G3409">
        <v>1</v>
      </c>
      <c r="H3409">
        <v>1</v>
      </c>
    </row>
    <row r="3410" spans="1:8" x14ac:dyDescent="0.25">
      <c r="A3410" t="s">
        <v>108</v>
      </c>
      <c r="B3410">
        <v>1995</v>
      </c>
      <c r="C3410">
        <v>0</v>
      </c>
      <c r="D3410">
        <v>96</v>
      </c>
      <c r="E3410">
        <v>120809</v>
      </c>
      <c r="F3410">
        <v>377557</v>
      </c>
      <c r="G3410">
        <v>0</v>
      </c>
      <c r="H3410">
        <v>7</v>
      </c>
    </row>
    <row r="3411" spans="1:8" x14ac:dyDescent="0.25">
      <c r="A3411" t="s">
        <v>109</v>
      </c>
      <c r="B3411">
        <v>1995</v>
      </c>
      <c r="C3411">
        <v>43</v>
      </c>
      <c r="D3411">
        <v>41</v>
      </c>
      <c r="E3411">
        <v>120808</v>
      </c>
      <c r="F3411">
        <v>377554</v>
      </c>
      <c r="G3411">
        <v>1</v>
      </c>
      <c r="H3411">
        <v>3</v>
      </c>
    </row>
    <row r="3412" spans="1:8" x14ac:dyDescent="0.25">
      <c r="A3412" t="s">
        <v>110</v>
      </c>
      <c r="B3412">
        <v>1995</v>
      </c>
      <c r="C3412">
        <v>86</v>
      </c>
      <c r="D3412">
        <v>41</v>
      </c>
      <c r="E3412">
        <v>120806</v>
      </c>
      <c r="F3412">
        <v>377551</v>
      </c>
      <c r="G3412">
        <v>2</v>
      </c>
      <c r="H3412">
        <v>3</v>
      </c>
    </row>
    <row r="3413" spans="1:8" x14ac:dyDescent="0.25">
      <c r="A3413" t="s">
        <v>111</v>
      </c>
      <c r="B3413">
        <v>1995</v>
      </c>
      <c r="C3413">
        <v>86</v>
      </c>
      <c r="D3413">
        <v>41</v>
      </c>
      <c r="E3413">
        <v>120804</v>
      </c>
      <c r="F3413">
        <v>377548</v>
      </c>
      <c r="G3413">
        <v>2</v>
      </c>
      <c r="H3413">
        <v>3</v>
      </c>
    </row>
    <row r="3414" spans="1:8" x14ac:dyDescent="0.25">
      <c r="A3414" t="s">
        <v>112</v>
      </c>
      <c r="B3414">
        <v>1995</v>
      </c>
      <c r="C3414">
        <v>86</v>
      </c>
      <c r="D3414">
        <v>41</v>
      </c>
      <c r="E3414">
        <v>120802</v>
      </c>
      <c r="F3414">
        <v>377545</v>
      </c>
      <c r="G3414">
        <v>2</v>
      </c>
      <c r="H3414">
        <v>3</v>
      </c>
    </row>
    <row r="3415" spans="1:8" x14ac:dyDescent="0.25">
      <c r="A3415" t="s">
        <v>113</v>
      </c>
      <c r="B3415">
        <v>1995</v>
      </c>
      <c r="C3415">
        <v>43</v>
      </c>
      <c r="D3415">
        <v>13</v>
      </c>
      <c r="E3415">
        <v>120801</v>
      </c>
      <c r="F3415">
        <v>377544</v>
      </c>
      <c r="G3415">
        <v>1</v>
      </c>
      <c r="H3415">
        <v>1</v>
      </c>
    </row>
    <row r="3416" spans="1:8" x14ac:dyDescent="0.25">
      <c r="A3416" t="s">
        <v>114</v>
      </c>
      <c r="B3416">
        <v>1995</v>
      </c>
      <c r="C3416">
        <v>0</v>
      </c>
      <c r="D3416">
        <v>55</v>
      </c>
      <c r="E3416">
        <v>120801</v>
      </c>
      <c r="F3416">
        <v>377540</v>
      </c>
      <c r="G3416">
        <v>0</v>
      </c>
      <c r="H3416">
        <v>4</v>
      </c>
    </row>
    <row r="3417" spans="1:8" x14ac:dyDescent="0.25">
      <c r="A3417" t="s">
        <v>115</v>
      </c>
      <c r="B3417">
        <v>1995</v>
      </c>
      <c r="C3417">
        <v>43</v>
      </c>
      <c r="D3417">
        <v>69</v>
      </c>
      <c r="E3417">
        <v>120800</v>
      </c>
      <c r="F3417">
        <v>377535</v>
      </c>
      <c r="G3417">
        <v>1</v>
      </c>
      <c r="H3417">
        <v>5</v>
      </c>
    </row>
    <row r="3418" spans="1:8" x14ac:dyDescent="0.25">
      <c r="A3418" t="s">
        <v>116</v>
      </c>
      <c r="B3418">
        <v>1995</v>
      </c>
      <c r="C3418">
        <v>43</v>
      </c>
      <c r="D3418">
        <v>55</v>
      </c>
      <c r="E3418">
        <v>120799</v>
      </c>
      <c r="F3418">
        <v>377531</v>
      </c>
      <c r="G3418">
        <v>1</v>
      </c>
      <c r="H3418">
        <v>4</v>
      </c>
    </row>
    <row r="3419" spans="1:8" x14ac:dyDescent="0.25">
      <c r="A3419" t="s">
        <v>117</v>
      </c>
      <c r="B3419">
        <v>1995</v>
      </c>
      <c r="C3419">
        <v>43</v>
      </c>
      <c r="D3419">
        <v>27</v>
      </c>
      <c r="E3419">
        <v>120798</v>
      </c>
      <c r="F3419">
        <v>377529</v>
      </c>
      <c r="G3419">
        <v>1</v>
      </c>
      <c r="H3419">
        <v>2</v>
      </c>
    </row>
    <row r="3420" spans="1:8" x14ac:dyDescent="0.25">
      <c r="A3420" t="s">
        <v>118</v>
      </c>
      <c r="B3420">
        <v>1995</v>
      </c>
      <c r="C3420">
        <v>172</v>
      </c>
      <c r="D3420">
        <v>13</v>
      </c>
      <c r="E3420">
        <v>120794</v>
      </c>
      <c r="F3420">
        <v>377528</v>
      </c>
      <c r="G3420">
        <v>4</v>
      </c>
      <c r="H3420">
        <v>1</v>
      </c>
    </row>
    <row r="3421" spans="1:8" x14ac:dyDescent="0.25">
      <c r="A3421" t="s">
        <v>119</v>
      </c>
      <c r="B3421">
        <v>1995</v>
      </c>
      <c r="C3421">
        <v>43</v>
      </c>
      <c r="D3421">
        <v>13</v>
      </c>
      <c r="E3421">
        <v>120793</v>
      </c>
      <c r="F3421">
        <v>377527</v>
      </c>
      <c r="G3421">
        <v>1</v>
      </c>
      <c r="H3421">
        <v>1</v>
      </c>
    </row>
    <row r="3422" spans="1:8" x14ac:dyDescent="0.25">
      <c r="A3422" t="s">
        <v>120</v>
      </c>
      <c r="B3422">
        <v>1995</v>
      </c>
      <c r="C3422">
        <v>86</v>
      </c>
      <c r="D3422">
        <v>55</v>
      </c>
      <c r="E3422">
        <v>120791</v>
      </c>
      <c r="F3422">
        <v>377523</v>
      </c>
      <c r="G3422">
        <v>2</v>
      </c>
      <c r="H3422">
        <v>4</v>
      </c>
    </row>
    <row r="3423" spans="1:8" x14ac:dyDescent="0.25">
      <c r="A3423" t="s">
        <v>121</v>
      </c>
      <c r="B3423">
        <v>1995</v>
      </c>
      <c r="C3423">
        <v>0</v>
      </c>
      <c r="D3423">
        <v>13</v>
      </c>
      <c r="E3423">
        <v>120791</v>
      </c>
      <c r="F3423">
        <v>377522</v>
      </c>
      <c r="G3423">
        <v>0</v>
      </c>
      <c r="H3423">
        <v>1</v>
      </c>
    </row>
    <row r="3424" spans="1:8" x14ac:dyDescent="0.25">
      <c r="A3424" t="s">
        <v>122</v>
      </c>
      <c r="B3424">
        <v>1995</v>
      </c>
      <c r="C3424">
        <v>0</v>
      </c>
      <c r="D3424">
        <v>41</v>
      </c>
      <c r="E3424">
        <v>120791</v>
      </c>
      <c r="F3424">
        <v>377519</v>
      </c>
      <c r="G3424">
        <v>0</v>
      </c>
      <c r="H3424">
        <v>3</v>
      </c>
    </row>
    <row r="3425" spans="1:8" x14ac:dyDescent="0.25">
      <c r="A3425" t="s">
        <v>123</v>
      </c>
      <c r="B3425">
        <v>1995</v>
      </c>
      <c r="C3425">
        <v>43</v>
      </c>
      <c r="D3425">
        <v>13</v>
      </c>
      <c r="E3425">
        <v>120790</v>
      </c>
      <c r="F3425">
        <v>377518</v>
      </c>
      <c r="G3425">
        <v>1</v>
      </c>
      <c r="H3425">
        <v>1</v>
      </c>
    </row>
    <row r="3426" spans="1:8" x14ac:dyDescent="0.25">
      <c r="A3426" t="s">
        <v>124</v>
      </c>
      <c r="B3426">
        <v>1995</v>
      </c>
      <c r="C3426">
        <v>129</v>
      </c>
      <c r="D3426">
        <v>0</v>
      </c>
      <c r="E3426">
        <v>120787</v>
      </c>
      <c r="F3426">
        <v>377518</v>
      </c>
      <c r="G3426">
        <v>3</v>
      </c>
      <c r="H3426">
        <v>0</v>
      </c>
    </row>
    <row r="3427" spans="1:8" x14ac:dyDescent="0.25">
      <c r="A3427" t="s">
        <v>125</v>
      </c>
      <c r="B3427">
        <v>1995</v>
      </c>
      <c r="C3427">
        <v>0</v>
      </c>
      <c r="D3427">
        <v>41</v>
      </c>
      <c r="E3427">
        <v>120787</v>
      </c>
      <c r="F3427">
        <v>377515</v>
      </c>
      <c r="G3427">
        <v>0</v>
      </c>
      <c r="H3427">
        <v>3</v>
      </c>
    </row>
    <row r="3428" spans="1:8" x14ac:dyDescent="0.25">
      <c r="A3428" t="s">
        <v>126</v>
      </c>
      <c r="B3428">
        <v>1995</v>
      </c>
      <c r="C3428">
        <v>43</v>
      </c>
      <c r="D3428">
        <v>27</v>
      </c>
      <c r="E3428">
        <v>120786</v>
      </c>
      <c r="F3428">
        <v>377513</v>
      </c>
      <c r="G3428">
        <v>1</v>
      </c>
      <c r="H3428">
        <v>2</v>
      </c>
    </row>
    <row r="3429" spans="1:8" x14ac:dyDescent="0.25">
      <c r="A3429" t="s">
        <v>127</v>
      </c>
      <c r="B3429">
        <v>1995</v>
      </c>
      <c r="C3429">
        <v>0</v>
      </c>
      <c r="D3429">
        <v>27</v>
      </c>
      <c r="E3429">
        <v>120786</v>
      </c>
      <c r="F3429">
        <v>377511</v>
      </c>
      <c r="G3429">
        <v>0</v>
      </c>
      <c r="H3429">
        <v>2</v>
      </c>
    </row>
    <row r="3430" spans="1:8" x14ac:dyDescent="0.25">
      <c r="A3430" t="s">
        <v>128</v>
      </c>
      <c r="B3430">
        <v>1995</v>
      </c>
      <c r="C3430">
        <v>43</v>
      </c>
      <c r="D3430">
        <v>69</v>
      </c>
      <c r="E3430">
        <v>120785</v>
      </c>
      <c r="F3430">
        <v>377506</v>
      </c>
      <c r="G3430">
        <v>1</v>
      </c>
      <c r="H3430">
        <v>5</v>
      </c>
    </row>
    <row r="3431" spans="1:8" x14ac:dyDescent="0.25">
      <c r="A3431" t="s">
        <v>129</v>
      </c>
      <c r="B3431">
        <v>1995</v>
      </c>
      <c r="C3431">
        <v>86</v>
      </c>
      <c r="D3431">
        <v>55</v>
      </c>
      <c r="E3431">
        <v>120783</v>
      </c>
      <c r="F3431">
        <v>377502</v>
      </c>
      <c r="G3431">
        <v>2</v>
      </c>
      <c r="H3431">
        <v>4</v>
      </c>
    </row>
    <row r="3432" spans="1:8" x14ac:dyDescent="0.25">
      <c r="A3432" t="s">
        <v>130</v>
      </c>
      <c r="B3432">
        <v>1995</v>
      </c>
      <c r="C3432">
        <v>86</v>
      </c>
      <c r="D3432">
        <v>13</v>
      </c>
      <c r="E3432">
        <v>120781</v>
      </c>
      <c r="F3432">
        <v>377501</v>
      </c>
      <c r="G3432">
        <v>2</v>
      </c>
      <c r="H3432">
        <v>1</v>
      </c>
    </row>
    <row r="3433" spans="1:8" x14ac:dyDescent="0.25">
      <c r="A3433" t="s">
        <v>131</v>
      </c>
      <c r="B3433">
        <v>1995</v>
      </c>
      <c r="C3433">
        <v>129</v>
      </c>
      <c r="D3433">
        <v>41</v>
      </c>
      <c r="E3433">
        <v>120778</v>
      </c>
      <c r="F3433">
        <v>377498</v>
      </c>
      <c r="G3433">
        <v>3</v>
      </c>
      <c r="H3433">
        <v>3</v>
      </c>
    </row>
    <row r="3434" spans="1:8" x14ac:dyDescent="0.25">
      <c r="A3434" t="s">
        <v>132</v>
      </c>
      <c r="B3434">
        <v>1995</v>
      </c>
      <c r="C3434">
        <v>86</v>
      </c>
      <c r="D3434">
        <v>69</v>
      </c>
      <c r="E3434">
        <v>120776</v>
      </c>
      <c r="F3434">
        <v>377493</v>
      </c>
      <c r="G3434">
        <v>2</v>
      </c>
      <c r="H3434">
        <v>5</v>
      </c>
    </row>
    <row r="3435" spans="1:8" x14ac:dyDescent="0.25">
      <c r="A3435" t="s">
        <v>133</v>
      </c>
      <c r="B3435">
        <v>1995</v>
      </c>
      <c r="C3435">
        <v>0</v>
      </c>
      <c r="D3435">
        <v>41</v>
      </c>
      <c r="E3435">
        <v>120776</v>
      </c>
      <c r="F3435">
        <v>377490</v>
      </c>
      <c r="G3435">
        <v>0</v>
      </c>
      <c r="H3435">
        <v>3</v>
      </c>
    </row>
    <row r="3436" spans="1:8" x14ac:dyDescent="0.25">
      <c r="A3436" t="s">
        <v>134</v>
      </c>
      <c r="B3436">
        <v>1995</v>
      </c>
      <c r="C3436">
        <v>43</v>
      </c>
      <c r="D3436">
        <v>0</v>
      </c>
      <c r="E3436">
        <v>120775</v>
      </c>
      <c r="F3436">
        <v>377490</v>
      </c>
      <c r="G3436">
        <v>1</v>
      </c>
      <c r="H3436">
        <v>0</v>
      </c>
    </row>
    <row r="3437" spans="1:8" x14ac:dyDescent="0.25">
      <c r="A3437" t="s">
        <v>135</v>
      </c>
      <c r="B3437">
        <v>1995</v>
      </c>
      <c r="C3437">
        <v>43</v>
      </c>
      <c r="D3437">
        <v>13</v>
      </c>
      <c r="E3437">
        <v>120774</v>
      </c>
      <c r="F3437">
        <v>377489</v>
      </c>
      <c r="G3437">
        <v>1</v>
      </c>
      <c r="H3437">
        <v>1</v>
      </c>
    </row>
    <row r="3438" spans="1:8" x14ac:dyDescent="0.25">
      <c r="A3438" t="s">
        <v>136</v>
      </c>
      <c r="B3438">
        <v>1995</v>
      </c>
      <c r="C3438">
        <v>0</v>
      </c>
      <c r="D3438">
        <v>82</v>
      </c>
      <c r="E3438">
        <v>120774</v>
      </c>
      <c r="F3438">
        <v>377483</v>
      </c>
      <c r="G3438">
        <v>0</v>
      </c>
      <c r="H3438">
        <v>6</v>
      </c>
    </row>
    <row r="3439" spans="1:8" x14ac:dyDescent="0.25">
      <c r="A3439" t="s">
        <v>137</v>
      </c>
      <c r="B3439">
        <v>1995</v>
      </c>
      <c r="C3439">
        <v>0</v>
      </c>
      <c r="D3439">
        <v>55</v>
      </c>
      <c r="E3439">
        <v>120774</v>
      </c>
      <c r="F3439">
        <v>377479</v>
      </c>
      <c r="G3439">
        <v>0</v>
      </c>
      <c r="H3439">
        <v>4</v>
      </c>
    </row>
    <row r="3440" spans="1:8" x14ac:dyDescent="0.25">
      <c r="A3440" t="s">
        <v>138</v>
      </c>
      <c r="B3440">
        <v>1995</v>
      </c>
      <c r="C3440">
        <v>0</v>
      </c>
      <c r="D3440">
        <v>69</v>
      </c>
      <c r="E3440">
        <v>120774</v>
      </c>
      <c r="F3440">
        <v>377474</v>
      </c>
      <c r="G3440">
        <v>0</v>
      </c>
      <c r="H3440">
        <v>5</v>
      </c>
    </row>
    <row r="3441" spans="1:8" x14ac:dyDescent="0.25">
      <c r="A3441" t="s">
        <v>139</v>
      </c>
      <c r="B3441">
        <v>1995</v>
      </c>
      <c r="C3441">
        <v>43</v>
      </c>
      <c r="D3441">
        <v>41</v>
      </c>
      <c r="E3441">
        <v>120773</v>
      </c>
      <c r="F3441">
        <v>377471</v>
      </c>
      <c r="G3441">
        <v>1</v>
      </c>
      <c r="H3441">
        <v>3</v>
      </c>
    </row>
    <row r="3442" spans="1:8" x14ac:dyDescent="0.25">
      <c r="A3442" t="s">
        <v>140</v>
      </c>
      <c r="B3442">
        <v>1995</v>
      </c>
      <c r="C3442">
        <v>0</v>
      </c>
      <c r="D3442">
        <v>27</v>
      </c>
      <c r="E3442">
        <v>120773</v>
      </c>
      <c r="F3442">
        <v>377469</v>
      </c>
      <c r="G3442">
        <v>0</v>
      </c>
      <c r="H3442">
        <v>2</v>
      </c>
    </row>
    <row r="3443" spans="1:8" x14ac:dyDescent="0.25">
      <c r="A3443" t="s">
        <v>141</v>
      </c>
      <c r="B3443">
        <v>1995</v>
      </c>
      <c r="C3443">
        <v>86</v>
      </c>
      <c r="D3443">
        <v>27</v>
      </c>
      <c r="E3443">
        <v>120771</v>
      </c>
      <c r="F3443">
        <v>377467</v>
      </c>
      <c r="G3443">
        <v>2</v>
      </c>
      <c r="H3443">
        <v>2</v>
      </c>
    </row>
    <row r="3444" spans="1:8" x14ac:dyDescent="0.25">
      <c r="A3444" t="s">
        <v>142</v>
      </c>
      <c r="B3444">
        <v>1995</v>
      </c>
      <c r="C3444">
        <v>43</v>
      </c>
      <c r="D3444">
        <v>96</v>
      </c>
      <c r="E3444">
        <v>120770</v>
      </c>
      <c r="F3444">
        <v>377460</v>
      </c>
      <c r="G3444">
        <v>1</v>
      </c>
      <c r="H3444">
        <v>7</v>
      </c>
    </row>
    <row r="3445" spans="1:8" x14ac:dyDescent="0.25">
      <c r="A3445" t="s">
        <v>143</v>
      </c>
      <c r="B3445">
        <v>1995</v>
      </c>
      <c r="C3445">
        <v>0</v>
      </c>
      <c r="D3445">
        <v>41</v>
      </c>
      <c r="E3445">
        <v>120770</v>
      </c>
      <c r="F3445">
        <v>377457</v>
      </c>
      <c r="G3445">
        <v>0</v>
      </c>
      <c r="H3445">
        <v>3</v>
      </c>
    </row>
    <row r="3446" spans="1:8" x14ac:dyDescent="0.25">
      <c r="A3446" t="s">
        <v>144</v>
      </c>
      <c r="B3446">
        <v>1995</v>
      </c>
      <c r="C3446">
        <v>129</v>
      </c>
      <c r="D3446">
        <v>96</v>
      </c>
      <c r="E3446">
        <v>120767</v>
      </c>
      <c r="F3446">
        <v>377450</v>
      </c>
      <c r="G3446">
        <v>3</v>
      </c>
      <c r="H3446">
        <v>7</v>
      </c>
    </row>
    <row r="3447" spans="1:8" x14ac:dyDescent="0.25">
      <c r="A3447" t="s">
        <v>145</v>
      </c>
      <c r="B3447">
        <v>1995</v>
      </c>
      <c r="C3447">
        <v>43</v>
      </c>
      <c r="D3447">
        <v>82</v>
      </c>
      <c r="E3447">
        <v>120766</v>
      </c>
      <c r="F3447">
        <v>377444</v>
      </c>
      <c r="G3447">
        <v>1</v>
      </c>
      <c r="H3447">
        <v>6</v>
      </c>
    </row>
    <row r="3448" spans="1:8" x14ac:dyDescent="0.25">
      <c r="A3448" t="s">
        <v>146</v>
      </c>
      <c r="B3448">
        <v>1995</v>
      </c>
      <c r="C3448">
        <v>43</v>
      </c>
      <c r="D3448">
        <v>27</v>
      </c>
      <c r="E3448">
        <v>120765</v>
      </c>
      <c r="F3448">
        <v>377442</v>
      </c>
      <c r="G3448">
        <v>1</v>
      </c>
      <c r="H3448">
        <v>2</v>
      </c>
    </row>
    <row r="3449" spans="1:8" x14ac:dyDescent="0.25">
      <c r="A3449" t="s">
        <v>147</v>
      </c>
      <c r="B3449">
        <v>1995</v>
      </c>
      <c r="C3449">
        <v>0</v>
      </c>
      <c r="D3449">
        <v>13</v>
      </c>
      <c r="E3449">
        <v>120765</v>
      </c>
      <c r="F3449">
        <v>377441</v>
      </c>
      <c r="G3449">
        <v>0</v>
      </c>
      <c r="H3449">
        <v>1</v>
      </c>
    </row>
    <row r="3450" spans="1:8" x14ac:dyDescent="0.25">
      <c r="A3450" t="s">
        <v>148</v>
      </c>
      <c r="B3450">
        <v>1995</v>
      </c>
      <c r="C3450">
        <v>0</v>
      </c>
      <c r="D3450">
        <v>27</v>
      </c>
      <c r="E3450">
        <v>120765</v>
      </c>
      <c r="F3450">
        <v>377439</v>
      </c>
      <c r="G3450">
        <v>0</v>
      </c>
      <c r="H3450">
        <v>2</v>
      </c>
    </row>
    <row r="3451" spans="1:8" x14ac:dyDescent="0.25">
      <c r="A3451" t="s">
        <v>149</v>
      </c>
      <c r="B3451">
        <v>1995</v>
      </c>
      <c r="C3451">
        <v>43</v>
      </c>
      <c r="D3451">
        <v>13</v>
      </c>
      <c r="E3451">
        <v>120764</v>
      </c>
      <c r="F3451">
        <v>377438</v>
      </c>
      <c r="G3451">
        <v>1</v>
      </c>
      <c r="H3451">
        <v>1</v>
      </c>
    </row>
    <row r="3452" spans="1:8" x14ac:dyDescent="0.25">
      <c r="A3452" t="s">
        <v>150</v>
      </c>
      <c r="B3452">
        <v>1995</v>
      </c>
      <c r="C3452">
        <v>43</v>
      </c>
      <c r="D3452">
        <v>55</v>
      </c>
      <c r="E3452">
        <v>120763</v>
      </c>
      <c r="F3452">
        <v>377434</v>
      </c>
      <c r="G3452">
        <v>1</v>
      </c>
      <c r="H3452">
        <v>4</v>
      </c>
    </row>
    <row r="3453" spans="1:8" x14ac:dyDescent="0.25">
      <c r="A3453" t="s">
        <v>151</v>
      </c>
      <c r="B3453">
        <v>1995</v>
      </c>
      <c r="C3453">
        <v>0</v>
      </c>
      <c r="D3453">
        <v>69</v>
      </c>
      <c r="E3453">
        <v>120763</v>
      </c>
      <c r="F3453">
        <v>377429</v>
      </c>
      <c r="G3453">
        <v>0</v>
      </c>
      <c r="H3453">
        <v>5</v>
      </c>
    </row>
    <row r="3454" spans="1:8" x14ac:dyDescent="0.25">
      <c r="A3454" t="s">
        <v>152</v>
      </c>
      <c r="B3454">
        <v>1995</v>
      </c>
      <c r="C3454">
        <v>0</v>
      </c>
      <c r="D3454">
        <v>27</v>
      </c>
      <c r="E3454">
        <v>120763</v>
      </c>
      <c r="F3454">
        <v>377427</v>
      </c>
      <c r="G3454">
        <v>0</v>
      </c>
      <c r="H3454">
        <v>2</v>
      </c>
    </row>
    <row r="3455" spans="1:8" x14ac:dyDescent="0.25">
      <c r="A3455" t="s">
        <v>153</v>
      </c>
      <c r="B3455">
        <v>1995</v>
      </c>
      <c r="C3455">
        <v>43</v>
      </c>
      <c r="D3455">
        <v>27</v>
      </c>
      <c r="E3455">
        <v>120762</v>
      </c>
      <c r="F3455">
        <v>377425</v>
      </c>
      <c r="G3455">
        <v>1</v>
      </c>
      <c r="H3455">
        <v>2</v>
      </c>
    </row>
    <row r="3456" spans="1:8" x14ac:dyDescent="0.25">
      <c r="A3456" t="s">
        <v>154</v>
      </c>
      <c r="B3456">
        <v>1995</v>
      </c>
      <c r="C3456">
        <v>0</v>
      </c>
      <c r="D3456">
        <v>41</v>
      </c>
      <c r="E3456">
        <v>120762</v>
      </c>
      <c r="F3456">
        <v>377422</v>
      </c>
      <c r="G3456">
        <v>0</v>
      </c>
      <c r="H3456">
        <v>3</v>
      </c>
    </row>
    <row r="3457" spans="1:8" x14ac:dyDescent="0.25">
      <c r="A3457" t="s">
        <v>155</v>
      </c>
      <c r="B3457">
        <v>1995</v>
      </c>
      <c r="C3457">
        <v>0</v>
      </c>
      <c r="D3457">
        <v>41</v>
      </c>
      <c r="E3457">
        <v>120762</v>
      </c>
      <c r="F3457">
        <v>377419</v>
      </c>
      <c r="G3457">
        <v>0</v>
      </c>
      <c r="H3457">
        <v>3</v>
      </c>
    </row>
    <row r="3458" spans="1:8" x14ac:dyDescent="0.25">
      <c r="A3458" t="s">
        <v>156</v>
      </c>
      <c r="B3458">
        <v>1995</v>
      </c>
      <c r="C3458">
        <v>43</v>
      </c>
      <c r="D3458">
        <v>82</v>
      </c>
      <c r="E3458">
        <v>120761</v>
      </c>
      <c r="F3458">
        <v>377413</v>
      </c>
      <c r="G3458">
        <v>1</v>
      </c>
      <c r="H3458">
        <v>6</v>
      </c>
    </row>
    <row r="3459" spans="1:8" x14ac:dyDescent="0.25">
      <c r="A3459" t="s">
        <v>157</v>
      </c>
      <c r="B3459">
        <v>1995</v>
      </c>
      <c r="C3459">
        <v>0</v>
      </c>
      <c r="D3459">
        <v>69</v>
      </c>
      <c r="E3459">
        <v>120761</v>
      </c>
      <c r="F3459">
        <v>377408</v>
      </c>
      <c r="G3459">
        <v>0</v>
      </c>
      <c r="H3459">
        <v>5</v>
      </c>
    </row>
    <row r="3460" spans="1:8" x14ac:dyDescent="0.25">
      <c r="A3460" t="s">
        <v>158</v>
      </c>
      <c r="B3460">
        <v>1995</v>
      </c>
      <c r="C3460">
        <v>43</v>
      </c>
      <c r="D3460">
        <v>27</v>
      </c>
      <c r="E3460">
        <v>120760</v>
      </c>
      <c r="F3460">
        <v>377406</v>
      </c>
      <c r="G3460">
        <v>1</v>
      </c>
      <c r="H3460">
        <v>2</v>
      </c>
    </row>
    <row r="3461" spans="1:8" x14ac:dyDescent="0.25">
      <c r="A3461" t="s">
        <v>159</v>
      </c>
      <c r="B3461">
        <v>1995</v>
      </c>
      <c r="C3461">
        <v>129</v>
      </c>
      <c r="D3461">
        <v>27</v>
      </c>
      <c r="E3461">
        <v>120757</v>
      </c>
      <c r="F3461">
        <v>377404</v>
      </c>
      <c r="G3461">
        <v>3</v>
      </c>
      <c r="H3461">
        <v>2</v>
      </c>
    </row>
    <row r="3462" spans="1:8" x14ac:dyDescent="0.25">
      <c r="A3462" t="s">
        <v>160</v>
      </c>
      <c r="B3462">
        <v>1995</v>
      </c>
      <c r="C3462">
        <v>129</v>
      </c>
      <c r="D3462">
        <v>13</v>
      </c>
      <c r="E3462">
        <v>120754</v>
      </c>
      <c r="F3462">
        <v>377403</v>
      </c>
      <c r="G3462">
        <v>3</v>
      </c>
      <c r="H3462">
        <v>1</v>
      </c>
    </row>
    <row r="3463" spans="1:8" x14ac:dyDescent="0.25">
      <c r="A3463" t="s">
        <v>161</v>
      </c>
      <c r="B3463">
        <v>1995</v>
      </c>
      <c r="C3463">
        <v>43</v>
      </c>
      <c r="D3463">
        <v>13</v>
      </c>
      <c r="E3463">
        <v>120753</v>
      </c>
      <c r="F3463">
        <v>377402</v>
      </c>
      <c r="G3463">
        <v>1</v>
      </c>
      <c r="H3463">
        <v>1</v>
      </c>
    </row>
    <row r="3464" spans="1:8" x14ac:dyDescent="0.25">
      <c r="A3464" t="s">
        <v>162</v>
      </c>
      <c r="B3464">
        <v>1995</v>
      </c>
      <c r="C3464">
        <v>0</v>
      </c>
      <c r="D3464">
        <v>0</v>
      </c>
      <c r="E3464">
        <v>120753</v>
      </c>
      <c r="F3464">
        <v>377402</v>
      </c>
      <c r="G3464">
        <v>0</v>
      </c>
      <c r="H3464">
        <v>0</v>
      </c>
    </row>
    <row r="3465" spans="1:8" x14ac:dyDescent="0.25">
      <c r="A3465" t="s">
        <v>163</v>
      </c>
      <c r="B3465">
        <v>1995</v>
      </c>
      <c r="C3465">
        <v>129</v>
      </c>
      <c r="D3465">
        <v>13</v>
      </c>
      <c r="E3465">
        <v>120750</v>
      </c>
      <c r="F3465">
        <v>377401</v>
      </c>
      <c r="G3465">
        <v>3</v>
      </c>
      <c r="H3465">
        <v>1</v>
      </c>
    </row>
    <row r="3466" spans="1:8" x14ac:dyDescent="0.25">
      <c r="A3466" t="s">
        <v>164</v>
      </c>
      <c r="B3466">
        <v>1995</v>
      </c>
      <c r="C3466">
        <v>0</v>
      </c>
      <c r="D3466">
        <v>82</v>
      </c>
      <c r="E3466">
        <v>120750</v>
      </c>
      <c r="F3466">
        <v>377395</v>
      </c>
      <c r="G3466">
        <v>0</v>
      </c>
      <c r="H3466">
        <v>6</v>
      </c>
    </row>
    <row r="3467" spans="1:8" x14ac:dyDescent="0.25">
      <c r="A3467" t="s">
        <v>165</v>
      </c>
      <c r="B3467">
        <v>1995</v>
      </c>
      <c r="C3467">
        <v>0</v>
      </c>
      <c r="D3467">
        <v>13</v>
      </c>
      <c r="E3467">
        <v>120750</v>
      </c>
      <c r="F3467">
        <v>377394</v>
      </c>
      <c r="G3467">
        <v>0</v>
      </c>
      <c r="H3467">
        <v>1</v>
      </c>
    </row>
    <row r="3468" spans="1:8" x14ac:dyDescent="0.25">
      <c r="A3468" t="s">
        <v>166</v>
      </c>
      <c r="B3468">
        <v>1995</v>
      </c>
      <c r="C3468">
        <v>0</v>
      </c>
      <c r="D3468">
        <v>41</v>
      </c>
      <c r="E3468">
        <v>120750</v>
      </c>
      <c r="F3468">
        <v>377391</v>
      </c>
      <c r="G3468">
        <v>0</v>
      </c>
      <c r="H3468">
        <v>3</v>
      </c>
    </row>
    <row r="3469" spans="1:8" x14ac:dyDescent="0.25">
      <c r="A3469" t="s">
        <v>167</v>
      </c>
      <c r="B3469">
        <v>1995</v>
      </c>
      <c r="C3469">
        <v>0</v>
      </c>
      <c r="D3469">
        <v>55</v>
      </c>
      <c r="E3469">
        <v>120750</v>
      </c>
      <c r="F3469">
        <v>377387</v>
      </c>
      <c r="G3469">
        <v>0</v>
      </c>
      <c r="H3469">
        <v>4</v>
      </c>
    </row>
    <row r="3470" spans="1:8" x14ac:dyDescent="0.25">
      <c r="A3470" t="s">
        <v>168</v>
      </c>
      <c r="B3470">
        <v>1995</v>
      </c>
      <c r="C3470">
        <v>43</v>
      </c>
      <c r="D3470">
        <v>55</v>
      </c>
      <c r="E3470">
        <v>120749</v>
      </c>
      <c r="F3470">
        <v>377383</v>
      </c>
      <c r="G3470">
        <v>1</v>
      </c>
      <c r="H3470">
        <v>4</v>
      </c>
    </row>
    <row r="3471" spans="1:8" x14ac:dyDescent="0.25">
      <c r="A3471" t="s">
        <v>169</v>
      </c>
      <c r="B3471">
        <v>1995</v>
      </c>
      <c r="C3471">
        <v>0</v>
      </c>
      <c r="D3471">
        <v>82</v>
      </c>
      <c r="E3471">
        <v>120749</v>
      </c>
      <c r="F3471">
        <v>377377</v>
      </c>
      <c r="G3471">
        <v>0</v>
      </c>
      <c r="H3471">
        <v>6</v>
      </c>
    </row>
    <row r="3472" spans="1:8" x14ac:dyDescent="0.25">
      <c r="A3472" t="s">
        <v>170</v>
      </c>
      <c r="B3472">
        <v>1995</v>
      </c>
      <c r="C3472">
        <v>129</v>
      </c>
      <c r="D3472">
        <v>13</v>
      </c>
      <c r="E3472">
        <v>120746</v>
      </c>
      <c r="F3472">
        <v>377376</v>
      </c>
      <c r="G3472">
        <v>3</v>
      </c>
      <c r="H3472">
        <v>1</v>
      </c>
    </row>
    <row r="3473" spans="1:8" x14ac:dyDescent="0.25">
      <c r="A3473" t="s">
        <v>171</v>
      </c>
      <c r="B3473">
        <v>1995</v>
      </c>
      <c r="C3473">
        <v>86</v>
      </c>
      <c r="D3473">
        <v>27</v>
      </c>
      <c r="E3473">
        <v>120744</v>
      </c>
      <c r="F3473">
        <v>377374</v>
      </c>
      <c r="G3473">
        <v>2</v>
      </c>
      <c r="H3473">
        <v>2</v>
      </c>
    </row>
    <row r="3474" spans="1:8" x14ac:dyDescent="0.25">
      <c r="A3474" t="s">
        <v>172</v>
      </c>
      <c r="B3474">
        <v>1995</v>
      </c>
      <c r="C3474">
        <v>0</v>
      </c>
      <c r="D3474">
        <v>27</v>
      </c>
      <c r="E3474">
        <v>120744</v>
      </c>
      <c r="F3474">
        <v>377372</v>
      </c>
      <c r="G3474">
        <v>0</v>
      </c>
      <c r="H3474">
        <v>2</v>
      </c>
    </row>
    <row r="3475" spans="1:8" x14ac:dyDescent="0.25">
      <c r="A3475" t="s">
        <v>173</v>
      </c>
      <c r="B3475">
        <v>1995</v>
      </c>
      <c r="C3475">
        <v>43</v>
      </c>
      <c r="D3475">
        <v>41</v>
      </c>
      <c r="E3475">
        <v>120743</v>
      </c>
      <c r="F3475">
        <v>377369</v>
      </c>
      <c r="G3475">
        <v>1</v>
      </c>
      <c r="H3475">
        <v>3</v>
      </c>
    </row>
    <row r="3476" spans="1:8" x14ac:dyDescent="0.25">
      <c r="A3476" t="s">
        <v>174</v>
      </c>
      <c r="B3476">
        <v>1995</v>
      </c>
      <c r="C3476">
        <v>0</v>
      </c>
      <c r="D3476">
        <v>13</v>
      </c>
      <c r="E3476">
        <v>120743</v>
      </c>
      <c r="F3476">
        <v>377368</v>
      </c>
      <c r="G3476">
        <v>0</v>
      </c>
      <c r="H3476">
        <v>1</v>
      </c>
    </row>
    <row r="3477" spans="1:8" x14ac:dyDescent="0.25">
      <c r="A3477" t="s">
        <v>175</v>
      </c>
      <c r="B3477">
        <v>1995</v>
      </c>
      <c r="C3477">
        <v>0</v>
      </c>
      <c r="D3477">
        <v>41</v>
      </c>
      <c r="E3477">
        <v>120743</v>
      </c>
      <c r="F3477">
        <v>377365</v>
      </c>
      <c r="G3477">
        <v>0</v>
      </c>
      <c r="H3477">
        <v>3</v>
      </c>
    </row>
    <row r="3478" spans="1:8" x14ac:dyDescent="0.25">
      <c r="A3478" t="s">
        <v>176</v>
      </c>
      <c r="B3478">
        <v>1995</v>
      </c>
      <c r="C3478">
        <v>0</v>
      </c>
      <c r="D3478">
        <v>0</v>
      </c>
      <c r="E3478">
        <v>120743</v>
      </c>
      <c r="F3478">
        <v>377365</v>
      </c>
      <c r="G3478">
        <v>0</v>
      </c>
      <c r="H3478">
        <v>0</v>
      </c>
    </row>
    <row r="3479" spans="1:8" x14ac:dyDescent="0.25">
      <c r="A3479" t="s">
        <v>177</v>
      </c>
      <c r="B3479">
        <v>1995</v>
      </c>
      <c r="C3479">
        <v>0</v>
      </c>
      <c r="D3479">
        <v>13</v>
      </c>
      <c r="E3479">
        <v>120743</v>
      </c>
      <c r="F3479">
        <v>377364</v>
      </c>
      <c r="G3479">
        <v>0</v>
      </c>
      <c r="H3479">
        <v>1</v>
      </c>
    </row>
    <row r="3480" spans="1:8" x14ac:dyDescent="0.25">
      <c r="A3480" t="s">
        <v>178</v>
      </c>
      <c r="B3480">
        <v>1995</v>
      </c>
      <c r="C3480">
        <v>0</v>
      </c>
      <c r="D3480">
        <v>0</v>
      </c>
      <c r="E3480">
        <v>120743</v>
      </c>
      <c r="F3480">
        <v>377364</v>
      </c>
      <c r="G3480">
        <v>0</v>
      </c>
      <c r="H3480">
        <v>0</v>
      </c>
    </row>
    <row r="3481" spans="1:8" x14ac:dyDescent="0.25">
      <c r="A3481" t="s">
        <v>179</v>
      </c>
      <c r="B3481">
        <v>1995</v>
      </c>
      <c r="C3481">
        <v>0</v>
      </c>
      <c r="D3481">
        <v>0</v>
      </c>
      <c r="E3481">
        <v>120743</v>
      </c>
      <c r="F3481">
        <v>377364</v>
      </c>
      <c r="G3481">
        <v>0</v>
      </c>
      <c r="H3481">
        <v>0</v>
      </c>
    </row>
    <row r="3482" spans="1:8" x14ac:dyDescent="0.25">
      <c r="A3482" t="s">
        <v>180</v>
      </c>
      <c r="B3482">
        <v>2000</v>
      </c>
      <c r="C3482">
        <v>0</v>
      </c>
      <c r="D3482">
        <v>25</v>
      </c>
      <c r="E3482">
        <v>81955</v>
      </c>
      <c r="F3482">
        <v>404628</v>
      </c>
      <c r="G3482">
        <v>0</v>
      </c>
      <c r="H3482">
        <v>2</v>
      </c>
    </row>
    <row r="3483" spans="1:8" x14ac:dyDescent="0.25">
      <c r="A3483" t="s">
        <v>181</v>
      </c>
      <c r="B3483">
        <v>2000</v>
      </c>
      <c r="C3483">
        <v>63</v>
      </c>
      <c r="D3483">
        <v>12</v>
      </c>
      <c r="E3483">
        <v>81954</v>
      </c>
      <c r="F3483">
        <v>404627</v>
      </c>
      <c r="G3483">
        <v>1</v>
      </c>
      <c r="H3483">
        <v>1</v>
      </c>
    </row>
    <row r="3484" spans="1:8" x14ac:dyDescent="0.25">
      <c r="A3484" t="s">
        <v>8</v>
      </c>
      <c r="B3484">
        <v>2000</v>
      </c>
      <c r="C3484">
        <v>127</v>
      </c>
      <c r="D3484">
        <v>25</v>
      </c>
      <c r="E3484">
        <v>81952</v>
      </c>
      <c r="F3484">
        <v>404625</v>
      </c>
      <c r="G3484">
        <v>2</v>
      </c>
      <c r="H3484">
        <v>2</v>
      </c>
    </row>
    <row r="3485" spans="1:8" x14ac:dyDescent="0.25">
      <c r="A3485" t="s">
        <v>9</v>
      </c>
      <c r="B3485">
        <v>2000</v>
      </c>
      <c r="C3485">
        <v>127</v>
      </c>
      <c r="D3485">
        <v>38</v>
      </c>
      <c r="E3485">
        <v>81950</v>
      </c>
      <c r="F3485">
        <v>404622</v>
      </c>
      <c r="G3485">
        <v>2</v>
      </c>
      <c r="H3485">
        <v>3</v>
      </c>
    </row>
    <row r="3486" spans="1:8" x14ac:dyDescent="0.25">
      <c r="A3486" t="s">
        <v>10</v>
      </c>
      <c r="B3486">
        <v>2000</v>
      </c>
      <c r="C3486">
        <v>0</v>
      </c>
      <c r="D3486">
        <v>25</v>
      </c>
      <c r="E3486">
        <v>81950</v>
      </c>
      <c r="F3486">
        <v>404620</v>
      </c>
      <c r="G3486">
        <v>0</v>
      </c>
      <c r="H3486">
        <v>2</v>
      </c>
    </row>
    <row r="3487" spans="1:8" x14ac:dyDescent="0.25">
      <c r="A3487" t="s">
        <v>11</v>
      </c>
      <c r="B3487">
        <v>2000</v>
      </c>
      <c r="C3487">
        <v>0</v>
      </c>
      <c r="D3487">
        <v>0</v>
      </c>
      <c r="E3487">
        <v>81950</v>
      </c>
      <c r="F3487">
        <v>404620</v>
      </c>
      <c r="G3487">
        <v>0</v>
      </c>
      <c r="H3487">
        <v>0</v>
      </c>
    </row>
    <row r="3488" spans="1:8" x14ac:dyDescent="0.25">
      <c r="A3488" t="s">
        <v>12</v>
      </c>
      <c r="B3488">
        <v>2000</v>
      </c>
      <c r="C3488">
        <v>127</v>
      </c>
      <c r="D3488">
        <v>38</v>
      </c>
      <c r="E3488">
        <v>81948</v>
      </c>
      <c r="F3488">
        <v>404617</v>
      </c>
      <c r="G3488">
        <v>2</v>
      </c>
      <c r="H3488">
        <v>3</v>
      </c>
    </row>
    <row r="3489" spans="1:8" x14ac:dyDescent="0.25">
      <c r="A3489" t="s">
        <v>13</v>
      </c>
      <c r="B3489">
        <v>2000</v>
      </c>
      <c r="C3489">
        <v>0</v>
      </c>
      <c r="D3489">
        <v>12</v>
      </c>
      <c r="E3489">
        <v>81948</v>
      </c>
      <c r="F3489">
        <v>404616</v>
      </c>
      <c r="G3489">
        <v>0</v>
      </c>
      <c r="H3489">
        <v>1</v>
      </c>
    </row>
    <row r="3490" spans="1:8" x14ac:dyDescent="0.25">
      <c r="A3490" t="s">
        <v>14</v>
      </c>
      <c r="B3490">
        <v>2000</v>
      </c>
      <c r="C3490">
        <v>63</v>
      </c>
      <c r="D3490">
        <v>64</v>
      </c>
      <c r="E3490">
        <v>81947</v>
      </c>
      <c r="F3490">
        <v>404611</v>
      </c>
      <c r="G3490">
        <v>1</v>
      </c>
      <c r="H3490">
        <v>5</v>
      </c>
    </row>
    <row r="3491" spans="1:8" x14ac:dyDescent="0.25">
      <c r="A3491" t="s">
        <v>15</v>
      </c>
      <c r="B3491">
        <v>2000</v>
      </c>
      <c r="C3491">
        <v>190</v>
      </c>
      <c r="D3491">
        <v>12</v>
      </c>
      <c r="E3491">
        <v>81944</v>
      </c>
      <c r="F3491">
        <v>404610</v>
      </c>
      <c r="G3491">
        <v>3</v>
      </c>
      <c r="H3491">
        <v>1</v>
      </c>
    </row>
    <row r="3492" spans="1:8" x14ac:dyDescent="0.25">
      <c r="A3492" t="s">
        <v>16</v>
      </c>
      <c r="B3492">
        <v>2000</v>
      </c>
      <c r="C3492">
        <v>190</v>
      </c>
      <c r="D3492">
        <v>25</v>
      </c>
      <c r="E3492">
        <v>81941</v>
      </c>
      <c r="F3492">
        <v>404608</v>
      </c>
      <c r="G3492">
        <v>3</v>
      </c>
      <c r="H3492">
        <v>2</v>
      </c>
    </row>
    <row r="3493" spans="1:8" x14ac:dyDescent="0.25">
      <c r="A3493" t="s">
        <v>17</v>
      </c>
      <c r="B3493">
        <v>2000</v>
      </c>
      <c r="C3493">
        <v>63</v>
      </c>
      <c r="D3493">
        <v>64</v>
      </c>
      <c r="E3493">
        <v>81940</v>
      </c>
      <c r="F3493">
        <v>404603</v>
      </c>
      <c r="G3493">
        <v>1</v>
      </c>
      <c r="H3493">
        <v>5</v>
      </c>
    </row>
    <row r="3494" spans="1:8" x14ac:dyDescent="0.25">
      <c r="A3494" t="s">
        <v>18</v>
      </c>
      <c r="B3494">
        <v>2000</v>
      </c>
      <c r="C3494">
        <v>0</v>
      </c>
      <c r="D3494">
        <v>25</v>
      </c>
      <c r="E3494">
        <v>81940</v>
      </c>
      <c r="F3494">
        <v>404601</v>
      </c>
      <c r="G3494">
        <v>0</v>
      </c>
      <c r="H3494">
        <v>2</v>
      </c>
    </row>
    <row r="3495" spans="1:8" x14ac:dyDescent="0.25">
      <c r="A3495" t="s">
        <v>19</v>
      </c>
      <c r="B3495">
        <v>2000</v>
      </c>
      <c r="C3495">
        <v>0</v>
      </c>
      <c r="D3495">
        <v>38</v>
      </c>
      <c r="E3495">
        <v>81940</v>
      </c>
      <c r="F3495">
        <v>404598</v>
      </c>
      <c r="G3495">
        <v>0</v>
      </c>
      <c r="H3495">
        <v>3</v>
      </c>
    </row>
    <row r="3496" spans="1:8" x14ac:dyDescent="0.25">
      <c r="A3496" t="s">
        <v>20</v>
      </c>
      <c r="B3496">
        <v>2000</v>
      </c>
      <c r="C3496">
        <v>63</v>
      </c>
      <c r="D3496">
        <v>25</v>
      </c>
      <c r="E3496">
        <v>81939</v>
      </c>
      <c r="F3496">
        <v>404596</v>
      </c>
      <c r="G3496">
        <v>1</v>
      </c>
      <c r="H3496">
        <v>2</v>
      </c>
    </row>
    <row r="3497" spans="1:8" x14ac:dyDescent="0.25">
      <c r="A3497" t="s">
        <v>21</v>
      </c>
      <c r="B3497">
        <v>2000</v>
      </c>
      <c r="C3497">
        <v>63</v>
      </c>
      <c r="D3497">
        <v>25</v>
      </c>
      <c r="E3497">
        <v>81938</v>
      </c>
      <c r="F3497">
        <v>404594</v>
      </c>
      <c r="G3497">
        <v>1</v>
      </c>
      <c r="H3497">
        <v>2</v>
      </c>
    </row>
    <row r="3498" spans="1:8" x14ac:dyDescent="0.25">
      <c r="A3498" t="s">
        <v>22</v>
      </c>
      <c r="B3498">
        <v>2000</v>
      </c>
      <c r="C3498">
        <v>63</v>
      </c>
      <c r="D3498">
        <v>51</v>
      </c>
      <c r="E3498">
        <v>81937</v>
      </c>
      <c r="F3498">
        <v>404590</v>
      </c>
      <c r="G3498">
        <v>1</v>
      </c>
      <c r="H3498">
        <v>4</v>
      </c>
    </row>
    <row r="3499" spans="1:8" x14ac:dyDescent="0.25">
      <c r="A3499" t="s">
        <v>23</v>
      </c>
      <c r="B3499">
        <v>2000</v>
      </c>
      <c r="C3499">
        <v>127</v>
      </c>
      <c r="D3499">
        <v>38</v>
      </c>
      <c r="E3499">
        <v>81935</v>
      </c>
      <c r="F3499">
        <v>404587</v>
      </c>
      <c r="G3499">
        <v>2</v>
      </c>
      <c r="H3499">
        <v>3</v>
      </c>
    </row>
    <row r="3500" spans="1:8" x14ac:dyDescent="0.25">
      <c r="A3500" t="s">
        <v>24</v>
      </c>
      <c r="B3500">
        <v>2000</v>
      </c>
      <c r="C3500">
        <v>0</v>
      </c>
      <c r="D3500">
        <v>12</v>
      </c>
      <c r="E3500">
        <v>81935</v>
      </c>
      <c r="F3500">
        <v>404586</v>
      </c>
      <c r="G3500">
        <v>0</v>
      </c>
      <c r="H3500">
        <v>1</v>
      </c>
    </row>
    <row r="3501" spans="1:8" x14ac:dyDescent="0.25">
      <c r="A3501" t="s">
        <v>25</v>
      </c>
      <c r="B3501">
        <v>2000</v>
      </c>
      <c r="C3501">
        <v>0</v>
      </c>
      <c r="D3501">
        <v>12</v>
      </c>
      <c r="E3501">
        <v>81935</v>
      </c>
      <c r="F3501">
        <v>404585</v>
      </c>
      <c r="G3501">
        <v>0</v>
      </c>
      <c r="H3501">
        <v>1</v>
      </c>
    </row>
    <row r="3502" spans="1:8" x14ac:dyDescent="0.25">
      <c r="A3502" t="s">
        <v>26</v>
      </c>
      <c r="B3502">
        <v>2000</v>
      </c>
      <c r="C3502">
        <v>0</v>
      </c>
      <c r="D3502">
        <v>12</v>
      </c>
      <c r="E3502">
        <v>81935</v>
      </c>
      <c r="F3502">
        <v>404584</v>
      </c>
      <c r="G3502">
        <v>0</v>
      </c>
      <c r="H3502">
        <v>1</v>
      </c>
    </row>
    <row r="3503" spans="1:8" x14ac:dyDescent="0.25">
      <c r="A3503" t="s">
        <v>27</v>
      </c>
      <c r="B3503">
        <v>2000</v>
      </c>
      <c r="C3503">
        <v>0</v>
      </c>
      <c r="D3503">
        <v>38</v>
      </c>
      <c r="E3503">
        <v>81935</v>
      </c>
      <c r="F3503">
        <v>404581</v>
      </c>
      <c r="G3503">
        <v>0</v>
      </c>
      <c r="H3503">
        <v>3</v>
      </c>
    </row>
    <row r="3504" spans="1:8" x14ac:dyDescent="0.25">
      <c r="A3504" t="s">
        <v>28</v>
      </c>
      <c r="B3504">
        <v>2000</v>
      </c>
      <c r="C3504">
        <v>63</v>
      </c>
      <c r="D3504">
        <v>38</v>
      </c>
      <c r="E3504">
        <v>81934</v>
      </c>
      <c r="F3504">
        <v>404578</v>
      </c>
      <c r="G3504">
        <v>1</v>
      </c>
      <c r="H3504">
        <v>3</v>
      </c>
    </row>
    <row r="3505" spans="1:8" x14ac:dyDescent="0.25">
      <c r="A3505" t="s">
        <v>29</v>
      </c>
      <c r="B3505">
        <v>2000</v>
      </c>
      <c r="C3505">
        <v>0</v>
      </c>
      <c r="D3505">
        <v>51</v>
      </c>
      <c r="E3505">
        <v>81934</v>
      </c>
      <c r="F3505">
        <v>404574</v>
      </c>
      <c r="G3505">
        <v>0</v>
      </c>
      <c r="H3505">
        <v>4</v>
      </c>
    </row>
    <row r="3506" spans="1:8" x14ac:dyDescent="0.25">
      <c r="A3506" t="s">
        <v>30</v>
      </c>
      <c r="B3506">
        <v>2000</v>
      </c>
      <c r="C3506">
        <v>0</v>
      </c>
      <c r="D3506">
        <v>38</v>
      </c>
      <c r="E3506">
        <v>81934</v>
      </c>
      <c r="F3506">
        <v>404571</v>
      </c>
      <c r="G3506">
        <v>0</v>
      </c>
      <c r="H3506">
        <v>3</v>
      </c>
    </row>
    <row r="3507" spans="1:8" x14ac:dyDescent="0.25">
      <c r="A3507" t="s">
        <v>31</v>
      </c>
      <c r="B3507">
        <v>2000</v>
      </c>
      <c r="C3507">
        <v>0</v>
      </c>
      <c r="D3507">
        <v>38</v>
      </c>
      <c r="E3507">
        <v>81934</v>
      </c>
      <c r="F3507">
        <v>404568</v>
      </c>
      <c r="G3507">
        <v>0</v>
      </c>
      <c r="H3507">
        <v>3</v>
      </c>
    </row>
    <row r="3508" spans="1:8" x14ac:dyDescent="0.25">
      <c r="A3508" t="s">
        <v>32</v>
      </c>
      <c r="B3508">
        <v>2000</v>
      </c>
      <c r="C3508">
        <v>63</v>
      </c>
      <c r="D3508">
        <v>12</v>
      </c>
      <c r="E3508">
        <v>81933</v>
      </c>
      <c r="F3508">
        <v>404567</v>
      </c>
      <c r="G3508">
        <v>1</v>
      </c>
      <c r="H3508">
        <v>1</v>
      </c>
    </row>
    <row r="3509" spans="1:8" x14ac:dyDescent="0.25">
      <c r="A3509" t="s">
        <v>33</v>
      </c>
      <c r="B3509">
        <v>2000</v>
      </c>
      <c r="C3509">
        <v>63</v>
      </c>
      <c r="D3509">
        <v>12</v>
      </c>
      <c r="E3509">
        <v>81932</v>
      </c>
      <c r="F3509">
        <v>404566</v>
      </c>
      <c r="G3509">
        <v>1</v>
      </c>
      <c r="H3509">
        <v>1</v>
      </c>
    </row>
    <row r="3510" spans="1:8" x14ac:dyDescent="0.25">
      <c r="A3510" t="s">
        <v>34</v>
      </c>
      <c r="B3510">
        <v>2000</v>
      </c>
      <c r="C3510">
        <v>63</v>
      </c>
      <c r="D3510">
        <v>25</v>
      </c>
      <c r="E3510">
        <v>81931</v>
      </c>
      <c r="F3510">
        <v>404564</v>
      </c>
      <c r="G3510">
        <v>1</v>
      </c>
      <c r="H3510">
        <v>2</v>
      </c>
    </row>
    <row r="3511" spans="1:8" x14ac:dyDescent="0.25">
      <c r="A3511" t="s">
        <v>35</v>
      </c>
      <c r="B3511">
        <v>2000</v>
      </c>
      <c r="C3511">
        <v>0</v>
      </c>
      <c r="D3511">
        <v>0</v>
      </c>
      <c r="E3511">
        <v>81931</v>
      </c>
      <c r="F3511">
        <v>404564</v>
      </c>
      <c r="G3511">
        <v>0</v>
      </c>
      <c r="H3511">
        <v>0</v>
      </c>
    </row>
    <row r="3512" spans="1:8" x14ac:dyDescent="0.25">
      <c r="A3512" t="s">
        <v>36</v>
      </c>
      <c r="B3512">
        <v>2000</v>
      </c>
      <c r="C3512">
        <v>127</v>
      </c>
      <c r="D3512">
        <v>38</v>
      </c>
      <c r="E3512">
        <v>81929</v>
      </c>
      <c r="F3512">
        <v>404561</v>
      </c>
      <c r="G3512">
        <v>2</v>
      </c>
      <c r="H3512">
        <v>3</v>
      </c>
    </row>
    <row r="3513" spans="1:8" x14ac:dyDescent="0.25">
      <c r="A3513" t="s">
        <v>37</v>
      </c>
      <c r="B3513">
        <v>2000</v>
      </c>
      <c r="C3513">
        <v>0</v>
      </c>
      <c r="D3513">
        <v>25</v>
      </c>
      <c r="E3513">
        <v>81929</v>
      </c>
      <c r="F3513">
        <v>404559</v>
      </c>
      <c r="G3513">
        <v>0</v>
      </c>
      <c r="H3513">
        <v>2</v>
      </c>
    </row>
    <row r="3514" spans="1:8" x14ac:dyDescent="0.25">
      <c r="A3514" t="s">
        <v>38</v>
      </c>
      <c r="B3514">
        <v>2000</v>
      </c>
      <c r="C3514">
        <v>63</v>
      </c>
      <c r="D3514">
        <v>25</v>
      </c>
      <c r="E3514">
        <v>81928</v>
      </c>
      <c r="F3514">
        <v>404557</v>
      </c>
      <c r="G3514">
        <v>1</v>
      </c>
      <c r="H3514">
        <v>2</v>
      </c>
    </row>
    <row r="3515" spans="1:8" x14ac:dyDescent="0.25">
      <c r="A3515" t="s">
        <v>39</v>
      </c>
      <c r="B3515">
        <v>2000</v>
      </c>
      <c r="C3515">
        <v>0</v>
      </c>
      <c r="D3515">
        <v>38</v>
      </c>
      <c r="E3515">
        <v>81928</v>
      </c>
      <c r="F3515">
        <v>404554</v>
      </c>
      <c r="G3515">
        <v>0</v>
      </c>
      <c r="H3515">
        <v>3</v>
      </c>
    </row>
    <row r="3516" spans="1:8" x14ac:dyDescent="0.25">
      <c r="A3516" t="s">
        <v>40</v>
      </c>
      <c r="B3516">
        <v>2000</v>
      </c>
      <c r="C3516">
        <v>63</v>
      </c>
      <c r="D3516">
        <v>51</v>
      </c>
      <c r="E3516">
        <v>81927</v>
      </c>
      <c r="F3516">
        <v>404550</v>
      </c>
      <c r="G3516">
        <v>1</v>
      </c>
      <c r="H3516">
        <v>4</v>
      </c>
    </row>
    <row r="3517" spans="1:8" x14ac:dyDescent="0.25">
      <c r="A3517" t="s">
        <v>41</v>
      </c>
      <c r="B3517">
        <v>2000</v>
      </c>
      <c r="C3517">
        <v>63</v>
      </c>
      <c r="D3517">
        <v>25</v>
      </c>
      <c r="E3517">
        <v>81926</v>
      </c>
      <c r="F3517">
        <v>404548</v>
      </c>
      <c r="G3517">
        <v>1</v>
      </c>
      <c r="H3517">
        <v>2</v>
      </c>
    </row>
    <row r="3518" spans="1:8" x14ac:dyDescent="0.25">
      <c r="A3518" t="s">
        <v>42</v>
      </c>
      <c r="B3518">
        <v>2000</v>
      </c>
      <c r="C3518">
        <v>0</v>
      </c>
      <c r="D3518">
        <v>38</v>
      </c>
      <c r="E3518">
        <v>81926</v>
      </c>
      <c r="F3518">
        <v>404545</v>
      </c>
      <c r="G3518">
        <v>0</v>
      </c>
      <c r="H3518">
        <v>3</v>
      </c>
    </row>
    <row r="3519" spans="1:8" x14ac:dyDescent="0.25">
      <c r="A3519" t="s">
        <v>43</v>
      </c>
      <c r="B3519">
        <v>2000</v>
      </c>
      <c r="C3519">
        <v>63</v>
      </c>
      <c r="D3519">
        <v>38</v>
      </c>
      <c r="E3519">
        <v>81925</v>
      </c>
      <c r="F3519">
        <v>404542</v>
      </c>
      <c r="G3519">
        <v>1</v>
      </c>
      <c r="H3519">
        <v>3</v>
      </c>
    </row>
    <row r="3520" spans="1:8" x14ac:dyDescent="0.25">
      <c r="A3520" t="s">
        <v>44</v>
      </c>
      <c r="B3520">
        <v>2000</v>
      </c>
      <c r="C3520">
        <v>0</v>
      </c>
      <c r="D3520">
        <v>12</v>
      </c>
      <c r="E3520">
        <v>81925</v>
      </c>
      <c r="F3520">
        <v>404541</v>
      </c>
      <c r="G3520">
        <v>0</v>
      </c>
      <c r="H3520">
        <v>1</v>
      </c>
    </row>
    <row r="3521" spans="1:8" x14ac:dyDescent="0.25">
      <c r="A3521" t="s">
        <v>45</v>
      </c>
      <c r="B3521">
        <v>2000</v>
      </c>
      <c r="C3521">
        <v>63</v>
      </c>
      <c r="D3521">
        <v>38</v>
      </c>
      <c r="E3521">
        <v>81924</v>
      </c>
      <c r="F3521">
        <v>404538</v>
      </c>
      <c r="G3521">
        <v>1</v>
      </c>
      <c r="H3521">
        <v>3</v>
      </c>
    </row>
    <row r="3522" spans="1:8" x14ac:dyDescent="0.25">
      <c r="A3522" t="s">
        <v>46</v>
      </c>
      <c r="B3522">
        <v>2000</v>
      </c>
      <c r="C3522">
        <v>127</v>
      </c>
      <c r="D3522">
        <v>64</v>
      </c>
      <c r="E3522">
        <v>81922</v>
      </c>
      <c r="F3522">
        <v>404533</v>
      </c>
      <c r="G3522">
        <v>2</v>
      </c>
      <c r="H3522">
        <v>5</v>
      </c>
    </row>
    <row r="3523" spans="1:8" x14ac:dyDescent="0.25">
      <c r="A3523" t="s">
        <v>47</v>
      </c>
      <c r="B3523">
        <v>2000</v>
      </c>
      <c r="C3523">
        <v>0</v>
      </c>
      <c r="D3523">
        <v>77</v>
      </c>
      <c r="E3523">
        <v>81922</v>
      </c>
      <c r="F3523">
        <v>404527</v>
      </c>
      <c r="G3523">
        <v>0</v>
      </c>
      <c r="H3523">
        <v>6</v>
      </c>
    </row>
    <row r="3524" spans="1:8" x14ac:dyDescent="0.25">
      <c r="A3524" t="s">
        <v>48</v>
      </c>
      <c r="B3524">
        <v>2000</v>
      </c>
      <c r="C3524">
        <v>127</v>
      </c>
      <c r="D3524">
        <v>25</v>
      </c>
      <c r="E3524">
        <v>81920</v>
      </c>
      <c r="F3524">
        <v>404525</v>
      </c>
      <c r="G3524">
        <v>2</v>
      </c>
      <c r="H3524">
        <v>2</v>
      </c>
    </row>
    <row r="3525" spans="1:8" x14ac:dyDescent="0.25">
      <c r="A3525" t="s">
        <v>49</v>
      </c>
      <c r="B3525">
        <v>2000</v>
      </c>
      <c r="C3525">
        <v>0</v>
      </c>
      <c r="D3525">
        <v>38</v>
      </c>
      <c r="E3525">
        <v>81920</v>
      </c>
      <c r="F3525">
        <v>404522</v>
      </c>
      <c r="G3525">
        <v>0</v>
      </c>
      <c r="H3525">
        <v>3</v>
      </c>
    </row>
    <row r="3526" spans="1:8" x14ac:dyDescent="0.25">
      <c r="A3526" t="s">
        <v>50</v>
      </c>
      <c r="B3526">
        <v>2000</v>
      </c>
      <c r="C3526">
        <v>63</v>
      </c>
      <c r="D3526">
        <v>51</v>
      </c>
      <c r="E3526">
        <v>81919</v>
      </c>
      <c r="F3526">
        <v>404518</v>
      </c>
      <c r="G3526">
        <v>1</v>
      </c>
      <c r="H3526">
        <v>4</v>
      </c>
    </row>
    <row r="3527" spans="1:8" x14ac:dyDescent="0.25">
      <c r="A3527" t="s">
        <v>51</v>
      </c>
      <c r="B3527">
        <v>2000</v>
      </c>
      <c r="C3527">
        <v>127</v>
      </c>
      <c r="D3527">
        <v>90</v>
      </c>
      <c r="E3527">
        <v>81917</v>
      </c>
      <c r="F3527">
        <v>404511</v>
      </c>
      <c r="G3527">
        <v>2</v>
      </c>
      <c r="H3527">
        <v>7</v>
      </c>
    </row>
    <row r="3528" spans="1:8" x14ac:dyDescent="0.25">
      <c r="A3528" t="s">
        <v>52</v>
      </c>
      <c r="B3528">
        <v>2000</v>
      </c>
      <c r="C3528">
        <v>0</v>
      </c>
      <c r="D3528">
        <v>103</v>
      </c>
      <c r="E3528">
        <v>81917</v>
      </c>
      <c r="F3528">
        <v>404503</v>
      </c>
      <c r="G3528">
        <v>0</v>
      </c>
      <c r="H3528">
        <v>8</v>
      </c>
    </row>
    <row r="3529" spans="1:8" x14ac:dyDescent="0.25">
      <c r="A3529" t="s">
        <v>53</v>
      </c>
      <c r="B3529">
        <v>2000</v>
      </c>
      <c r="C3529">
        <v>0</v>
      </c>
      <c r="D3529">
        <v>0</v>
      </c>
      <c r="E3529">
        <v>81917</v>
      </c>
      <c r="F3529">
        <v>404503</v>
      </c>
      <c r="G3529">
        <v>0</v>
      </c>
      <c r="H3529">
        <v>0</v>
      </c>
    </row>
    <row r="3530" spans="1:8" x14ac:dyDescent="0.25">
      <c r="A3530" t="s">
        <v>54</v>
      </c>
      <c r="B3530">
        <v>2000</v>
      </c>
      <c r="C3530">
        <v>63</v>
      </c>
      <c r="D3530">
        <v>25</v>
      </c>
      <c r="E3530">
        <v>81916</v>
      </c>
      <c r="F3530">
        <v>404501</v>
      </c>
      <c r="G3530">
        <v>1</v>
      </c>
      <c r="H3530">
        <v>2</v>
      </c>
    </row>
    <row r="3531" spans="1:8" x14ac:dyDescent="0.25">
      <c r="A3531" t="s">
        <v>55</v>
      </c>
      <c r="B3531">
        <v>2000</v>
      </c>
      <c r="C3531">
        <v>0</v>
      </c>
      <c r="D3531">
        <v>12</v>
      </c>
      <c r="E3531">
        <v>81916</v>
      </c>
      <c r="F3531">
        <v>404500</v>
      </c>
      <c r="G3531">
        <v>0</v>
      </c>
      <c r="H3531">
        <v>1</v>
      </c>
    </row>
    <row r="3532" spans="1:8" x14ac:dyDescent="0.25">
      <c r="A3532" t="s">
        <v>56</v>
      </c>
      <c r="B3532">
        <v>2000</v>
      </c>
      <c r="C3532">
        <v>0</v>
      </c>
      <c r="D3532">
        <v>51</v>
      </c>
      <c r="E3532">
        <v>81916</v>
      </c>
      <c r="F3532">
        <v>404496</v>
      </c>
      <c r="G3532">
        <v>0</v>
      </c>
      <c r="H3532">
        <v>4</v>
      </c>
    </row>
    <row r="3533" spans="1:8" x14ac:dyDescent="0.25">
      <c r="A3533" t="s">
        <v>57</v>
      </c>
      <c r="B3533">
        <v>2000</v>
      </c>
      <c r="C3533">
        <v>0</v>
      </c>
      <c r="D3533">
        <v>38</v>
      </c>
      <c r="E3533">
        <v>81916</v>
      </c>
      <c r="F3533">
        <v>404493</v>
      </c>
      <c r="G3533">
        <v>0</v>
      </c>
      <c r="H3533">
        <v>3</v>
      </c>
    </row>
    <row r="3534" spans="1:8" x14ac:dyDescent="0.25">
      <c r="A3534" t="s">
        <v>58</v>
      </c>
      <c r="B3534">
        <v>2000</v>
      </c>
      <c r="C3534">
        <v>0</v>
      </c>
      <c r="D3534">
        <v>25</v>
      </c>
      <c r="E3534">
        <v>81916</v>
      </c>
      <c r="F3534">
        <v>404491</v>
      </c>
      <c r="G3534">
        <v>0</v>
      </c>
      <c r="H3534">
        <v>2</v>
      </c>
    </row>
    <row r="3535" spans="1:8" x14ac:dyDescent="0.25">
      <c r="A3535" t="s">
        <v>59</v>
      </c>
      <c r="B3535">
        <v>2000</v>
      </c>
      <c r="C3535">
        <v>0</v>
      </c>
      <c r="D3535">
        <v>25</v>
      </c>
      <c r="E3535">
        <v>81916</v>
      </c>
      <c r="F3535">
        <v>404489</v>
      </c>
      <c r="G3535">
        <v>0</v>
      </c>
      <c r="H3535">
        <v>2</v>
      </c>
    </row>
    <row r="3536" spans="1:8" x14ac:dyDescent="0.25">
      <c r="A3536" t="s">
        <v>60</v>
      </c>
      <c r="B3536">
        <v>2000</v>
      </c>
      <c r="C3536">
        <v>0</v>
      </c>
      <c r="D3536">
        <v>38</v>
      </c>
      <c r="E3536">
        <v>81916</v>
      </c>
      <c r="F3536">
        <v>404486</v>
      </c>
      <c r="G3536">
        <v>0</v>
      </c>
      <c r="H3536">
        <v>3</v>
      </c>
    </row>
    <row r="3537" spans="1:8" x14ac:dyDescent="0.25">
      <c r="A3537" t="s">
        <v>61</v>
      </c>
      <c r="B3537">
        <v>2000</v>
      </c>
      <c r="C3537">
        <v>63</v>
      </c>
      <c r="D3537">
        <v>64</v>
      </c>
      <c r="E3537">
        <v>81915</v>
      </c>
      <c r="F3537">
        <v>404481</v>
      </c>
      <c r="G3537">
        <v>1</v>
      </c>
      <c r="H3537">
        <v>5</v>
      </c>
    </row>
    <row r="3538" spans="1:8" x14ac:dyDescent="0.25">
      <c r="A3538" t="s">
        <v>62</v>
      </c>
      <c r="B3538">
        <v>2000</v>
      </c>
      <c r="C3538">
        <v>0</v>
      </c>
      <c r="D3538">
        <v>51</v>
      </c>
      <c r="E3538">
        <v>81915</v>
      </c>
      <c r="F3538">
        <v>404477</v>
      </c>
      <c r="G3538">
        <v>0</v>
      </c>
      <c r="H3538">
        <v>4</v>
      </c>
    </row>
    <row r="3539" spans="1:8" x14ac:dyDescent="0.25">
      <c r="A3539" t="s">
        <v>63</v>
      </c>
      <c r="B3539">
        <v>2000</v>
      </c>
      <c r="C3539">
        <v>63</v>
      </c>
      <c r="D3539">
        <v>25</v>
      </c>
      <c r="E3539">
        <v>81914</v>
      </c>
      <c r="F3539">
        <v>404475</v>
      </c>
      <c r="G3539">
        <v>1</v>
      </c>
      <c r="H3539">
        <v>2</v>
      </c>
    </row>
    <row r="3540" spans="1:8" x14ac:dyDescent="0.25">
      <c r="A3540" t="s">
        <v>64</v>
      </c>
      <c r="B3540">
        <v>2000</v>
      </c>
      <c r="C3540">
        <v>0</v>
      </c>
      <c r="D3540">
        <v>77</v>
      </c>
      <c r="E3540">
        <v>81914</v>
      </c>
      <c r="F3540">
        <v>404469</v>
      </c>
      <c r="G3540">
        <v>0</v>
      </c>
      <c r="H3540">
        <v>6</v>
      </c>
    </row>
    <row r="3541" spans="1:8" x14ac:dyDescent="0.25">
      <c r="A3541" t="s">
        <v>65</v>
      </c>
      <c r="B3541">
        <v>2000</v>
      </c>
      <c r="C3541">
        <v>63</v>
      </c>
      <c r="D3541">
        <v>64</v>
      </c>
      <c r="E3541">
        <v>81913</v>
      </c>
      <c r="F3541">
        <v>404464</v>
      </c>
      <c r="G3541">
        <v>1</v>
      </c>
      <c r="H3541">
        <v>5</v>
      </c>
    </row>
    <row r="3542" spans="1:8" x14ac:dyDescent="0.25">
      <c r="A3542" t="s">
        <v>66</v>
      </c>
      <c r="B3542">
        <v>2000</v>
      </c>
      <c r="C3542">
        <v>0</v>
      </c>
      <c r="D3542">
        <v>77</v>
      </c>
      <c r="E3542">
        <v>81913</v>
      </c>
      <c r="F3542">
        <v>404458</v>
      </c>
      <c r="G3542">
        <v>0</v>
      </c>
      <c r="H3542">
        <v>6</v>
      </c>
    </row>
    <row r="3543" spans="1:8" x14ac:dyDescent="0.25">
      <c r="A3543" t="s">
        <v>67</v>
      </c>
      <c r="B3543">
        <v>2000</v>
      </c>
      <c r="C3543">
        <v>0</v>
      </c>
      <c r="D3543">
        <v>51</v>
      </c>
      <c r="E3543">
        <v>81913</v>
      </c>
      <c r="F3543">
        <v>404454</v>
      </c>
      <c r="G3543">
        <v>0</v>
      </c>
      <c r="H3543">
        <v>4</v>
      </c>
    </row>
    <row r="3544" spans="1:8" x14ac:dyDescent="0.25">
      <c r="A3544" t="s">
        <v>68</v>
      </c>
      <c r="B3544">
        <v>2000</v>
      </c>
      <c r="C3544">
        <v>127</v>
      </c>
      <c r="D3544">
        <v>51</v>
      </c>
      <c r="E3544">
        <v>81911</v>
      </c>
      <c r="F3544">
        <v>404450</v>
      </c>
      <c r="G3544">
        <v>2</v>
      </c>
      <c r="H3544">
        <v>4</v>
      </c>
    </row>
    <row r="3545" spans="1:8" x14ac:dyDescent="0.25">
      <c r="A3545" t="s">
        <v>69</v>
      </c>
      <c r="B3545">
        <v>2000</v>
      </c>
      <c r="C3545">
        <v>0</v>
      </c>
      <c r="D3545">
        <v>38</v>
      </c>
      <c r="E3545">
        <v>81911</v>
      </c>
      <c r="F3545">
        <v>404447</v>
      </c>
      <c r="G3545">
        <v>0</v>
      </c>
      <c r="H3545">
        <v>3</v>
      </c>
    </row>
    <row r="3546" spans="1:8" x14ac:dyDescent="0.25">
      <c r="A3546" t="s">
        <v>70</v>
      </c>
      <c r="B3546">
        <v>2000</v>
      </c>
      <c r="C3546">
        <v>63</v>
      </c>
      <c r="D3546">
        <v>38</v>
      </c>
      <c r="E3546">
        <v>81910</v>
      </c>
      <c r="F3546">
        <v>404444</v>
      </c>
      <c r="G3546">
        <v>1</v>
      </c>
      <c r="H3546">
        <v>3</v>
      </c>
    </row>
    <row r="3547" spans="1:8" x14ac:dyDescent="0.25">
      <c r="A3547" t="s">
        <v>71</v>
      </c>
      <c r="B3547">
        <v>2000</v>
      </c>
      <c r="C3547">
        <v>63</v>
      </c>
      <c r="D3547">
        <v>25</v>
      </c>
      <c r="E3547">
        <v>81909</v>
      </c>
      <c r="F3547">
        <v>404442</v>
      </c>
      <c r="G3547">
        <v>1</v>
      </c>
      <c r="H3547">
        <v>2</v>
      </c>
    </row>
    <row r="3548" spans="1:8" x14ac:dyDescent="0.25">
      <c r="A3548" t="s">
        <v>72</v>
      </c>
      <c r="B3548">
        <v>2000</v>
      </c>
      <c r="C3548">
        <v>127</v>
      </c>
      <c r="D3548">
        <v>77</v>
      </c>
      <c r="E3548">
        <v>81907</v>
      </c>
      <c r="F3548">
        <v>404436</v>
      </c>
      <c r="G3548">
        <v>2</v>
      </c>
      <c r="H3548">
        <v>6</v>
      </c>
    </row>
    <row r="3549" spans="1:8" x14ac:dyDescent="0.25">
      <c r="A3549" t="s">
        <v>73</v>
      </c>
      <c r="B3549">
        <v>2000</v>
      </c>
      <c r="C3549">
        <v>0</v>
      </c>
      <c r="D3549">
        <v>38</v>
      </c>
      <c r="E3549">
        <v>81907</v>
      </c>
      <c r="F3549">
        <v>404433</v>
      </c>
      <c r="G3549">
        <v>0</v>
      </c>
      <c r="H3549">
        <v>3</v>
      </c>
    </row>
    <row r="3550" spans="1:8" x14ac:dyDescent="0.25">
      <c r="A3550" t="s">
        <v>74</v>
      </c>
      <c r="B3550">
        <v>2000</v>
      </c>
      <c r="C3550">
        <v>127</v>
      </c>
      <c r="D3550">
        <v>38</v>
      </c>
      <c r="E3550">
        <v>81905</v>
      </c>
      <c r="F3550">
        <v>404430</v>
      </c>
      <c r="G3550">
        <v>2</v>
      </c>
      <c r="H3550">
        <v>3</v>
      </c>
    </row>
    <row r="3551" spans="1:8" x14ac:dyDescent="0.25">
      <c r="A3551" t="s">
        <v>75</v>
      </c>
      <c r="B3551">
        <v>2000</v>
      </c>
      <c r="C3551">
        <v>63</v>
      </c>
      <c r="D3551">
        <v>51</v>
      </c>
      <c r="E3551">
        <v>81904</v>
      </c>
      <c r="F3551">
        <v>404426</v>
      </c>
      <c r="G3551">
        <v>1</v>
      </c>
      <c r="H3551">
        <v>4</v>
      </c>
    </row>
    <row r="3552" spans="1:8" x14ac:dyDescent="0.25">
      <c r="A3552" t="s">
        <v>76</v>
      </c>
      <c r="B3552">
        <v>2000</v>
      </c>
      <c r="C3552">
        <v>0</v>
      </c>
      <c r="D3552">
        <v>51</v>
      </c>
      <c r="E3552">
        <v>81904</v>
      </c>
      <c r="F3552">
        <v>404422</v>
      </c>
      <c r="G3552">
        <v>0</v>
      </c>
      <c r="H3552">
        <v>4</v>
      </c>
    </row>
    <row r="3553" spans="1:8" x14ac:dyDescent="0.25">
      <c r="A3553" t="s">
        <v>77</v>
      </c>
      <c r="B3553">
        <v>2000</v>
      </c>
      <c r="C3553">
        <v>63</v>
      </c>
      <c r="D3553">
        <v>51</v>
      </c>
      <c r="E3553">
        <v>81903</v>
      </c>
      <c r="F3553">
        <v>404418</v>
      </c>
      <c r="G3553">
        <v>1</v>
      </c>
      <c r="H3553">
        <v>4</v>
      </c>
    </row>
    <row r="3554" spans="1:8" x14ac:dyDescent="0.25">
      <c r="A3554" t="s">
        <v>78</v>
      </c>
      <c r="B3554">
        <v>2000</v>
      </c>
      <c r="C3554">
        <v>190</v>
      </c>
      <c r="D3554">
        <v>51</v>
      </c>
      <c r="E3554">
        <v>81900</v>
      </c>
      <c r="F3554">
        <v>404414</v>
      </c>
      <c r="G3554">
        <v>3</v>
      </c>
      <c r="H3554">
        <v>4</v>
      </c>
    </row>
    <row r="3555" spans="1:8" x14ac:dyDescent="0.25">
      <c r="A3555" t="s">
        <v>79</v>
      </c>
      <c r="B3555">
        <v>2000</v>
      </c>
      <c r="C3555">
        <v>0</v>
      </c>
      <c r="D3555">
        <v>51</v>
      </c>
      <c r="E3555">
        <v>81900</v>
      </c>
      <c r="F3555">
        <v>404410</v>
      </c>
      <c r="G3555">
        <v>0</v>
      </c>
      <c r="H3555">
        <v>4</v>
      </c>
    </row>
    <row r="3556" spans="1:8" x14ac:dyDescent="0.25">
      <c r="A3556" t="s">
        <v>80</v>
      </c>
      <c r="B3556">
        <v>2000</v>
      </c>
      <c r="C3556">
        <v>63</v>
      </c>
      <c r="D3556">
        <v>38</v>
      </c>
      <c r="E3556">
        <v>81899</v>
      </c>
      <c r="F3556">
        <v>404407</v>
      </c>
      <c r="G3556">
        <v>1</v>
      </c>
      <c r="H3556">
        <v>3</v>
      </c>
    </row>
    <row r="3557" spans="1:8" x14ac:dyDescent="0.25">
      <c r="A3557" t="s">
        <v>81</v>
      </c>
      <c r="B3557">
        <v>2000</v>
      </c>
      <c r="C3557">
        <v>0</v>
      </c>
      <c r="D3557">
        <v>51</v>
      </c>
      <c r="E3557">
        <v>81899</v>
      </c>
      <c r="F3557">
        <v>404403</v>
      </c>
      <c r="G3557">
        <v>0</v>
      </c>
      <c r="H3557">
        <v>4</v>
      </c>
    </row>
    <row r="3558" spans="1:8" x14ac:dyDescent="0.25">
      <c r="A3558" t="s">
        <v>82</v>
      </c>
      <c r="B3558">
        <v>2000</v>
      </c>
      <c r="C3558">
        <v>0</v>
      </c>
      <c r="D3558">
        <v>51</v>
      </c>
      <c r="E3558">
        <v>81899</v>
      </c>
      <c r="F3558">
        <v>404399</v>
      </c>
      <c r="G3558">
        <v>0</v>
      </c>
      <c r="H3558">
        <v>4</v>
      </c>
    </row>
    <row r="3559" spans="1:8" x14ac:dyDescent="0.25">
      <c r="A3559" t="s">
        <v>83</v>
      </c>
      <c r="B3559">
        <v>2000</v>
      </c>
      <c r="C3559">
        <v>63</v>
      </c>
      <c r="D3559">
        <v>0</v>
      </c>
      <c r="E3559">
        <v>81898</v>
      </c>
      <c r="F3559">
        <v>404399</v>
      </c>
      <c r="G3559">
        <v>1</v>
      </c>
      <c r="H3559">
        <v>0</v>
      </c>
    </row>
    <row r="3560" spans="1:8" x14ac:dyDescent="0.25">
      <c r="A3560" t="s">
        <v>84</v>
      </c>
      <c r="B3560">
        <v>2000</v>
      </c>
      <c r="C3560">
        <v>127</v>
      </c>
      <c r="D3560">
        <v>38</v>
      </c>
      <c r="E3560">
        <v>81896</v>
      </c>
      <c r="F3560">
        <v>404396</v>
      </c>
      <c r="G3560">
        <v>2</v>
      </c>
      <c r="H3560">
        <v>3</v>
      </c>
    </row>
    <row r="3561" spans="1:8" x14ac:dyDescent="0.25">
      <c r="A3561" t="s">
        <v>85</v>
      </c>
      <c r="B3561">
        <v>2000</v>
      </c>
      <c r="C3561">
        <v>127</v>
      </c>
      <c r="D3561">
        <v>12</v>
      </c>
      <c r="E3561">
        <v>81894</v>
      </c>
      <c r="F3561">
        <v>404395</v>
      </c>
      <c r="G3561">
        <v>2</v>
      </c>
      <c r="H3561">
        <v>1</v>
      </c>
    </row>
    <row r="3562" spans="1:8" x14ac:dyDescent="0.25">
      <c r="A3562" t="s">
        <v>86</v>
      </c>
      <c r="B3562">
        <v>2000</v>
      </c>
      <c r="C3562">
        <v>127</v>
      </c>
      <c r="D3562">
        <v>51</v>
      </c>
      <c r="E3562">
        <v>81892</v>
      </c>
      <c r="F3562">
        <v>404391</v>
      </c>
      <c r="G3562">
        <v>2</v>
      </c>
      <c r="H3562">
        <v>4</v>
      </c>
    </row>
    <row r="3563" spans="1:8" x14ac:dyDescent="0.25">
      <c r="A3563" t="s">
        <v>87</v>
      </c>
      <c r="B3563">
        <v>2000</v>
      </c>
      <c r="C3563">
        <v>0</v>
      </c>
      <c r="D3563">
        <v>64</v>
      </c>
      <c r="E3563">
        <v>81892</v>
      </c>
      <c r="F3563">
        <v>404386</v>
      </c>
      <c r="G3563">
        <v>0</v>
      </c>
      <c r="H3563">
        <v>5</v>
      </c>
    </row>
    <row r="3564" spans="1:8" x14ac:dyDescent="0.25">
      <c r="A3564" t="s">
        <v>88</v>
      </c>
      <c r="B3564">
        <v>2000</v>
      </c>
      <c r="C3564">
        <v>0</v>
      </c>
      <c r="D3564">
        <v>25</v>
      </c>
      <c r="E3564">
        <v>81892</v>
      </c>
      <c r="F3564">
        <v>404384</v>
      </c>
      <c r="G3564">
        <v>0</v>
      </c>
      <c r="H3564">
        <v>2</v>
      </c>
    </row>
    <row r="3565" spans="1:8" x14ac:dyDescent="0.25">
      <c r="A3565" t="s">
        <v>89</v>
      </c>
      <c r="B3565">
        <v>2000</v>
      </c>
      <c r="C3565">
        <v>127</v>
      </c>
      <c r="D3565">
        <v>25</v>
      </c>
      <c r="E3565">
        <v>81890</v>
      </c>
      <c r="F3565">
        <v>404382</v>
      </c>
      <c r="G3565">
        <v>2</v>
      </c>
      <c r="H3565">
        <v>2</v>
      </c>
    </row>
    <row r="3566" spans="1:8" x14ac:dyDescent="0.25">
      <c r="A3566" t="s">
        <v>90</v>
      </c>
      <c r="B3566">
        <v>2000</v>
      </c>
      <c r="C3566">
        <v>63</v>
      </c>
      <c r="D3566">
        <v>25</v>
      </c>
      <c r="E3566">
        <v>81889</v>
      </c>
      <c r="F3566">
        <v>404380</v>
      </c>
      <c r="G3566">
        <v>1</v>
      </c>
      <c r="H3566">
        <v>2</v>
      </c>
    </row>
    <row r="3567" spans="1:8" x14ac:dyDescent="0.25">
      <c r="A3567" t="s">
        <v>91</v>
      </c>
      <c r="B3567">
        <v>2000</v>
      </c>
      <c r="C3567">
        <v>0</v>
      </c>
      <c r="D3567">
        <v>25</v>
      </c>
      <c r="E3567">
        <v>81889</v>
      </c>
      <c r="F3567">
        <v>404378</v>
      </c>
      <c r="G3567">
        <v>0</v>
      </c>
      <c r="H3567">
        <v>2</v>
      </c>
    </row>
    <row r="3568" spans="1:8" x14ac:dyDescent="0.25">
      <c r="A3568" t="s">
        <v>92</v>
      </c>
      <c r="B3568">
        <v>2000</v>
      </c>
      <c r="C3568">
        <v>0</v>
      </c>
      <c r="D3568">
        <v>77</v>
      </c>
      <c r="E3568">
        <v>81889</v>
      </c>
      <c r="F3568">
        <v>404372</v>
      </c>
      <c r="G3568">
        <v>0</v>
      </c>
      <c r="H3568">
        <v>6</v>
      </c>
    </row>
    <row r="3569" spans="1:8" x14ac:dyDescent="0.25">
      <c r="A3569" t="s">
        <v>93</v>
      </c>
      <c r="B3569">
        <v>2000</v>
      </c>
      <c r="C3569">
        <v>0</v>
      </c>
      <c r="D3569">
        <v>25</v>
      </c>
      <c r="E3569">
        <v>81889</v>
      </c>
      <c r="F3569">
        <v>404370</v>
      </c>
      <c r="G3569">
        <v>0</v>
      </c>
      <c r="H3569">
        <v>2</v>
      </c>
    </row>
    <row r="3570" spans="1:8" x14ac:dyDescent="0.25">
      <c r="A3570" t="s">
        <v>94</v>
      </c>
      <c r="B3570">
        <v>2000</v>
      </c>
      <c r="C3570">
        <v>63</v>
      </c>
      <c r="D3570">
        <v>51</v>
      </c>
      <c r="E3570">
        <v>81888</v>
      </c>
      <c r="F3570">
        <v>404366</v>
      </c>
      <c r="G3570">
        <v>1</v>
      </c>
      <c r="H3570">
        <v>4</v>
      </c>
    </row>
    <row r="3571" spans="1:8" x14ac:dyDescent="0.25">
      <c r="A3571" t="s">
        <v>95</v>
      </c>
      <c r="B3571">
        <v>2000</v>
      </c>
      <c r="C3571">
        <v>63</v>
      </c>
      <c r="D3571">
        <v>64</v>
      </c>
      <c r="E3571">
        <v>81887</v>
      </c>
      <c r="F3571">
        <v>404361</v>
      </c>
      <c r="G3571">
        <v>1</v>
      </c>
      <c r="H3571">
        <v>5</v>
      </c>
    </row>
    <row r="3572" spans="1:8" x14ac:dyDescent="0.25">
      <c r="A3572" t="s">
        <v>96</v>
      </c>
      <c r="B3572">
        <v>2000</v>
      </c>
      <c r="C3572">
        <v>254</v>
      </c>
      <c r="D3572">
        <v>38</v>
      </c>
      <c r="E3572">
        <v>81883</v>
      </c>
      <c r="F3572">
        <v>404358</v>
      </c>
      <c r="G3572">
        <v>4</v>
      </c>
      <c r="H3572">
        <v>3</v>
      </c>
    </row>
    <row r="3573" spans="1:8" x14ac:dyDescent="0.25">
      <c r="A3573" t="s">
        <v>97</v>
      </c>
      <c r="B3573">
        <v>2000</v>
      </c>
      <c r="C3573">
        <v>0</v>
      </c>
      <c r="D3573">
        <v>38</v>
      </c>
      <c r="E3573">
        <v>81883</v>
      </c>
      <c r="F3573">
        <v>404355</v>
      </c>
      <c r="G3573">
        <v>0</v>
      </c>
      <c r="H3573">
        <v>3</v>
      </c>
    </row>
    <row r="3574" spans="1:8" x14ac:dyDescent="0.25">
      <c r="A3574" t="s">
        <v>98</v>
      </c>
      <c r="B3574">
        <v>2000</v>
      </c>
      <c r="C3574">
        <v>0</v>
      </c>
      <c r="D3574">
        <v>25</v>
      </c>
      <c r="E3574">
        <v>81883</v>
      </c>
      <c r="F3574">
        <v>404353</v>
      </c>
      <c r="G3574">
        <v>0</v>
      </c>
      <c r="H3574">
        <v>2</v>
      </c>
    </row>
    <row r="3575" spans="1:8" x14ac:dyDescent="0.25">
      <c r="A3575" t="s">
        <v>99</v>
      </c>
      <c r="B3575">
        <v>2000</v>
      </c>
      <c r="C3575">
        <v>0</v>
      </c>
      <c r="D3575">
        <v>12</v>
      </c>
      <c r="E3575">
        <v>81883</v>
      </c>
      <c r="F3575">
        <v>404352</v>
      </c>
      <c r="G3575">
        <v>0</v>
      </c>
      <c r="H3575">
        <v>1</v>
      </c>
    </row>
    <row r="3576" spans="1:8" x14ac:dyDescent="0.25">
      <c r="A3576" t="s">
        <v>100</v>
      </c>
      <c r="B3576">
        <v>2000</v>
      </c>
      <c r="C3576">
        <v>0</v>
      </c>
      <c r="D3576">
        <v>38</v>
      </c>
      <c r="E3576">
        <v>81883</v>
      </c>
      <c r="F3576">
        <v>404349</v>
      </c>
      <c r="G3576">
        <v>0</v>
      </c>
      <c r="H3576">
        <v>3</v>
      </c>
    </row>
    <row r="3577" spans="1:8" x14ac:dyDescent="0.25">
      <c r="A3577" t="s">
        <v>101</v>
      </c>
      <c r="B3577">
        <v>2000</v>
      </c>
      <c r="C3577">
        <v>63</v>
      </c>
      <c r="D3577">
        <v>38</v>
      </c>
      <c r="E3577">
        <v>81882</v>
      </c>
      <c r="F3577">
        <v>404346</v>
      </c>
      <c r="G3577">
        <v>1</v>
      </c>
      <c r="H3577">
        <v>3</v>
      </c>
    </row>
    <row r="3578" spans="1:8" x14ac:dyDescent="0.25">
      <c r="A3578" t="s">
        <v>102</v>
      </c>
      <c r="B3578">
        <v>2000</v>
      </c>
      <c r="C3578">
        <v>0</v>
      </c>
      <c r="D3578">
        <v>12</v>
      </c>
      <c r="E3578">
        <v>81882</v>
      </c>
      <c r="F3578">
        <v>404345</v>
      </c>
      <c r="G3578">
        <v>0</v>
      </c>
      <c r="H3578">
        <v>1</v>
      </c>
    </row>
    <row r="3579" spans="1:8" x14ac:dyDescent="0.25">
      <c r="A3579" t="s">
        <v>103</v>
      </c>
      <c r="B3579">
        <v>2000</v>
      </c>
      <c r="C3579">
        <v>0</v>
      </c>
      <c r="D3579">
        <v>12</v>
      </c>
      <c r="E3579">
        <v>81882</v>
      </c>
      <c r="F3579">
        <v>404344</v>
      </c>
      <c r="G3579">
        <v>0</v>
      </c>
      <c r="H3579">
        <v>1</v>
      </c>
    </row>
    <row r="3580" spans="1:8" x14ac:dyDescent="0.25">
      <c r="A3580" t="s">
        <v>104</v>
      </c>
      <c r="B3580">
        <v>2000</v>
      </c>
      <c r="C3580">
        <v>0</v>
      </c>
      <c r="D3580">
        <v>25</v>
      </c>
      <c r="E3580">
        <v>81882</v>
      </c>
      <c r="F3580">
        <v>404342</v>
      </c>
      <c r="G3580">
        <v>0</v>
      </c>
      <c r="H3580">
        <v>2</v>
      </c>
    </row>
    <row r="3581" spans="1:8" x14ac:dyDescent="0.25">
      <c r="A3581" t="s">
        <v>105</v>
      </c>
      <c r="B3581">
        <v>2000</v>
      </c>
      <c r="C3581">
        <v>0</v>
      </c>
      <c r="D3581">
        <v>38</v>
      </c>
      <c r="E3581">
        <v>81882</v>
      </c>
      <c r="F3581">
        <v>404339</v>
      </c>
      <c r="G3581">
        <v>0</v>
      </c>
      <c r="H3581">
        <v>3</v>
      </c>
    </row>
    <row r="3582" spans="1:8" x14ac:dyDescent="0.25">
      <c r="A3582" t="s">
        <v>106</v>
      </c>
      <c r="B3582">
        <v>2000</v>
      </c>
      <c r="C3582">
        <v>0</v>
      </c>
      <c r="D3582">
        <v>25</v>
      </c>
      <c r="E3582">
        <v>81882</v>
      </c>
      <c r="F3582">
        <v>404337</v>
      </c>
      <c r="G3582">
        <v>0</v>
      </c>
      <c r="H3582">
        <v>2</v>
      </c>
    </row>
    <row r="3583" spans="1:8" x14ac:dyDescent="0.25">
      <c r="A3583" t="s">
        <v>107</v>
      </c>
      <c r="B3583">
        <v>2000</v>
      </c>
      <c r="C3583">
        <v>127</v>
      </c>
      <c r="D3583">
        <v>51</v>
      </c>
      <c r="E3583">
        <v>81880</v>
      </c>
      <c r="F3583">
        <v>404333</v>
      </c>
      <c r="G3583">
        <v>2</v>
      </c>
      <c r="H3583">
        <v>4</v>
      </c>
    </row>
    <row r="3584" spans="1:8" x14ac:dyDescent="0.25">
      <c r="A3584" t="s">
        <v>108</v>
      </c>
      <c r="B3584">
        <v>2000</v>
      </c>
      <c r="C3584">
        <v>127</v>
      </c>
      <c r="D3584">
        <v>51</v>
      </c>
      <c r="E3584">
        <v>81878</v>
      </c>
      <c r="F3584">
        <v>404329</v>
      </c>
      <c r="G3584">
        <v>2</v>
      </c>
      <c r="H3584">
        <v>4</v>
      </c>
    </row>
    <row r="3585" spans="1:8" x14ac:dyDescent="0.25">
      <c r="A3585" t="s">
        <v>109</v>
      </c>
      <c r="B3585">
        <v>2000</v>
      </c>
      <c r="C3585">
        <v>0</v>
      </c>
      <c r="D3585">
        <v>25</v>
      </c>
      <c r="E3585">
        <v>81878</v>
      </c>
      <c r="F3585">
        <v>404327</v>
      </c>
      <c r="G3585">
        <v>0</v>
      </c>
      <c r="H3585">
        <v>2</v>
      </c>
    </row>
    <row r="3586" spans="1:8" x14ac:dyDescent="0.25">
      <c r="A3586" t="s">
        <v>110</v>
      </c>
      <c r="B3586">
        <v>2000</v>
      </c>
      <c r="C3586">
        <v>0</v>
      </c>
      <c r="D3586">
        <v>12</v>
      </c>
      <c r="E3586">
        <v>81878</v>
      </c>
      <c r="F3586">
        <v>404326</v>
      </c>
      <c r="G3586">
        <v>0</v>
      </c>
      <c r="H3586">
        <v>1</v>
      </c>
    </row>
    <row r="3587" spans="1:8" x14ac:dyDescent="0.25">
      <c r="A3587" t="s">
        <v>111</v>
      </c>
      <c r="B3587">
        <v>2000</v>
      </c>
      <c r="C3587">
        <v>0</v>
      </c>
      <c r="D3587">
        <v>103</v>
      </c>
      <c r="E3587">
        <v>81878</v>
      </c>
      <c r="F3587">
        <v>404318</v>
      </c>
      <c r="G3587">
        <v>0</v>
      </c>
      <c r="H3587">
        <v>8</v>
      </c>
    </row>
    <row r="3588" spans="1:8" x14ac:dyDescent="0.25">
      <c r="A3588" t="s">
        <v>112</v>
      </c>
      <c r="B3588">
        <v>2000</v>
      </c>
      <c r="C3588">
        <v>0</v>
      </c>
      <c r="D3588">
        <v>25</v>
      </c>
      <c r="E3588">
        <v>81878</v>
      </c>
      <c r="F3588">
        <v>404316</v>
      </c>
      <c r="G3588">
        <v>0</v>
      </c>
      <c r="H3588">
        <v>2</v>
      </c>
    </row>
    <row r="3589" spans="1:8" x14ac:dyDescent="0.25">
      <c r="A3589" t="s">
        <v>113</v>
      </c>
      <c r="B3589">
        <v>2000</v>
      </c>
      <c r="C3589">
        <v>63</v>
      </c>
      <c r="D3589">
        <v>77</v>
      </c>
      <c r="E3589">
        <v>81877</v>
      </c>
      <c r="F3589">
        <v>404310</v>
      </c>
      <c r="G3589">
        <v>1</v>
      </c>
      <c r="H3589">
        <v>6</v>
      </c>
    </row>
    <row r="3590" spans="1:8" x14ac:dyDescent="0.25">
      <c r="A3590" t="s">
        <v>114</v>
      </c>
      <c r="B3590">
        <v>2000</v>
      </c>
      <c r="C3590">
        <v>63</v>
      </c>
      <c r="D3590">
        <v>25</v>
      </c>
      <c r="E3590">
        <v>81876</v>
      </c>
      <c r="F3590">
        <v>404308</v>
      </c>
      <c r="G3590">
        <v>1</v>
      </c>
      <c r="H3590">
        <v>2</v>
      </c>
    </row>
    <row r="3591" spans="1:8" x14ac:dyDescent="0.25">
      <c r="A3591" t="s">
        <v>115</v>
      </c>
      <c r="B3591">
        <v>2000</v>
      </c>
      <c r="C3591">
        <v>63</v>
      </c>
      <c r="D3591">
        <v>38</v>
      </c>
      <c r="E3591">
        <v>81875</v>
      </c>
      <c r="F3591">
        <v>404305</v>
      </c>
      <c r="G3591">
        <v>1</v>
      </c>
      <c r="H3591">
        <v>3</v>
      </c>
    </row>
    <row r="3592" spans="1:8" x14ac:dyDescent="0.25">
      <c r="A3592" t="s">
        <v>116</v>
      </c>
      <c r="B3592">
        <v>2000</v>
      </c>
      <c r="C3592">
        <v>127</v>
      </c>
      <c r="D3592">
        <v>12</v>
      </c>
      <c r="E3592">
        <v>81873</v>
      </c>
      <c r="F3592">
        <v>404304</v>
      </c>
      <c r="G3592">
        <v>2</v>
      </c>
      <c r="H3592">
        <v>1</v>
      </c>
    </row>
    <row r="3593" spans="1:8" x14ac:dyDescent="0.25">
      <c r="A3593" t="s">
        <v>117</v>
      </c>
      <c r="B3593">
        <v>2000</v>
      </c>
      <c r="C3593">
        <v>63</v>
      </c>
      <c r="D3593">
        <v>25</v>
      </c>
      <c r="E3593">
        <v>81872</v>
      </c>
      <c r="F3593">
        <v>404302</v>
      </c>
      <c r="G3593">
        <v>1</v>
      </c>
      <c r="H3593">
        <v>2</v>
      </c>
    </row>
    <row r="3594" spans="1:8" x14ac:dyDescent="0.25">
      <c r="A3594" t="s">
        <v>118</v>
      </c>
      <c r="B3594">
        <v>2000</v>
      </c>
      <c r="C3594">
        <v>63</v>
      </c>
      <c r="D3594">
        <v>25</v>
      </c>
      <c r="E3594">
        <v>81871</v>
      </c>
      <c r="F3594">
        <v>404300</v>
      </c>
      <c r="G3594">
        <v>1</v>
      </c>
      <c r="H3594">
        <v>2</v>
      </c>
    </row>
    <row r="3595" spans="1:8" x14ac:dyDescent="0.25">
      <c r="A3595" t="s">
        <v>119</v>
      </c>
      <c r="B3595">
        <v>2000</v>
      </c>
      <c r="C3595">
        <v>63</v>
      </c>
      <c r="D3595">
        <v>38</v>
      </c>
      <c r="E3595">
        <v>81870</v>
      </c>
      <c r="F3595">
        <v>404297</v>
      </c>
      <c r="G3595">
        <v>1</v>
      </c>
      <c r="H3595">
        <v>3</v>
      </c>
    </row>
    <row r="3596" spans="1:8" x14ac:dyDescent="0.25">
      <c r="A3596" t="s">
        <v>120</v>
      </c>
      <c r="B3596">
        <v>2000</v>
      </c>
      <c r="C3596">
        <v>63</v>
      </c>
      <c r="D3596">
        <v>64</v>
      </c>
      <c r="E3596">
        <v>81869</v>
      </c>
      <c r="F3596">
        <v>404292</v>
      </c>
      <c r="G3596">
        <v>1</v>
      </c>
      <c r="H3596">
        <v>5</v>
      </c>
    </row>
    <row r="3597" spans="1:8" x14ac:dyDescent="0.25">
      <c r="A3597" t="s">
        <v>121</v>
      </c>
      <c r="B3597">
        <v>2000</v>
      </c>
      <c r="C3597">
        <v>127</v>
      </c>
      <c r="D3597">
        <v>12</v>
      </c>
      <c r="E3597">
        <v>81867</v>
      </c>
      <c r="F3597">
        <v>404291</v>
      </c>
      <c r="G3597">
        <v>2</v>
      </c>
      <c r="H3597">
        <v>1</v>
      </c>
    </row>
    <row r="3598" spans="1:8" x14ac:dyDescent="0.25">
      <c r="A3598" t="s">
        <v>122</v>
      </c>
      <c r="B3598">
        <v>2000</v>
      </c>
      <c r="C3598">
        <v>63</v>
      </c>
      <c r="D3598">
        <v>25</v>
      </c>
      <c r="E3598">
        <v>81866</v>
      </c>
      <c r="F3598">
        <v>404289</v>
      </c>
      <c r="G3598">
        <v>1</v>
      </c>
      <c r="H3598">
        <v>2</v>
      </c>
    </row>
    <row r="3599" spans="1:8" x14ac:dyDescent="0.25">
      <c r="A3599" t="s">
        <v>123</v>
      </c>
      <c r="B3599">
        <v>2000</v>
      </c>
      <c r="C3599">
        <v>63</v>
      </c>
      <c r="D3599">
        <v>64</v>
      </c>
      <c r="E3599">
        <v>81865</v>
      </c>
      <c r="F3599">
        <v>404284</v>
      </c>
      <c r="G3599">
        <v>1</v>
      </c>
      <c r="H3599">
        <v>5</v>
      </c>
    </row>
    <row r="3600" spans="1:8" x14ac:dyDescent="0.25">
      <c r="A3600" t="s">
        <v>124</v>
      </c>
      <c r="B3600">
        <v>2000</v>
      </c>
      <c r="C3600">
        <v>191</v>
      </c>
      <c r="D3600">
        <v>64</v>
      </c>
      <c r="E3600">
        <v>81862</v>
      </c>
      <c r="F3600">
        <v>404279</v>
      </c>
      <c r="G3600">
        <v>3</v>
      </c>
      <c r="H3600">
        <v>5</v>
      </c>
    </row>
    <row r="3601" spans="1:8" x14ac:dyDescent="0.25">
      <c r="A3601" t="s">
        <v>125</v>
      </c>
      <c r="B3601">
        <v>2000</v>
      </c>
      <c r="C3601">
        <v>0</v>
      </c>
      <c r="D3601">
        <v>0</v>
      </c>
      <c r="E3601">
        <v>81862</v>
      </c>
      <c r="F3601">
        <v>404279</v>
      </c>
      <c r="G3601">
        <v>0</v>
      </c>
      <c r="H3601">
        <v>0</v>
      </c>
    </row>
    <row r="3602" spans="1:8" x14ac:dyDescent="0.25">
      <c r="A3602" t="s">
        <v>126</v>
      </c>
      <c r="B3602">
        <v>2000</v>
      </c>
      <c r="C3602">
        <v>127</v>
      </c>
      <c r="D3602">
        <v>25</v>
      </c>
      <c r="E3602">
        <v>81860</v>
      </c>
      <c r="F3602">
        <v>404277</v>
      </c>
      <c r="G3602">
        <v>2</v>
      </c>
      <c r="H3602">
        <v>2</v>
      </c>
    </row>
    <row r="3603" spans="1:8" x14ac:dyDescent="0.25">
      <c r="A3603" t="s">
        <v>127</v>
      </c>
      <c r="B3603">
        <v>2000</v>
      </c>
      <c r="C3603">
        <v>127</v>
      </c>
      <c r="D3603">
        <v>38</v>
      </c>
      <c r="E3603">
        <v>81858</v>
      </c>
      <c r="F3603">
        <v>404274</v>
      </c>
      <c r="G3603">
        <v>2</v>
      </c>
      <c r="H3603">
        <v>3</v>
      </c>
    </row>
    <row r="3604" spans="1:8" x14ac:dyDescent="0.25">
      <c r="A3604" t="s">
        <v>128</v>
      </c>
      <c r="B3604">
        <v>2000</v>
      </c>
      <c r="C3604">
        <v>63</v>
      </c>
      <c r="D3604">
        <v>12</v>
      </c>
      <c r="E3604">
        <v>81857</v>
      </c>
      <c r="F3604">
        <v>404273</v>
      </c>
      <c r="G3604">
        <v>1</v>
      </c>
      <c r="H3604">
        <v>1</v>
      </c>
    </row>
    <row r="3605" spans="1:8" x14ac:dyDescent="0.25">
      <c r="A3605" t="s">
        <v>129</v>
      </c>
      <c r="B3605">
        <v>2000</v>
      </c>
      <c r="C3605">
        <v>0</v>
      </c>
      <c r="D3605">
        <v>12</v>
      </c>
      <c r="E3605">
        <v>81857</v>
      </c>
      <c r="F3605">
        <v>404272</v>
      </c>
      <c r="G3605">
        <v>0</v>
      </c>
      <c r="H3605">
        <v>1</v>
      </c>
    </row>
    <row r="3606" spans="1:8" x14ac:dyDescent="0.25">
      <c r="A3606" t="s">
        <v>130</v>
      </c>
      <c r="B3606">
        <v>2000</v>
      </c>
      <c r="C3606">
        <v>63</v>
      </c>
      <c r="D3606">
        <v>25</v>
      </c>
      <c r="E3606">
        <v>81856</v>
      </c>
      <c r="F3606">
        <v>404270</v>
      </c>
      <c r="G3606">
        <v>1</v>
      </c>
      <c r="H3606">
        <v>2</v>
      </c>
    </row>
    <row r="3607" spans="1:8" x14ac:dyDescent="0.25">
      <c r="A3607" t="s">
        <v>131</v>
      </c>
      <c r="B3607">
        <v>2000</v>
      </c>
      <c r="C3607">
        <v>0</v>
      </c>
      <c r="D3607">
        <v>64</v>
      </c>
      <c r="E3607">
        <v>81856</v>
      </c>
      <c r="F3607">
        <v>404265</v>
      </c>
      <c r="G3607">
        <v>0</v>
      </c>
      <c r="H3607">
        <v>5</v>
      </c>
    </row>
    <row r="3608" spans="1:8" x14ac:dyDescent="0.25">
      <c r="A3608" t="s">
        <v>132</v>
      </c>
      <c r="B3608">
        <v>2000</v>
      </c>
      <c r="C3608">
        <v>0</v>
      </c>
      <c r="D3608">
        <v>25</v>
      </c>
      <c r="E3608">
        <v>81856</v>
      </c>
      <c r="F3608">
        <v>404263</v>
      </c>
      <c r="G3608">
        <v>0</v>
      </c>
      <c r="H3608">
        <v>2</v>
      </c>
    </row>
    <row r="3609" spans="1:8" x14ac:dyDescent="0.25">
      <c r="A3609" t="s">
        <v>133</v>
      </c>
      <c r="B3609">
        <v>2000</v>
      </c>
      <c r="C3609">
        <v>0</v>
      </c>
      <c r="D3609">
        <v>51</v>
      </c>
      <c r="E3609">
        <v>81856</v>
      </c>
      <c r="F3609">
        <v>404259</v>
      </c>
      <c r="G3609">
        <v>0</v>
      </c>
      <c r="H3609">
        <v>4</v>
      </c>
    </row>
    <row r="3610" spans="1:8" x14ac:dyDescent="0.25">
      <c r="A3610" t="s">
        <v>134</v>
      </c>
      <c r="B3610">
        <v>2000</v>
      </c>
      <c r="C3610">
        <v>63</v>
      </c>
      <c r="D3610">
        <v>64</v>
      </c>
      <c r="E3610">
        <v>81855</v>
      </c>
      <c r="F3610">
        <v>404254</v>
      </c>
      <c r="G3610">
        <v>1</v>
      </c>
      <c r="H3610">
        <v>5</v>
      </c>
    </row>
    <row r="3611" spans="1:8" x14ac:dyDescent="0.25">
      <c r="A3611" t="s">
        <v>135</v>
      </c>
      <c r="B3611">
        <v>2000</v>
      </c>
      <c r="C3611">
        <v>63</v>
      </c>
      <c r="D3611">
        <v>38</v>
      </c>
      <c r="E3611">
        <v>81854</v>
      </c>
      <c r="F3611">
        <v>404251</v>
      </c>
      <c r="G3611">
        <v>1</v>
      </c>
      <c r="H3611">
        <v>3</v>
      </c>
    </row>
    <row r="3612" spans="1:8" x14ac:dyDescent="0.25">
      <c r="A3612" t="s">
        <v>136</v>
      </c>
      <c r="B3612">
        <v>2000</v>
      </c>
      <c r="C3612">
        <v>0</v>
      </c>
      <c r="D3612">
        <v>12</v>
      </c>
      <c r="E3612">
        <v>81854</v>
      </c>
      <c r="F3612">
        <v>404250</v>
      </c>
      <c r="G3612">
        <v>0</v>
      </c>
      <c r="H3612">
        <v>1</v>
      </c>
    </row>
    <row r="3613" spans="1:8" x14ac:dyDescent="0.25">
      <c r="A3613" t="s">
        <v>137</v>
      </c>
      <c r="B3613">
        <v>2000</v>
      </c>
      <c r="C3613">
        <v>63</v>
      </c>
      <c r="D3613">
        <v>25</v>
      </c>
      <c r="E3613">
        <v>81853</v>
      </c>
      <c r="F3613">
        <v>404248</v>
      </c>
      <c r="G3613">
        <v>1</v>
      </c>
      <c r="H3613">
        <v>2</v>
      </c>
    </row>
    <row r="3614" spans="1:8" x14ac:dyDescent="0.25">
      <c r="A3614" t="s">
        <v>138</v>
      </c>
      <c r="B3614">
        <v>2000</v>
      </c>
      <c r="C3614">
        <v>63</v>
      </c>
      <c r="D3614">
        <v>0</v>
      </c>
      <c r="E3614">
        <v>81852</v>
      </c>
      <c r="F3614">
        <v>404248</v>
      </c>
      <c r="G3614">
        <v>1</v>
      </c>
      <c r="H3614">
        <v>0</v>
      </c>
    </row>
    <row r="3615" spans="1:8" x14ac:dyDescent="0.25">
      <c r="A3615" t="s">
        <v>139</v>
      </c>
      <c r="B3615">
        <v>2000</v>
      </c>
      <c r="C3615">
        <v>0</v>
      </c>
      <c r="D3615">
        <v>38</v>
      </c>
      <c r="E3615">
        <v>81852</v>
      </c>
      <c r="F3615">
        <v>404245</v>
      </c>
      <c r="G3615">
        <v>0</v>
      </c>
      <c r="H3615">
        <v>3</v>
      </c>
    </row>
    <row r="3616" spans="1:8" x14ac:dyDescent="0.25">
      <c r="A3616" t="s">
        <v>140</v>
      </c>
      <c r="B3616">
        <v>2000</v>
      </c>
      <c r="C3616">
        <v>0</v>
      </c>
      <c r="D3616">
        <v>51</v>
      </c>
      <c r="E3616">
        <v>81852</v>
      </c>
      <c r="F3616">
        <v>404241</v>
      </c>
      <c r="G3616">
        <v>0</v>
      </c>
      <c r="H3616">
        <v>4</v>
      </c>
    </row>
    <row r="3617" spans="1:8" x14ac:dyDescent="0.25">
      <c r="A3617" t="s">
        <v>141</v>
      </c>
      <c r="B3617">
        <v>2000</v>
      </c>
      <c r="C3617">
        <v>63</v>
      </c>
      <c r="D3617">
        <v>25</v>
      </c>
      <c r="E3617">
        <v>81851</v>
      </c>
      <c r="F3617">
        <v>404239</v>
      </c>
      <c r="G3617">
        <v>1</v>
      </c>
      <c r="H3617">
        <v>2</v>
      </c>
    </row>
    <row r="3618" spans="1:8" x14ac:dyDescent="0.25">
      <c r="A3618" t="s">
        <v>142</v>
      </c>
      <c r="B3618">
        <v>2000</v>
      </c>
      <c r="C3618">
        <v>63</v>
      </c>
      <c r="D3618">
        <v>25</v>
      </c>
      <c r="E3618">
        <v>81850</v>
      </c>
      <c r="F3618">
        <v>404237</v>
      </c>
      <c r="G3618">
        <v>1</v>
      </c>
      <c r="H3618">
        <v>2</v>
      </c>
    </row>
    <row r="3619" spans="1:8" x14ac:dyDescent="0.25">
      <c r="A3619" t="s">
        <v>143</v>
      </c>
      <c r="B3619">
        <v>2000</v>
      </c>
      <c r="C3619">
        <v>63</v>
      </c>
      <c r="D3619">
        <v>38</v>
      </c>
      <c r="E3619">
        <v>81849</v>
      </c>
      <c r="F3619">
        <v>404234</v>
      </c>
      <c r="G3619">
        <v>1</v>
      </c>
      <c r="H3619">
        <v>3</v>
      </c>
    </row>
    <row r="3620" spans="1:8" x14ac:dyDescent="0.25">
      <c r="A3620" t="s">
        <v>144</v>
      </c>
      <c r="B3620">
        <v>2000</v>
      </c>
      <c r="C3620">
        <v>127</v>
      </c>
      <c r="D3620">
        <v>0</v>
      </c>
      <c r="E3620">
        <v>81847</v>
      </c>
      <c r="F3620">
        <v>404234</v>
      </c>
      <c r="G3620">
        <v>2</v>
      </c>
      <c r="H3620">
        <v>0</v>
      </c>
    </row>
    <row r="3621" spans="1:8" x14ac:dyDescent="0.25">
      <c r="A3621" t="s">
        <v>145</v>
      </c>
      <c r="B3621">
        <v>2000</v>
      </c>
      <c r="C3621">
        <v>0</v>
      </c>
      <c r="D3621">
        <v>25</v>
      </c>
      <c r="E3621">
        <v>81847</v>
      </c>
      <c r="F3621">
        <v>404232</v>
      </c>
      <c r="G3621">
        <v>0</v>
      </c>
      <c r="H3621">
        <v>2</v>
      </c>
    </row>
    <row r="3622" spans="1:8" x14ac:dyDescent="0.25">
      <c r="A3622" t="s">
        <v>146</v>
      </c>
      <c r="B3622">
        <v>2000</v>
      </c>
      <c r="C3622">
        <v>127</v>
      </c>
      <c r="D3622">
        <v>38</v>
      </c>
      <c r="E3622">
        <v>81845</v>
      </c>
      <c r="F3622">
        <v>404229</v>
      </c>
      <c r="G3622">
        <v>2</v>
      </c>
      <c r="H3622">
        <v>3</v>
      </c>
    </row>
    <row r="3623" spans="1:8" x14ac:dyDescent="0.25">
      <c r="A3623" t="s">
        <v>147</v>
      </c>
      <c r="B3623">
        <v>2000</v>
      </c>
      <c r="C3623">
        <v>0</v>
      </c>
      <c r="D3623">
        <v>25</v>
      </c>
      <c r="E3623">
        <v>81845</v>
      </c>
      <c r="F3623">
        <v>404227</v>
      </c>
      <c r="G3623">
        <v>0</v>
      </c>
      <c r="H3623">
        <v>2</v>
      </c>
    </row>
    <row r="3624" spans="1:8" x14ac:dyDescent="0.25">
      <c r="A3624" t="s">
        <v>148</v>
      </c>
      <c r="B3624">
        <v>2000</v>
      </c>
      <c r="C3624">
        <v>0</v>
      </c>
      <c r="D3624">
        <v>12</v>
      </c>
      <c r="E3624">
        <v>81845</v>
      </c>
      <c r="F3624">
        <v>404226</v>
      </c>
      <c r="G3624">
        <v>0</v>
      </c>
      <c r="H3624">
        <v>1</v>
      </c>
    </row>
    <row r="3625" spans="1:8" x14ac:dyDescent="0.25">
      <c r="A3625" t="s">
        <v>149</v>
      </c>
      <c r="B3625">
        <v>2000</v>
      </c>
      <c r="C3625">
        <v>0</v>
      </c>
      <c r="D3625">
        <v>12</v>
      </c>
      <c r="E3625">
        <v>81845</v>
      </c>
      <c r="F3625">
        <v>404225</v>
      </c>
      <c r="G3625">
        <v>0</v>
      </c>
      <c r="H3625">
        <v>1</v>
      </c>
    </row>
    <row r="3626" spans="1:8" x14ac:dyDescent="0.25">
      <c r="A3626" t="s">
        <v>150</v>
      </c>
      <c r="B3626">
        <v>2000</v>
      </c>
      <c r="C3626">
        <v>0</v>
      </c>
      <c r="D3626">
        <v>12</v>
      </c>
      <c r="E3626">
        <v>81845</v>
      </c>
      <c r="F3626">
        <v>404224</v>
      </c>
      <c r="G3626">
        <v>0</v>
      </c>
      <c r="H3626">
        <v>1</v>
      </c>
    </row>
    <row r="3627" spans="1:8" x14ac:dyDescent="0.25">
      <c r="A3627" t="s">
        <v>151</v>
      </c>
      <c r="B3627">
        <v>2000</v>
      </c>
      <c r="C3627">
        <v>0</v>
      </c>
      <c r="D3627">
        <v>25</v>
      </c>
      <c r="E3627">
        <v>81845</v>
      </c>
      <c r="F3627">
        <v>404222</v>
      </c>
      <c r="G3627">
        <v>0</v>
      </c>
      <c r="H3627">
        <v>2</v>
      </c>
    </row>
    <row r="3628" spans="1:8" x14ac:dyDescent="0.25">
      <c r="A3628" t="s">
        <v>152</v>
      </c>
      <c r="B3628">
        <v>2000</v>
      </c>
      <c r="C3628">
        <v>0</v>
      </c>
      <c r="D3628">
        <v>38</v>
      </c>
      <c r="E3628">
        <v>81845</v>
      </c>
      <c r="F3628">
        <v>404219</v>
      </c>
      <c r="G3628">
        <v>0</v>
      </c>
      <c r="H3628">
        <v>3</v>
      </c>
    </row>
    <row r="3629" spans="1:8" x14ac:dyDescent="0.25">
      <c r="A3629" t="s">
        <v>153</v>
      </c>
      <c r="B3629">
        <v>2000</v>
      </c>
      <c r="C3629">
        <v>63</v>
      </c>
      <c r="D3629">
        <v>38</v>
      </c>
      <c r="E3629">
        <v>81844</v>
      </c>
      <c r="F3629">
        <v>404216</v>
      </c>
      <c r="G3629">
        <v>1</v>
      </c>
      <c r="H3629">
        <v>3</v>
      </c>
    </row>
    <row r="3630" spans="1:8" x14ac:dyDescent="0.25">
      <c r="A3630" t="s">
        <v>154</v>
      </c>
      <c r="B3630">
        <v>2000</v>
      </c>
      <c r="C3630">
        <v>63</v>
      </c>
      <c r="D3630">
        <v>38</v>
      </c>
      <c r="E3630">
        <v>81843</v>
      </c>
      <c r="F3630">
        <v>404213</v>
      </c>
      <c r="G3630">
        <v>1</v>
      </c>
      <c r="H3630">
        <v>3</v>
      </c>
    </row>
    <row r="3631" spans="1:8" x14ac:dyDescent="0.25">
      <c r="A3631" t="s">
        <v>155</v>
      </c>
      <c r="B3631">
        <v>2000</v>
      </c>
      <c r="C3631">
        <v>63</v>
      </c>
      <c r="D3631">
        <v>38</v>
      </c>
      <c r="E3631">
        <v>81842</v>
      </c>
      <c r="F3631">
        <v>404210</v>
      </c>
      <c r="G3631">
        <v>1</v>
      </c>
      <c r="H3631">
        <v>3</v>
      </c>
    </row>
    <row r="3632" spans="1:8" x14ac:dyDescent="0.25">
      <c r="A3632" t="s">
        <v>156</v>
      </c>
      <c r="B3632">
        <v>2000</v>
      </c>
      <c r="C3632">
        <v>0</v>
      </c>
      <c r="D3632">
        <v>38</v>
      </c>
      <c r="E3632">
        <v>81842</v>
      </c>
      <c r="F3632">
        <v>404207</v>
      </c>
      <c r="G3632">
        <v>0</v>
      </c>
      <c r="H3632">
        <v>3</v>
      </c>
    </row>
    <row r="3633" spans="1:8" x14ac:dyDescent="0.25">
      <c r="A3633" t="s">
        <v>157</v>
      </c>
      <c r="B3633">
        <v>2000</v>
      </c>
      <c r="C3633">
        <v>0</v>
      </c>
      <c r="D3633">
        <v>51</v>
      </c>
      <c r="E3633">
        <v>81842</v>
      </c>
      <c r="F3633">
        <v>404203</v>
      </c>
      <c r="G3633">
        <v>0</v>
      </c>
      <c r="H3633">
        <v>4</v>
      </c>
    </row>
    <row r="3634" spans="1:8" x14ac:dyDescent="0.25">
      <c r="A3634" t="s">
        <v>158</v>
      </c>
      <c r="B3634">
        <v>2000</v>
      </c>
      <c r="C3634">
        <v>0</v>
      </c>
      <c r="D3634">
        <v>51</v>
      </c>
      <c r="E3634">
        <v>81842</v>
      </c>
      <c r="F3634">
        <v>404199</v>
      </c>
      <c r="G3634">
        <v>0</v>
      </c>
      <c r="H3634">
        <v>4</v>
      </c>
    </row>
    <row r="3635" spans="1:8" x14ac:dyDescent="0.25">
      <c r="A3635" t="s">
        <v>159</v>
      </c>
      <c r="B3635">
        <v>2000</v>
      </c>
      <c r="C3635">
        <v>63</v>
      </c>
      <c r="D3635">
        <v>38</v>
      </c>
      <c r="E3635">
        <v>81841</v>
      </c>
      <c r="F3635">
        <v>404196</v>
      </c>
      <c r="G3635">
        <v>1</v>
      </c>
      <c r="H3635">
        <v>3</v>
      </c>
    </row>
    <row r="3636" spans="1:8" x14ac:dyDescent="0.25">
      <c r="A3636" t="s">
        <v>160</v>
      </c>
      <c r="B3636">
        <v>2000</v>
      </c>
      <c r="C3636">
        <v>0</v>
      </c>
      <c r="D3636">
        <v>12</v>
      </c>
      <c r="E3636">
        <v>81841</v>
      </c>
      <c r="F3636">
        <v>404195</v>
      </c>
      <c r="G3636">
        <v>0</v>
      </c>
      <c r="H3636">
        <v>1</v>
      </c>
    </row>
    <row r="3637" spans="1:8" x14ac:dyDescent="0.25">
      <c r="A3637" t="s">
        <v>161</v>
      </c>
      <c r="B3637">
        <v>2000</v>
      </c>
      <c r="C3637">
        <v>0</v>
      </c>
      <c r="D3637">
        <v>12</v>
      </c>
      <c r="E3637">
        <v>81841</v>
      </c>
      <c r="F3637">
        <v>404194</v>
      </c>
      <c r="G3637">
        <v>0</v>
      </c>
      <c r="H3637">
        <v>1</v>
      </c>
    </row>
    <row r="3638" spans="1:8" x14ac:dyDescent="0.25">
      <c r="A3638" t="s">
        <v>162</v>
      </c>
      <c r="B3638">
        <v>2000</v>
      </c>
      <c r="C3638">
        <v>0</v>
      </c>
      <c r="D3638">
        <v>64</v>
      </c>
      <c r="E3638">
        <v>81841</v>
      </c>
      <c r="F3638">
        <v>404189</v>
      </c>
      <c r="G3638">
        <v>0</v>
      </c>
      <c r="H3638">
        <v>5</v>
      </c>
    </row>
    <row r="3639" spans="1:8" x14ac:dyDescent="0.25">
      <c r="A3639" t="s">
        <v>163</v>
      </c>
      <c r="B3639">
        <v>2000</v>
      </c>
      <c r="C3639">
        <v>0</v>
      </c>
      <c r="D3639">
        <v>51</v>
      </c>
      <c r="E3639">
        <v>81841</v>
      </c>
      <c r="F3639">
        <v>404185</v>
      </c>
      <c r="G3639">
        <v>0</v>
      </c>
      <c r="H3639">
        <v>4</v>
      </c>
    </row>
    <row r="3640" spans="1:8" x14ac:dyDescent="0.25">
      <c r="A3640" t="s">
        <v>164</v>
      </c>
      <c r="B3640">
        <v>2000</v>
      </c>
      <c r="C3640">
        <v>0</v>
      </c>
      <c r="D3640">
        <v>51</v>
      </c>
      <c r="E3640">
        <v>81841</v>
      </c>
      <c r="F3640">
        <v>404181</v>
      </c>
      <c r="G3640">
        <v>0</v>
      </c>
      <c r="H3640">
        <v>4</v>
      </c>
    </row>
    <row r="3641" spans="1:8" x14ac:dyDescent="0.25">
      <c r="A3641" t="s">
        <v>165</v>
      </c>
      <c r="B3641">
        <v>2000</v>
      </c>
      <c r="C3641">
        <v>127</v>
      </c>
      <c r="D3641">
        <v>12</v>
      </c>
      <c r="E3641">
        <v>81839</v>
      </c>
      <c r="F3641">
        <v>404180</v>
      </c>
      <c r="G3641">
        <v>2</v>
      </c>
      <c r="H3641">
        <v>1</v>
      </c>
    </row>
    <row r="3642" spans="1:8" x14ac:dyDescent="0.25">
      <c r="A3642" t="s">
        <v>166</v>
      </c>
      <c r="B3642">
        <v>2000</v>
      </c>
      <c r="C3642">
        <v>127</v>
      </c>
      <c r="D3642">
        <v>38</v>
      </c>
      <c r="E3642">
        <v>81837</v>
      </c>
      <c r="F3642">
        <v>404177</v>
      </c>
      <c r="G3642">
        <v>2</v>
      </c>
      <c r="H3642">
        <v>3</v>
      </c>
    </row>
    <row r="3643" spans="1:8" x14ac:dyDescent="0.25">
      <c r="A3643" t="s">
        <v>167</v>
      </c>
      <c r="B3643">
        <v>2000</v>
      </c>
      <c r="C3643">
        <v>0</v>
      </c>
      <c r="D3643">
        <v>25</v>
      </c>
      <c r="E3643">
        <v>81837</v>
      </c>
      <c r="F3643">
        <v>404175</v>
      </c>
      <c r="G3643">
        <v>0</v>
      </c>
      <c r="H3643">
        <v>2</v>
      </c>
    </row>
    <row r="3644" spans="1:8" x14ac:dyDescent="0.25">
      <c r="A3644" t="s">
        <v>168</v>
      </c>
      <c r="B3644">
        <v>2000</v>
      </c>
      <c r="C3644">
        <v>0</v>
      </c>
      <c r="D3644">
        <v>38</v>
      </c>
      <c r="E3644">
        <v>81837</v>
      </c>
      <c r="F3644">
        <v>404172</v>
      </c>
      <c r="G3644">
        <v>0</v>
      </c>
      <c r="H3644">
        <v>3</v>
      </c>
    </row>
    <row r="3645" spans="1:8" x14ac:dyDescent="0.25">
      <c r="A3645" t="s">
        <v>169</v>
      </c>
      <c r="B3645">
        <v>2000</v>
      </c>
      <c r="C3645">
        <v>0</v>
      </c>
      <c r="D3645">
        <v>51</v>
      </c>
      <c r="E3645">
        <v>81837</v>
      </c>
      <c r="F3645">
        <v>404168</v>
      </c>
      <c r="G3645">
        <v>0</v>
      </c>
      <c r="H3645">
        <v>4</v>
      </c>
    </row>
    <row r="3646" spans="1:8" x14ac:dyDescent="0.25">
      <c r="A3646" t="s">
        <v>170</v>
      </c>
      <c r="B3646">
        <v>2000</v>
      </c>
      <c r="C3646">
        <v>0</v>
      </c>
      <c r="D3646">
        <v>64</v>
      </c>
      <c r="E3646">
        <v>81837</v>
      </c>
      <c r="F3646">
        <v>404163</v>
      </c>
      <c r="G3646">
        <v>0</v>
      </c>
      <c r="H3646">
        <v>5</v>
      </c>
    </row>
    <row r="3647" spans="1:8" x14ac:dyDescent="0.25">
      <c r="A3647" t="s">
        <v>171</v>
      </c>
      <c r="B3647">
        <v>2000</v>
      </c>
      <c r="C3647">
        <v>0</v>
      </c>
      <c r="D3647">
        <v>25</v>
      </c>
      <c r="E3647">
        <v>81837</v>
      </c>
      <c r="F3647">
        <v>404161</v>
      </c>
      <c r="G3647">
        <v>0</v>
      </c>
      <c r="H3647">
        <v>2</v>
      </c>
    </row>
    <row r="3648" spans="1:8" x14ac:dyDescent="0.25">
      <c r="A3648" t="s">
        <v>172</v>
      </c>
      <c r="B3648">
        <v>2000</v>
      </c>
      <c r="C3648">
        <v>0</v>
      </c>
      <c r="D3648">
        <v>25</v>
      </c>
      <c r="E3648">
        <v>81837</v>
      </c>
      <c r="F3648">
        <v>404159</v>
      </c>
      <c r="G3648">
        <v>0</v>
      </c>
      <c r="H3648">
        <v>2</v>
      </c>
    </row>
    <row r="3649" spans="1:8" x14ac:dyDescent="0.25">
      <c r="A3649" t="s">
        <v>173</v>
      </c>
      <c r="B3649">
        <v>2000</v>
      </c>
      <c r="C3649">
        <v>63</v>
      </c>
      <c r="D3649">
        <v>38</v>
      </c>
      <c r="E3649">
        <v>81836</v>
      </c>
      <c r="F3649">
        <v>404156</v>
      </c>
      <c r="G3649">
        <v>1</v>
      </c>
      <c r="H3649">
        <v>3</v>
      </c>
    </row>
    <row r="3650" spans="1:8" x14ac:dyDescent="0.25">
      <c r="A3650" t="s">
        <v>174</v>
      </c>
      <c r="B3650">
        <v>2000</v>
      </c>
      <c r="C3650">
        <v>0</v>
      </c>
      <c r="D3650">
        <v>0</v>
      </c>
      <c r="E3650">
        <v>81836</v>
      </c>
      <c r="F3650">
        <v>404156</v>
      </c>
      <c r="G3650">
        <v>0</v>
      </c>
      <c r="H3650">
        <v>0</v>
      </c>
    </row>
    <row r="3651" spans="1:8" x14ac:dyDescent="0.25">
      <c r="A3651" t="s">
        <v>175</v>
      </c>
      <c r="B3651">
        <v>2000</v>
      </c>
      <c r="C3651">
        <v>63</v>
      </c>
      <c r="D3651">
        <v>0</v>
      </c>
      <c r="E3651">
        <v>81835</v>
      </c>
      <c r="F3651">
        <v>404156</v>
      </c>
      <c r="G3651">
        <v>1</v>
      </c>
      <c r="H3651">
        <v>0</v>
      </c>
    </row>
    <row r="3652" spans="1:8" x14ac:dyDescent="0.25">
      <c r="A3652" t="s">
        <v>176</v>
      </c>
      <c r="B3652">
        <v>2000</v>
      </c>
      <c r="C3652">
        <v>0</v>
      </c>
      <c r="D3652">
        <v>25</v>
      </c>
      <c r="E3652">
        <v>81835</v>
      </c>
      <c r="F3652">
        <v>404154</v>
      </c>
      <c r="G3652">
        <v>0</v>
      </c>
      <c r="H3652">
        <v>2</v>
      </c>
    </row>
    <row r="3653" spans="1:8" x14ac:dyDescent="0.25">
      <c r="A3653" t="s">
        <v>177</v>
      </c>
      <c r="B3653">
        <v>2000</v>
      </c>
      <c r="C3653">
        <v>0</v>
      </c>
      <c r="D3653">
        <v>12</v>
      </c>
      <c r="E3653">
        <v>81835</v>
      </c>
      <c r="F3653">
        <v>404153</v>
      </c>
      <c r="G3653">
        <v>0</v>
      </c>
      <c r="H3653">
        <v>1</v>
      </c>
    </row>
    <row r="3654" spans="1:8" x14ac:dyDescent="0.25">
      <c r="A3654" t="s">
        <v>178</v>
      </c>
      <c r="B3654">
        <v>2000</v>
      </c>
      <c r="C3654">
        <v>0</v>
      </c>
      <c r="D3654">
        <v>12</v>
      </c>
      <c r="E3654">
        <v>81835</v>
      </c>
      <c r="F3654">
        <v>404152</v>
      </c>
      <c r="G3654">
        <v>0</v>
      </c>
      <c r="H3654">
        <v>1</v>
      </c>
    </row>
    <row r="3655" spans="1:8" x14ac:dyDescent="0.25">
      <c r="A3655" t="s">
        <v>179</v>
      </c>
      <c r="B3655">
        <v>2000</v>
      </c>
      <c r="C3655">
        <v>0</v>
      </c>
      <c r="D3655">
        <v>0</v>
      </c>
      <c r="E3655">
        <v>81835</v>
      </c>
      <c r="F3655">
        <v>404152</v>
      </c>
      <c r="G3655">
        <v>0</v>
      </c>
      <c r="H3655">
        <v>0</v>
      </c>
    </row>
    <row r="3656" spans="1:8" x14ac:dyDescent="0.25">
      <c r="A3656" t="s">
        <v>180</v>
      </c>
      <c r="B3656">
        <v>2005</v>
      </c>
      <c r="C3656">
        <v>0</v>
      </c>
      <c r="D3656">
        <v>0</v>
      </c>
      <c r="E3656">
        <v>4379</v>
      </c>
      <c r="F3656">
        <v>556943</v>
      </c>
      <c r="G3656">
        <v>0</v>
      </c>
      <c r="H3656">
        <v>0</v>
      </c>
    </row>
    <row r="3657" spans="1:8" x14ac:dyDescent="0.25">
      <c r="A3657" t="s">
        <v>181</v>
      </c>
      <c r="B3657">
        <v>2005</v>
      </c>
      <c r="C3657">
        <v>0</v>
      </c>
      <c r="D3657">
        <v>18</v>
      </c>
      <c r="E3657">
        <v>4379</v>
      </c>
      <c r="F3657">
        <v>556941</v>
      </c>
      <c r="G3657">
        <v>0</v>
      </c>
      <c r="H3657">
        <v>2</v>
      </c>
    </row>
    <row r="3658" spans="1:8" x14ac:dyDescent="0.25">
      <c r="A3658" t="s">
        <v>8</v>
      </c>
      <c r="B3658">
        <v>2005</v>
      </c>
      <c r="C3658">
        <v>0</v>
      </c>
      <c r="D3658">
        <v>18</v>
      </c>
      <c r="E3658">
        <v>4379</v>
      </c>
      <c r="F3658">
        <v>556939</v>
      </c>
      <c r="G3658">
        <v>0</v>
      </c>
      <c r="H3658">
        <v>2</v>
      </c>
    </row>
    <row r="3659" spans="1:8" x14ac:dyDescent="0.25">
      <c r="A3659" t="s">
        <v>9</v>
      </c>
      <c r="B3659">
        <v>2005</v>
      </c>
      <c r="C3659">
        <v>0</v>
      </c>
      <c r="D3659">
        <v>0</v>
      </c>
      <c r="E3659">
        <v>4379</v>
      </c>
      <c r="F3659">
        <v>556939</v>
      </c>
      <c r="G3659">
        <v>0</v>
      </c>
      <c r="H3659">
        <v>0</v>
      </c>
    </row>
    <row r="3660" spans="1:8" x14ac:dyDescent="0.25">
      <c r="A3660" t="s">
        <v>10</v>
      </c>
      <c r="B3660">
        <v>2005</v>
      </c>
      <c r="C3660">
        <v>0</v>
      </c>
      <c r="D3660">
        <v>0</v>
      </c>
      <c r="E3660">
        <v>4379</v>
      </c>
      <c r="F3660">
        <v>556939</v>
      </c>
      <c r="G3660">
        <v>0</v>
      </c>
      <c r="H3660">
        <v>0</v>
      </c>
    </row>
    <row r="3661" spans="1:8" x14ac:dyDescent="0.25">
      <c r="A3661" t="s">
        <v>11</v>
      </c>
      <c r="B3661">
        <v>2005</v>
      </c>
      <c r="C3661">
        <v>0</v>
      </c>
      <c r="D3661">
        <v>9</v>
      </c>
      <c r="E3661">
        <v>4379</v>
      </c>
      <c r="F3661">
        <v>556938</v>
      </c>
      <c r="G3661">
        <v>0</v>
      </c>
      <c r="H3661">
        <v>1</v>
      </c>
    </row>
    <row r="3662" spans="1:8" x14ac:dyDescent="0.25">
      <c r="A3662" t="s">
        <v>12</v>
      </c>
      <c r="B3662">
        <v>2005</v>
      </c>
      <c r="C3662">
        <v>1191</v>
      </c>
      <c r="D3662">
        <v>18</v>
      </c>
      <c r="E3662">
        <v>4378</v>
      </c>
      <c r="F3662">
        <v>556936</v>
      </c>
      <c r="G3662">
        <v>1</v>
      </c>
      <c r="H3662">
        <v>2</v>
      </c>
    </row>
    <row r="3663" spans="1:8" x14ac:dyDescent="0.25">
      <c r="A3663" t="s">
        <v>13</v>
      </c>
      <c r="B3663">
        <v>2005</v>
      </c>
      <c r="C3663">
        <v>0</v>
      </c>
      <c r="D3663">
        <v>9</v>
      </c>
      <c r="E3663">
        <v>4378</v>
      </c>
      <c r="F3663">
        <v>556935</v>
      </c>
      <c r="G3663">
        <v>0</v>
      </c>
      <c r="H3663">
        <v>1</v>
      </c>
    </row>
    <row r="3664" spans="1:8" x14ac:dyDescent="0.25">
      <c r="A3664" t="s">
        <v>14</v>
      </c>
      <c r="B3664">
        <v>2005</v>
      </c>
      <c r="C3664">
        <v>0</v>
      </c>
      <c r="D3664">
        <v>0</v>
      </c>
      <c r="E3664">
        <v>4378</v>
      </c>
      <c r="F3664">
        <v>556935</v>
      </c>
      <c r="G3664">
        <v>0</v>
      </c>
      <c r="H3664">
        <v>0</v>
      </c>
    </row>
    <row r="3665" spans="1:8" x14ac:dyDescent="0.25">
      <c r="A3665" t="s">
        <v>15</v>
      </c>
      <c r="B3665">
        <v>2005</v>
      </c>
      <c r="C3665">
        <v>0</v>
      </c>
      <c r="D3665">
        <v>0</v>
      </c>
      <c r="E3665">
        <v>4378</v>
      </c>
      <c r="F3665">
        <v>556935</v>
      </c>
      <c r="G3665">
        <v>0</v>
      </c>
      <c r="H3665">
        <v>0</v>
      </c>
    </row>
    <row r="3666" spans="1:8" x14ac:dyDescent="0.25">
      <c r="A3666" t="s">
        <v>16</v>
      </c>
      <c r="B3666">
        <v>2005</v>
      </c>
      <c r="C3666">
        <v>0</v>
      </c>
      <c r="D3666">
        <v>28</v>
      </c>
      <c r="E3666">
        <v>4378</v>
      </c>
      <c r="F3666">
        <v>556932</v>
      </c>
      <c r="G3666">
        <v>0</v>
      </c>
      <c r="H3666">
        <v>3</v>
      </c>
    </row>
    <row r="3667" spans="1:8" x14ac:dyDescent="0.25">
      <c r="A3667" t="s">
        <v>17</v>
      </c>
      <c r="B3667">
        <v>2005</v>
      </c>
      <c r="C3667">
        <v>0</v>
      </c>
      <c r="D3667">
        <v>0</v>
      </c>
      <c r="E3667">
        <v>4378</v>
      </c>
      <c r="F3667">
        <v>556932</v>
      </c>
      <c r="G3667">
        <v>0</v>
      </c>
      <c r="H3667">
        <v>0</v>
      </c>
    </row>
    <row r="3668" spans="1:8" x14ac:dyDescent="0.25">
      <c r="A3668" t="s">
        <v>18</v>
      </c>
      <c r="B3668">
        <v>2005</v>
      </c>
      <c r="C3668">
        <v>0</v>
      </c>
      <c r="D3668">
        <v>0</v>
      </c>
      <c r="E3668">
        <v>4378</v>
      </c>
      <c r="F3668">
        <v>556932</v>
      </c>
      <c r="G3668">
        <v>0</v>
      </c>
      <c r="H3668">
        <v>0</v>
      </c>
    </row>
    <row r="3669" spans="1:8" x14ac:dyDescent="0.25">
      <c r="A3669" t="s">
        <v>19</v>
      </c>
      <c r="B3669">
        <v>2005</v>
      </c>
      <c r="C3669">
        <v>0</v>
      </c>
      <c r="D3669">
        <v>9</v>
      </c>
      <c r="E3669">
        <v>4378</v>
      </c>
      <c r="F3669">
        <v>556931</v>
      </c>
      <c r="G3669">
        <v>0</v>
      </c>
      <c r="H3669">
        <v>1</v>
      </c>
    </row>
    <row r="3670" spans="1:8" x14ac:dyDescent="0.25">
      <c r="A3670" t="s">
        <v>20</v>
      </c>
      <c r="B3670">
        <v>2005</v>
      </c>
      <c r="C3670">
        <v>0</v>
      </c>
      <c r="D3670">
        <v>9</v>
      </c>
      <c r="E3670">
        <v>4378</v>
      </c>
      <c r="F3670">
        <v>556930</v>
      </c>
      <c r="G3670">
        <v>0</v>
      </c>
      <c r="H3670">
        <v>1</v>
      </c>
    </row>
    <row r="3671" spans="1:8" x14ac:dyDescent="0.25">
      <c r="A3671" t="s">
        <v>21</v>
      </c>
      <c r="B3671">
        <v>2005</v>
      </c>
      <c r="C3671">
        <v>0</v>
      </c>
      <c r="D3671">
        <v>18</v>
      </c>
      <c r="E3671">
        <v>4378</v>
      </c>
      <c r="F3671">
        <v>556928</v>
      </c>
      <c r="G3671">
        <v>0</v>
      </c>
      <c r="H3671">
        <v>2</v>
      </c>
    </row>
    <row r="3672" spans="1:8" x14ac:dyDescent="0.25">
      <c r="A3672" t="s">
        <v>22</v>
      </c>
      <c r="B3672">
        <v>2005</v>
      </c>
      <c r="C3672">
        <v>0</v>
      </c>
      <c r="D3672">
        <v>0</v>
      </c>
      <c r="E3672">
        <v>4378</v>
      </c>
      <c r="F3672">
        <v>556928</v>
      </c>
      <c r="G3672">
        <v>0</v>
      </c>
      <c r="H3672">
        <v>0</v>
      </c>
    </row>
    <row r="3673" spans="1:8" x14ac:dyDescent="0.25">
      <c r="A3673" t="s">
        <v>23</v>
      </c>
      <c r="B3673">
        <v>2005</v>
      </c>
      <c r="C3673">
        <v>0</v>
      </c>
      <c r="D3673">
        <v>9</v>
      </c>
      <c r="E3673">
        <v>4378</v>
      </c>
      <c r="F3673">
        <v>556927</v>
      </c>
      <c r="G3673">
        <v>0</v>
      </c>
      <c r="H3673">
        <v>1</v>
      </c>
    </row>
    <row r="3674" spans="1:8" x14ac:dyDescent="0.25">
      <c r="A3674" t="s">
        <v>24</v>
      </c>
      <c r="B3674">
        <v>2005</v>
      </c>
      <c r="C3674">
        <v>0</v>
      </c>
      <c r="D3674">
        <v>28</v>
      </c>
      <c r="E3674">
        <v>4378</v>
      </c>
      <c r="F3674">
        <v>556924</v>
      </c>
      <c r="G3674">
        <v>0</v>
      </c>
      <c r="H3674">
        <v>3</v>
      </c>
    </row>
    <row r="3675" spans="1:8" x14ac:dyDescent="0.25">
      <c r="A3675" t="s">
        <v>25</v>
      </c>
      <c r="B3675">
        <v>2005</v>
      </c>
      <c r="C3675">
        <v>0</v>
      </c>
      <c r="D3675">
        <v>0</v>
      </c>
      <c r="E3675">
        <v>4378</v>
      </c>
      <c r="F3675">
        <v>556924</v>
      </c>
      <c r="G3675">
        <v>0</v>
      </c>
      <c r="H3675">
        <v>0</v>
      </c>
    </row>
    <row r="3676" spans="1:8" x14ac:dyDescent="0.25">
      <c r="A3676" t="s">
        <v>26</v>
      </c>
      <c r="B3676">
        <v>2005</v>
      </c>
      <c r="C3676">
        <v>0</v>
      </c>
      <c r="D3676">
        <v>0</v>
      </c>
      <c r="E3676">
        <v>4378</v>
      </c>
      <c r="F3676">
        <v>556924</v>
      </c>
      <c r="G3676">
        <v>0</v>
      </c>
      <c r="H3676">
        <v>0</v>
      </c>
    </row>
    <row r="3677" spans="1:8" x14ac:dyDescent="0.25">
      <c r="A3677" t="s">
        <v>27</v>
      </c>
      <c r="B3677">
        <v>2005</v>
      </c>
      <c r="C3677">
        <v>0</v>
      </c>
      <c r="D3677">
        <v>9</v>
      </c>
      <c r="E3677">
        <v>4378</v>
      </c>
      <c r="F3677">
        <v>556923</v>
      </c>
      <c r="G3677">
        <v>0</v>
      </c>
      <c r="H3677">
        <v>1</v>
      </c>
    </row>
    <row r="3678" spans="1:8" x14ac:dyDescent="0.25">
      <c r="A3678" t="s">
        <v>28</v>
      </c>
      <c r="B3678">
        <v>2005</v>
      </c>
      <c r="C3678">
        <v>0</v>
      </c>
      <c r="D3678">
        <v>37</v>
      </c>
      <c r="E3678">
        <v>4378</v>
      </c>
      <c r="F3678">
        <v>556919</v>
      </c>
      <c r="G3678">
        <v>0</v>
      </c>
      <c r="H3678">
        <v>4</v>
      </c>
    </row>
    <row r="3679" spans="1:8" x14ac:dyDescent="0.25">
      <c r="A3679" t="s">
        <v>29</v>
      </c>
      <c r="B3679">
        <v>2005</v>
      </c>
      <c r="C3679">
        <v>0</v>
      </c>
      <c r="D3679">
        <v>28</v>
      </c>
      <c r="E3679">
        <v>4378</v>
      </c>
      <c r="F3679">
        <v>556916</v>
      </c>
      <c r="G3679">
        <v>0</v>
      </c>
      <c r="H3679">
        <v>3</v>
      </c>
    </row>
    <row r="3680" spans="1:8" x14ac:dyDescent="0.25">
      <c r="A3680" t="s">
        <v>30</v>
      </c>
      <c r="B3680">
        <v>2005</v>
      </c>
      <c r="C3680">
        <v>0</v>
      </c>
      <c r="D3680">
        <v>18</v>
      </c>
      <c r="E3680">
        <v>4378</v>
      </c>
      <c r="F3680">
        <v>556914</v>
      </c>
      <c r="G3680">
        <v>0</v>
      </c>
      <c r="H3680">
        <v>2</v>
      </c>
    </row>
    <row r="3681" spans="1:8" x14ac:dyDescent="0.25">
      <c r="A3681" t="s">
        <v>31</v>
      </c>
      <c r="B3681">
        <v>2005</v>
      </c>
      <c r="C3681">
        <v>0</v>
      </c>
      <c r="D3681">
        <v>46</v>
      </c>
      <c r="E3681">
        <v>4378</v>
      </c>
      <c r="F3681">
        <v>556909</v>
      </c>
      <c r="G3681">
        <v>0</v>
      </c>
      <c r="H3681">
        <v>5</v>
      </c>
    </row>
    <row r="3682" spans="1:8" x14ac:dyDescent="0.25">
      <c r="A3682" t="s">
        <v>32</v>
      </c>
      <c r="B3682">
        <v>2005</v>
      </c>
      <c r="C3682">
        <v>0</v>
      </c>
      <c r="D3682">
        <v>0</v>
      </c>
      <c r="E3682">
        <v>4378</v>
      </c>
      <c r="F3682">
        <v>556909</v>
      </c>
      <c r="G3682">
        <v>0</v>
      </c>
      <c r="H3682">
        <v>0</v>
      </c>
    </row>
    <row r="3683" spans="1:8" x14ac:dyDescent="0.25">
      <c r="A3683" t="s">
        <v>33</v>
      </c>
      <c r="B3683">
        <v>2005</v>
      </c>
      <c r="C3683">
        <v>0</v>
      </c>
      <c r="D3683">
        <v>9</v>
      </c>
      <c r="E3683">
        <v>4378</v>
      </c>
      <c r="F3683">
        <v>556908</v>
      </c>
      <c r="G3683">
        <v>0</v>
      </c>
      <c r="H3683">
        <v>1</v>
      </c>
    </row>
    <row r="3684" spans="1:8" x14ac:dyDescent="0.25">
      <c r="A3684" t="s">
        <v>34</v>
      </c>
      <c r="B3684">
        <v>2005</v>
      </c>
      <c r="C3684">
        <v>0</v>
      </c>
      <c r="D3684">
        <v>28</v>
      </c>
      <c r="E3684">
        <v>4378</v>
      </c>
      <c r="F3684">
        <v>556905</v>
      </c>
      <c r="G3684">
        <v>0</v>
      </c>
      <c r="H3684">
        <v>3</v>
      </c>
    </row>
    <row r="3685" spans="1:8" x14ac:dyDescent="0.25">
      <c r="A3685" t="s">
        <v>35</v>
      </c>
      <c r="B3685">
        <v>2005</v>
      </c>
      <c r="C3685">
        <v>0</v>
      </c>
      <c r="D3685">
        <v>18</v>
      </c>
      <c r="E3685">
        <v>4378</v>
      </c>
      <c r="F3685">
        <v>556903</v>
      </c>
      <c r="G3685">
        <v>0</v>
      </c>
      <c r="H3685">
        <v>2</v>
      </c>
    </row>
    <row r="3686" spans="1:8" x14ac:dyDescent="0.25">
      <c r="A3686" t="s">
        <v>36</v>
      </c>
      <c r="B3686">
        <v>2005</v>
      </c>
      <c r="C3686">
        <v>0</v>
      </c>
      <c r="D3686">
        <v>18</v>
      </c>
      <c r="E3686">
        <v>4378</v>
      </c>
      <c r="F3686">
        <v>556901</v>
      </c>
      <c r="G3686">
        <v>0</v>
      </c>
      <c r="H3686">
        <v>2</v>
      </c>
    </row>
    <row r="3687" spans="1:8" x14ac:dyDescent="0.25">
      <c r="A3687" t="s">
        <v>37</v>
      </c>
      <c r="B3687">
        <v>2005</v>
      </c>
      <c r="C3687">
        <v>0</v>
      </c>
      <c r="D3687">
        <v>28</v>
      </c>
      <c r="E3687">
        <v>4378</v>
      </c>
      <c r="F3687">
        <v>556898</v>
      </c>
      <c r="G3687">
        <v>0</v>
      </c>
      <c r="H3687">
        <v>3</v>
      </c>
    </row>
    <row r="3688" spans="1:8" x14ac:dyDescent="0.25">
      <c r="A3688" t="s">
        <v>38</v>
      </c>
      <c r="B3688">
        <v>2005</v>
      </c>
      <c r="C3688">
        <v>0</v>
      </c>
      <c r="D3688">
        <v>18</v>
      </c>
      <c r="E3688">
        <v>4378</v>
      </c>
      <c r="F3688">
        <v>556896</v>
      </c>
      <c r="G3688">
        <v>0</v>
      </c>
      <c r="H3688">
        <v>2</v>
      </c>
    </row>
    <row r="3689" spans="1:8" x14ac:dyDescent="0.25">
      <c r="A3689" t="s">
        <v>39</v>
      </c>
      <c r="B3689">
        <v>2005</v>
      </c>
      <c r="C3689">
        <v>0</v>
      </c>
      <c r="D3689">
        <v>28</v>
      </c>
      <c r="E3689">
        <v>4378</v>
      </c>
      <c r="F3689">
        <v>556893</v>
      </c>
      <c r="G3689">
        <v>0</v>
      </c>
      <c r="H3689">
        <v>3</v>
      </c>
    </row>
    <row r="3690" spans="1:8" x14ac:dyDescent="0.25">
      <c r="A3690" t="s">
        <v>40</v>
      </c>
      <c r="B3690">
        <v>2005</v>
      </c>
      <c r="C3690">
        <v>0</v>
      </c>
      <c r="D3690">
        <v>37</v>
      </c>
      <c r="E3690">
        <v>4378</v>
      </c>
      <c r="F3690">
        <v>556889</v>
      </c>
      <c r="G3690">
        <v>0</v>
      </c>
      <c r="H3690">
        <v>4</v>
      </c>
    </row>
    <row r="3691" spans="1:8" x14ac:dyDescent="0.25">
      <c r="A3691" t="s">
        <v>41</v>
      </c>
      <c r="B3691">
        <v>2005</v>
      </c>
      <c r="C3691">
        <v>0</v>
      </c>
      <c r="D3691">
        <v>9</v>
      </c>
      <c r="E3691">
        <v>4378</v>
      </c>
      <c r="F3691">
        <v>556888</v>
      </c>
      <c r="G3691">
        <v>0</v>
      </c>
      <c r="H3691">
        <v>1</v>
      </c>
    </row>
    <row r="3692" spans="1:8" x14ac:dyDescent="0.25">
      <c r="A3692" t="s">
        <v>42</v>
      </c>
      <c r="B3692">
        <v>2005</v>
      </c>
      <c r="C3692">
        <v>0</v>
      </c>
      <c r="D3692">
        <v>28</v>
      </c>
      <c r="E3692">
        <v>4378</v>
      </c>
      <c r="F3692">
        <v>556885</v>
      </c>
      <c r="G3692">
        <v>0</v>
      </c>
      <c r="H3692">
        <v>3</v>
      </c>
    </row>
    <row r="3693" spans="1:8" x14ac:dyDescent="0.25">
      <c r="A3693" t="s">
        <v>43</v>
      </c>
      <c r="B3693">
        <v>2005</v>
      </c>
      <c r="C3693">
        <v>0</v>
      </c>
      <c r="D3693">
        <v>18</v>
      </c>
      <c r="E3693">
        <v>4378</v>
      </c>
      <c r="F3693">
        <v>556883</v>
      </c>
      <c r="G3693">
        <v>0</v>
      </c>
      <c r="H3693">
        <v>2</v>
      </c>
    </row>
    <row r="3694" spans="1:8" x14ac:dyDescent="0.25">
      <c r="A3694" t="s">
        <v>44</v>
      </c>
      <c r="B3694">
        <v>2005</v>
      </c>
      <c r="C3694">
        <v>0</v>
      </c>
      <c r="D3694">
        <v>9</v>
      </c>
      <c r="E3694">
        <v>4378</v>
      </c>
      <c r="F3694">
        <v>556882</v>
      </c>
      <c r="G3694">
        <v>0</v>
      </c>
      <c r="H3694">
        <v>1</v>
      </c>
    </row>
    <row r="3695" spans="1:8" x14ac:dyDescent="0.25">
      <c r="A3695" t="s">
        <v>45</v>
      </c>
      <c r="B3695">
        <v>2005</v>
      </c>
      <c r="C3695">
        <v>0</v>
      </c>
      <c r="D3695">
        <v>37</v>
      </c>
      <c r="E3695">
        <v>4378</v>
      </c>
      <c r="F3695">
        <v>556878</v>
      </c>
      <c r="G3695">
        <v>0</v>
      </c>
      <c r="H3695">
        <v>4</v>
      </c>
    </row>
    <row r="3696" spans="1:8" x14ac:dyDescent="0.25">
      <c r="A3696" t="s">
        <v>46</v>
      </c>
      <c r="B3696">
        <v>2005</v>
      </c>
      <c r="C3696">
        <v>0</v>
      </c>
      <c r="D3696">
        <v>0</v>
      </c>
      <c r="E3696">
        <v>4378</v>
      </c>
      <c r="F3696">
        <v>556878</v>
      </c>
      <c r="G3696">
        <v>0</v>
      </c>
      <c r="H3696">
        <v>0</v>
      </c>
    </row>
    <row r="3697" spans="1:8" x14ac:dyDescent="0.25">
      <c r="A3697" t="s">
        <v>47</v>
      </c>
      <c r="B3697">
        <v>2005</v>
      </c>
      <c r="C3697">
        <v>0</v>
      </c>
      <c r="D3697">
        <v>9</v>
      </c>
      <c r="E3697">
        <v>4378</v>
      </c>
      <c r="F3697">
        <v>556877</v>
      </c>
      <c r="G3697">
        <v>0</v>
      </c>
      <c r="H3697">
        <v>1</v>
      </c>
    </row>
    <row r="3698" spans="1:8" x14ac:dyDescent="0.25">
      <c r="A3698" t="s">
        <v>48</v>
      </c>
      <c r="B3698">
        <v>2005</v>
      </c>
      <c r="C3698">
        <v>0</v>
      </c>
      <c r="D3698">
        <v>9</v>
      </c>
      <c r="E3698">
        <v>4378</v>
      </c>
      <c r="F3698">
        <v>556876</v>
      </c>
      <c r="G3698">
        <v>0</v>
      </c>
      <c r="H3698">
        <v>1</v>
      </c>
    </row>
    <row r="3699" spans="1:8" x14ac:dyDescent="0.25">
      <c r="A3699" t="s">
        <v>49</v>
      </c>
      <c r="B3699">
        <v>2005</v>
      </c>
      <c r="C3699">
        <v>0</v>
      </c>
      <c r="D3699">
        <v>0</v>
      </c>
      <c r="E3699">
        <v>4378</v>
      </c>
      <c r="F3699">
        <v>556876</v>
      </c>
      <c r="G3699">
        <v>0</v>
      </c>
      <c r="H3699">
        <v>0</v>
      </c>
    </row>
    <row r="3700" spans="1:8" x14ac:dyDescent="0.25">
      <c r="A3700" t="s">
        <v>50</v>
      </c>
      <c r="B3700">
        <v>2005</v>
      </c>
      <c r="C3700">
        <v>0</v>
      </c>
      <c r="D3700">
        <v>9</v>
      </c>
      <c r="E3700">
        <v>4378</v>
      </c>
      <c r="F3700">
        <v>556875</v>
      </c>
      <c r="G3700">
        <v>0</v>
      </c>
      <c r="H3700">
        <v>1</v>
      </c>
    </row>
    <row r="3701" spans="1:8" x14ac:dyDescent="0.25">
      <c r="A3701" t="s">
        <v>51</v>
      </c>
      <c r="B3701">
        <v>2005</v>
      </c>
      <c r="C3701">
        <v>0</v>
      </c>
      <c r="D3701">
        <v>37</v>
      </c>
      <c r="E3701">
        <v>4378</v>
      </c>
      <c r="F3701">
        <v>556871</v>
      </c>
      <c r="G3701">
        <v>0</v>
      </c>
      <c r="H3701">
        <v>4</v>
      </c>
    </row>
    <row r="3702" spans="1:8" x14ac:dyDescent="0.25">
      <c r="A3702" t="s">
        <v>52</v>
      </c>
      <c r="B3702">
        <v>2005</v>
      </c>
      <c r="C3702">
        <v>1191</v>
      </c>
      <c r="D3702">
        <v>9</v>
      </c>
      <c r="E3702">
        <v>4377</v>
      </c>
      <c r="F3702">
        <v>556870</v>
      </c>
      <c r="G3702">
        <v>1</v>
      </c>
      <c r="H3702">
        <v>1</v>
      </c>
    </row>
    <row r="3703" spans="1:8" x14ac:dyDescent="0.25">
      <c r="A3703" t="s">
        <v>53</v>
      </c>
      <c r="B3703">
        <v>2005</v>
      </c>
      <c r="C3703">
        <v>0</v>
      </c>
      <c r="D3703">
        <v>28</v>
      </c>
      <c r="E3703">
        <v>4377</v>
      </c>
      <c r="F3703">
        <v>556867</v>
      </c>
      <c r="G3703">
        <v>0</v>
      </c>
      <c r="H3703">
        <v>3</v>
      </c>
    </row>
    <row r="3704" spans="1:8" x14ac:dyDescent="0.25">
      <c r="A3704" t="s">
        <v>54</v>
      </c>
      <c r="B3704">
        <v>2005</v>
      </c>
      <c r="C3704">
        <v>0</v>
      </c>
      <c r="D3704">
        <v>9</v>
      </c>
      <c r="E3704">
        <v>4377</v>
      </c>
      <c r="F3704">
        <v>556866</v>
      </c>
      <c r="G3704">
        <v>0</v>
      </c>
      <c r="H3704">
        <v>1</v>
      </c>
    </row>
    <row r="3705" spans="1:8" x14ac:dyDescent="0.25">
      <c r="A3705" t="s">
        <v>55</v>
      </c>
      <c r="B3705">
        <v>2005</v>
      </c>
      <c r="C3705">
        <v>0</v>
      </c>
      <c r="D3705">
        <v>28</v>
      </c>
      <c r="E3705">
        <v>4377</v>
      </c>
      <c r="F3705">
        <v>556863</v>
      </c>
      <c r="G3705">
        <v>0</v>
      </c>
      <c r="H3705">
        <v>3</v>
      </c>
    </row>
    <row r="3706" spans="1:8" x14ac:dyDescent="0.25">
      <c r="A3706" t="s">
        <v>56</v>
      </c>
      <c r="B3706">
        <v>2005</v>
      </c>
      <c r="C3706">
        <v>0</v>
      </c>
      <c r="D3706">
        <v>28</v>
      </c>
      <c r="E3706">
        <v>4377</v>
      </c>
      <c r="F3706">
        <v>556860</v>
      </c>
      <c r="G3706">
        <v>0</v>
      </c>
      <c r="H3706">
        <v>3</v>
      </c>
    </row>
    <row r="3707" spans="1:8" x14ac:dyDescent="0.25">
      <c r="A3707" t="s">
        <v>57</v>
      </c>
      <c r="B3707">
        <v>2005</v>
      </c>
      <c r="C3707">
        <v>0</v>
      </c>
      <c r="D3707">
        <v>46</v>
      </c>
      <c r="E3707">
        <v>4377</v>
      </c>
      <c r="F3707">
        <v>556855</v>
      </c>
      <c r="G3707">
        <v>0</v>
      </c>
      <c r="H3707">
        <v>5</v>
      </c>
    </row>
    <row r="3708" spans="1:8" x14ac:dyDescent="0.25">
      <c r="A3708" t="s">
        <v>58</v>
      </c>
      <c r="B3708">
        <v>2005</v>
      </c>
      <c r="C3708">
        <v>0</v>
      </c>
      <c r="D3708">
        <v>18</v>
      </c>
      <c r="E3708">
        <v>4377</v>
      </c>
      <c r="F3708">
        <v>556853</v>
      </c>
      <c r="G3708">
        <v>0</v>
      </c>
      <c r="H3708">
        <v>2</v>
      </c>
    </row>
    <row r="3709" spans="1:8" x14ac:dyDescent="0.25">
      <c r="A3709" t="s">
        <v>59</v>
      </c>
      <c r="B3709">
        <v>2005</v>
      </c>
      <c r="C3709">
        <v>0</v>
      </c>
      <c r="D3709">
        <v>0</v>
      </c>
      <c r="E3709">
        <v>4377</v>
      </c>
      <c r="F3709">
        <v>556853</v>
      </c>
      <c r="G3709">
        <v>0</v>
      </c>
      <c r="H3709">
        <v>0</v>
      </c>
    </row>
    <row r="3710" spans="1:8" x14ac:dyDescent="0.25">
      <c r="A3710" t="s">
        <v>60</v>
      </c>
      <c r="B3710">
        <v>2005</v>
      </c>
      <c r="C3710">
        <v>0</v>
      </c>
      <c r="D3710">
        <v>28</v>
      </c>
      <c r="E3710">
        <v>4377</v>
      </c>
      <c r="F3710">
        <v>556850</v>
      </c>
      <c r="G3710">
        <v>0</v>
      </c>
      <c r="H3710">
        <v>3</v>
      </c>
    </row>
    <row r="3711" spans="1:8" x14ac:dyDescent="0.25">
      <c r="A3711" t="s">
        <v>61</v>
      </c>
      <c r="B3711">
        <v>2005</v>
      </c>
      <c r="C3711">
        <v>0</v>
      </c>
      <c r="D3711">
        <v>18</v>
      </c>
      <c r="E3711">
        <v>4377</v>
      </c>
      <c r="F3711">
        <v>556848</v>
      </c>
      <c r="G3711">
        <v>0</v>
      </c>
      <c r="H3711">
        <v>2</v>
      </c>
    </row>
    <row r="3712" spans="1:8" x14ac:dyDescent="0.25">
      <c r="A3712" t="s">
        <v>62</v>
      </c>
      <c r="B3712">
        <v>2005</v>
      </c>
      <c r="C3712">
        <v>0</v>
      </c>
      <c r="D3712">
        <v>0</v>
      </c>
      <c r="E3712">
        <v>4377</v>
      </c>
      <c r="F3712">
        <v>556848</v>
      </c>
      <c r="G3712">
        <v>0</v>
      </c>
      <c r="H3712">
        <v>0</v>
      </c>
    </row>
    <row r="3713" spans="1:8" x14ac:dyDescent="0.25">
      <c r="A3713" t="s">
        <v>63</v>
      </c>
      <c r="B3713">
        <v>2005</v>
      </c>
      <c r="C3713">
        <v>0</v>
      </c>
      <c r="D3713">
        <v>9</v>
      </c>
      <c r="E3713">
        <v>4377</v>
      </c>
      <c r="F3713">
        <v>556847</v>
      </c>
      <c r="G3713">
        <v>0</v>
      </c>
      <c r="H3713">
        <v>1</v>
      </c>
    </row>
    <row r="3714" spans="1:8" x14ac:dyDescent="0.25">
      <c r="A3714" t="s">
        <v>64</v>
      </c>
      <c r="B3714">
        <v>2005</v>
      </c>
      <c r="C3714">
        <v>0</v>
      </c>
      <c r="D3714">
        <v>28</v>
      </c>
      <c r="E3714">
        <v>4377</v>
      </c>
      <c r="F3714">
        <v>556844</v>
      </c>
      <c r="G3714">
        <v>0</v>
      </c>
      <c r="H3714">
        <v>3</v>
      </c>
    </row>
    <row r="3715" spans="1:8" x14ac:dyDescent="0.25">
      <c r="A3715" t="s">
        <v>65</v>
      </c>
      <c r="B3715">
        <v>2005</v>
      </c>
      <c r="C3715">
        <v>0</v>
      </c>
      <c r="D3715">
        <v>9</v>
      </c>
      <c r="E3715">
        <v>4377</v>
      </c>
      <c r="F3715">
        <v>556843</v>
      </c>
      <c r="G3715">
        <v>0</v>
      </c>
      <c r="H3715">
        <v>1</v>
      </c>
    </row>
    <row r="3716" spans="1:8" x14ac:dyDescent="0.25">
      <c r="A3716" t="s">
        <v>66</v>
      </c>
      <c r="B3716">
        <v>2005</v>
      </c>
      <c r="C3716">
        <v>0</v>
      </c>
      <c r="D3716">
        <v>0</v>
      </c>
      <c r="E3716">
        <v>4377</v>
      </c>
      <c r="F3716">
        <v>556843</v>
      </c>
      <c r="G3716">
        <v>0</v>
      </c>
      <c r="H3716">
        <v>0</v>
      </c>
    </row>
    <row r="3717" spans="1:8" x14ac:dyDescent="0.25">
      <c r="A3717" t="s">
        <v>67</v>
      </c>
      <c r="B3717">
        <v>2005</v>
      </c>
      <c r="C3717">
        <v>0</v>
      </c>
      <c r="D3717">
        <v>9</v>
      </c>
      <c r="E3717">
        <v>4377</v>
      </c>
      <c r="F3717">
        <v>556842</v>
      </c>
      <c r="G3717">
        <v>0</v>
      </c>
      <c r="H3717">
        <v>1</v>
      </c>
    </row>
    <row r="3718" spans="1:8" x14ac:dyDescent="0.25">
      <c r="A3718" t="s">
        <v>68</v>
      </c>
      <c r="B3718">
        <v>2005</v>
      </c>
      <c r="C3718">
        <v>0</v>
      </c>
      <c r="D3718">
        <v>9</v>
      </c>
      <c r="E3718">
        <v>4377</v>
      </c>
      <c r="F3718">
        <v>556841</v>
      </c>
      <c r="G3718">
        <v>0</v>
      </c>
      <c r="H3718">
        <v>1</v>
      </c>
    </row>
    <row r="3719" spans="1:8" x14ac:dyDescent="0.25">
      <c r="A3719" t="s">
        <v>69</v>
      </c>
      <c r="B3719">
        <v>2005</v>
      </c>
      <c r="C3719">
        <v>0</v>
      </c>
      <c r="D3719">
        <v>9</v>
      </c>
      <c r="E3719">
        <v>4377</v>
      </c>
      <c r="F3719">
        <v>556840</v>
      </c>
      <c r="G3719">
        <v>0</v>
      </c>
      <c r="H3719">
        <v>1</v>
      </c>
    </row>
    <row r="3720" spans="1:8" x14ac:dyDescent="0.25">
      <c r="A3720" t="s">
        <v>70</v>
      </c>
      <c r="B3720">
        <v>2005</v>
      </c>
      <c r="C3720">
        <v>0</v>
      </c>
      <c r="D3720">
        <v>0</v>
      </c>
      <c r="E3720">
        <v>4377</v>
      </c>
      <c r="F3720">
        <v>556840</v>
      </c>
      <c r="G3720">
        <v>0</v>
      </c>
      <c r="H3720">
        <v>0</v>
      </c>
    </row>
    <row r="3721" spans="1:8" x14ac:dyDescent="0.25">
      <c r="A3721" t="s">
        <v>71</v>
      </c>
      <c r="B3721">
        <v>2005</v>
      </c>
      <c r="C3721">
        <v>0</v>
      </c>
      <c r="D3721">
        <v>0</v>
      </c>
      <c r="E3721">
        <v>4377</v>
      </c>
      <c r="F3721">
        <v>556840</v>
      </c>
      <c r="G3721">
        <v>0</v>
      </c>
      <c r="H3721">
        <v>0</v>
      </c>
    </row>
    <row r="3722" spans="1:8" x14ac:dyDescent="0.25">
      <c r="A3722" t="s">
        <v>72</v>
      </c>
      <c r="B3722">
        <v>2005</v>
      </c>
      <c r="C3722">
        <v>0</v>
      </c>
      <c r="D3722">
        <v>9</v>
      </c>
      <c r="E3722">
        <v>4377</v>
      </c>
      <c r="F3722">
        <v>556839</v>
      </c>
      <c r="G3722">
        <v>0</v>
      </c>
      <c r="H3722">
        <v>1</v>
      </c>
    </row>
    <row r="3723" spans="1:8" x14ac:dyDescent="0.25">
      <c r="A3723" t="s">
        <v>73</v>
      </c>
      <c r="B3723">
        <v>2005</v>
      </c>
      <c r="C3723">
        <v>0</v>
      </c>
      <c r="D3723">
        <v>28</v>
      </c>
      <c r="E3723">
        <v>4377</v>
      </c>
      <c r="F3723">
        <v>556836</v>
      </c>
      <c r="G3723">
        <v>0</v>
      </c>
      <c r="H3723">
        <v>3</v>
      </c>
    </row>
    <row r="3724" spans="1:8" x14ac:dyDescent="0.25">
      <c r="A3724" t="s">
        <v>74</v>
      </c>
      <c r="B3724">
        <v>2005</v>
      </c>
      <c r="C3724">
        <v>0</v>
      </c>
      <c r="D3724">
        <v>18</v>
      </c>
      <c r="E3724">
        <v>4377</v>
      </c>
      <c r="F3724">
        <v>556834</v>
      </c>
      <c r="G3724">
        <v>0</v>
      </c>
      <c r="H3724">
        <v>2</v>
      </c>
    </row>
    <row r="3725" spans="1:8" x14ac:dyDescent="0.25">
      <c r="A3725" t="s">
        <v>75</v>
      </c>
      <c r="B3725">
        <v>2005</v>
      </c>
      <c r="C3725">
        <v>0</v>
      </c>
      <c r="D3725">
        <v>9</v>
      </c>
      <c r="E3725">
        <v>4377</v>
      </c>
      <c r="F3725">
        <v>556833</v>
      </c>
      <c r="G3725">
        <v>0</v>
      </c>
      <c r="H3725">
        <v>1</v>
      </c>
    </row>
    <row r="3726" spans="1:8" x14ac:dyDescent="0.25">
      <c r="A3726" t="s">
        <v>76</v>
      </c>
      <c r="B3726">
        <v>2005</v>
      </c>
      <c r="C3726">
        <v>0</v>
      </c>
      <c r="D3726">
        <v>0</v>
      </c>
      <c r="E3726">
        <v>4377</v>
      </c>
      <c r="F3726">
        <v>556833</v>
      </c>
      <c r="G3726">
        <v>0</v>
      </c>
      <c r="H3726">
        <v>0</v>
      </c>
    </row>
    <row r="3727" spans="1:8" x14ac:dyDescent="0.25">
      <c r="A3727" t="s">
        <v>77</v>
      </c>
      <c r="B3727">
        <v>2005</v>
      </c>
      <c r="C3727">
        <v>0</v>
      </c>
      <c r="D3727">
        <v>37</v>
      </c>
      <c r="E3727">
        <v>4377</v>
      </c>
      <c r="F3727">
        <v>556829</v>
      </c>
      <c r="G3727">
        <v>0</v>
      </c>
      <c r="H3727">
        <v>4</v>
      </c>
    </row>
    <row r="3728" spans="1:8" x14ac:dyDescent="0.25">
      <c r="A3728" t="s">
        <v>78</v>
      </c>
      <c r="B3728">
        <v>2005</v>
      </c>
      <c r="C3728">
        <v>0</v>
      </c>
      <c r="D3728">
        <v>0</v>
      </c>
      <c r="E3728">
        <v>4377</v>
      </c>
      <c r="F3728">
        <v>556829</v>
      </c>
      <c r="G3728">
        <v>0</v>
      </c>
      <c r="H3728">
        <v>0</v>
      </c>
    </row>
    <row r="3729" spans="1:8" x14ac:dyDescent="0.25">
      <c r="A3729" t="s">
        <v>79</v>
      </c>
      <c r="B3729">
        <v>2005</v>
      </c>
      <c r="C3729">
        <v>0</v>
      </c>
      <c r="D3729">
        <v>0</v>
      </c>
      <c r="E3729">
        <v>4377</v>
      </c>
      <c r="F3729">
        <v>556829</v>
      </c>
      <c r="G3729">
        <v>0</v>
      </c>
      <c r="H3729">
        <v>0</v>
      </c>
    </row>
    <row r="3730" spans="1:8" x14ac:dyDescent="0.25">
      <c r="A3730" t="s">
        <v>80</v>
      </c>
      <c r="B3730">
        <v>2005</v>
      </c>
      <c r="C3730">
        <v>0</v>
      </c>
      <c r="D3730">
        <v>28</v>
      </c>
      <c r="E3730">
        <v>4377</v>
      </c>
      <c r="F3730">
        <v>556826</v>
      </c>
      <c r="G3730">
        <v>0</v>
      </c>
      <c r="H3730">
        <v>3</v>
      </c>
    </row>
    <row r="3731" spans="1:8" x14ac:dyDescent="0.25">
      <c r="A3731" t="s">
        <v>81</v>
      </c>
      <c r="B3731">
        <v>2005</v>
      </c>
      <c r="C3731">
        <v>0</v>
      </c>
      <c r="D3731">
        <v>28</v>
      </c>
      <c r="E3731">
        <v>4377</v>
      </c>
      <c r="F3731">
        <v>556823</v>
      </c>
      <c r="G3731">
        <v>0</v>
      </c>
      <c r="H3731">
        <v>3</v>
      </c>
    </row>
    <row r="3732" spans="1:8" x14ac:dyDescent="0.25">
      <c r="A3732" t="s">
        <v>82</v>
      </c>
      <c r="B3732">
        <v>2005</v>
      </c>
      <c r="C3732">
        <v>0</v>
      </c>
      <c r="D3732">
        <v>37</v>
      </c>
      <c r="E3732">
        <v>4377</v>
      </c>
      <c r="F3732">
        <v>556819</v>
      </c>
      <c r="G3732">
        <v>0</v>
      </c>
      <c r="H3732">
        <v>4</v>
      </c>
    </row>
    <row r="3733" spans="1:8" x14ac:dyDescent="0.25">
      <c r="A3733" t="s">
        <v>83</v>
      </c>
      <c r="B3733">
        <v>2005</v>
      </c>
      <c r="C3733">
        <v>0</v>
      </c>
      <c r="D3733">
        <v>9</v>
      </c>
      <c r="E3733">
        <v>4377</v>
      </c>
      <c r="F3733">
        <v>556818</v>
      </c>
      <c r="G3733">
        <v>0</v>
      </c>
      <c r="H3733">
        <v>1</v>
      </c>
    </row>
    <row r="3734" spans="1:8" x14ac:dyDescent="0.25">
      <c r="A3734" t="s">
        <v>84</v>
      </c>
      <c r="B3734">
        <v>2005</v>
      </c>
      <c r="C3734">
        <v>0</v>
      </c>
      <c r="D3734">
        <v>9</v>
      </c>
      <c r="E3734">
        <v>4377</v>
      </c>
      <c r="F3734">
        <v>556817</v>
      </c>
      <c r="G3734">
        <v>0</v>
      </c>
      <c r="H3734">
        <v>1</v>
      </c>
    </row>
    <row r="3735" spans="1:8" x14ac:dyDescent="0.25">
      <c r="A3735" t="s">
        <v>85</v>
      </c>
      <c r="B3735">
        <v>2005</v>
      </c>
      <c r="C3735">
        <v>0</v>
      </c>
      <c r="D3735">
        <v>9</v>
      </c>
      <c r="E3735">
        <v>4377</v>
      </c>
      <c r="F3735">
        <v>556816</v>
      </c>
      <c r="G3735">
        <v>0</v>
      </c>
      <c r="H3735">
        <v>1</v>
      </c>
    </row>
    <row r="3736" spans="1:8" x14ac:dyDescent="0.25">
      <c r="A3736" t="s">
        <v>86</v>
      </c>
      <c r="B3736">
        <v>2005</v>
      </c>
      <c r="C3736">
        <v>0</v>
      </c>
      <c r="D3736">
        <v>37</v>
      </c>
      <c r="E3736">
        <v>4377</v>
      </c>
      <c r="F3736">
        <v>556812</v>
      </c>
      <c r="G3736">
        <v>0</v>
      </c>
      <c r="H3736">
        <v>4</v>
      </c>
    </row>
    <row r="3737" spans="1:8" x14ac:dyDescent="0.25">
      <c r="A3737" t="s">
        <v>87</v>
      </c>
      <c r="B3737">
        <v>2005</v>
      </c>
      <c r="C3737">
        <v>0</v>
      </c>
      <c r="D3737">
        <v>9</v>
      </c>
      <c r="E3737">
        <v>4377</v>
      </c>
      <c r="F3737">
        <v>556811</v>
      </c>
      <c r="G3737">
        <v>0</v>
      </c>
      <c r="H3737">
        <v>1</v>
      </c>
    </row>
    <row r="3738" spans="1:8" x14ac:dyDescent="0.25">
      <c r="A3738" t="s">
        <v>88</v>
      </c>
      <c r="B3738">
        <v>2005</v>
      </c>
      <c r="C3738">
        <v>0</v>
      </c>
      <c r="D3738">
        <v>9</v>
      </c>
      <c r="E3738">
        <v>4377</v>
      </c>
      <c r="F3738">
        <v>556810</v>
      </c>
      <c r="G3738">
        <v>0</v>
      </c>
      <c r="H3738">
        <v>1</v>
      </c>
    </row>
    <row r="3739" spans="1:8" x14ac:dyDescent="0.25">
      <c r="A3739" t="s">
        <v>89</v>
      </c>
      <c r="B3739">
        <v>2005</v>
      </c>
      <c r="C3739">
        <v>0</v>
      </c>
      <c r="D3739">
        <v>18</v>
      </c>
      <c r="E3739">
        <v>4377</v>
      </c>
      <c r="F3739">
        <v>556808</v>
      </c>
      <c r="G3739">
        <v>0</v>
      </c>
      <c r="H3739">
        <v>2</v>
      </c>
    </row>
    <row r="3740" spans="1:8" x14ac:dyDescent="0.25">
      <c r="A3740" t="s">
        <v>90</v>
      </c>
      <c r="B3740">
        <v>2005</v>
      </c>
      <c r="C3740">
        <v>0</v>
      </c>
      <c r="D3740">
        <v>9</v>
      </c>
      <c r="E3740">
        <v>4377</v>
      </c>
      <c r="F3740">
        <v>556807</v>
      </c>
      <c r="G3740">
        <v>0</v>
      </c>
      <c r="H3740">
        <v>1</v>
      </c>
    </row>
    <row r="3741" spans="1:8" x14ac:dyDescent="0.25">
      <c r="A3741" t="s">
        <v>91</v>
      </c>
      <c r="B3741">
        <v>2005</v>
      </c>
      <c r="C3741">
        <v>0</v>
      </c>
      <c r="D3741">
        <v>0</v>
      </c>
      <c r="E3741">
        <v>4377</v>
      </c>
      <c r="F3741">
        <v>556807</v>
      </c>
      <c r="G3741">
        <v>0</v>
      </c>
      <c r="H3741">
        <v>0</v>
      </c>
    </row>
    <row r="3742" spans="1:8" x14ac:dyDescent="0.25">
      <c r="A3742" t="s">
        <v>92</v>
      </c>
      <c r="B3742">
        <v>2005</v>
      </c>
      <c r="C3742">
        <v>0</v>
      </c>
      <c r="D3742">
        <v>9</v>
      </c>
      <c r="E3742">
        <v>4377</v>
      </c>
      <c r="F3742">
        <v>556806</v>
      </c>
      <c r="G3742">
        <v>0</v>
      </c>
      <c r="H3742">
        <v>1</v>
      </c>
    </row>
    <row r="3743" spans="1:8" x14ac:dyDescent="0.25">
      <c r="A3743" t="s">
        <v>93</v>
      </c>
      <c r="B3743">
        <v>2005</v>
      </c>
      <c r="C3743">
        <v>0</v>
      </c>
      <c r="D3743">
        <v>9</v>
      </c>
      <c r="E3743">
        <v>4377</v>
      </c>
      <c r="F3743">
        <v>556805</v>
      </c>
      <c r="G3743">
        <v>0</v>
      </c>
      <c r="H3743">
        <v>1</v>
      </c>
    </row>
    <row r="3744" spans="1:8" x14ac:dyDescent="0.25">
      <c r="A3744" t="s">
        <v>94</v>
      </c>
      <c r="B3744">
        <v>2005</v>
      </c>
      <c r="C3744">
        <v>0</v>
      </c>
      <c r="D3744">
        <v>0</v>
      </c>
      <c r="E3744">
        <v>4377</v>
      </c>
      <c r="F3744">
        <v>556805</v>
      </c>
      <c r="G3744">
        <v>0</v>
      </c>
      <c r="H3744">
        <v>0</v>
      </c>
    </row>
    <row r="3745" spans="1:8" x14ac:dyDescent="0.25">
      <c r="A3745" t="s">
        <v>95</v>
      </c>
      <c r="B3745">
        <v>2005</v>
      </c>
      <c r="C3745">
        <v>0</v>
      </c>
      <c r="D3745">
        <v>28</v>
      </c>
      <c r="E3745">
        <v>4377</v>
      </c>
      <c r="F3745">
        <v>556802</v>
      </c>
      <c r="G3745">
        <v>0</v>
      </c>
      <c r="H3745">
        <v>3</v>
      </c>
    </row>
    <row r="3746" spans="1:8" x14ac:dyDescent="0.25">
      <c r="A3746" t="s">
        <v>96</v>
      </c>
      <c r="B3746">
        <v>2005</v>
      </c>
      <c r="C3746">
        <v>0</v>
      </c>
      <c r="D3746">
        <v>28</v>
      </c>
      <c r="E3746">
        <v>4377</v>
      </c>
      <c r="F3746">
        <v>556799</v>
      </c>
      <c r="G3746">
        <v>0</v>
      </c>
      <c r="H3746">
        <v>3</v>
      </c>
    </row>
    <row r="3747" spans="1:8" x14ac:dyDescent="0.25">
      <c r="A3747" t="s">
        <v>97</v>
      </c>
      <c r="B3747">
        <v>2005</v>
      </c>
      <c r="C3747">
        <v>0</v>
      </c>
      <c r="D3747">
        <v>0</v>
      </c>
      <c r="E3747">
        <v>4377</v>
      </c>
      <c r="F3747">
        <v>556799</v>
      </c>
      <c r="G3747">
        <v>0</v>
      </c>
      <c r="H3747">
        <v>0</v>
      </c>
    </row>
    <row r="3748" spans="1:8" x14ac:dyDescent="0.25">
      <c r="A3748" t="s">
        <v>98</v>
      </c>
      <c r="B3748">
        <v>2005</v>
      </c>
      <c r="C3748">
        <v>0</v>
      </c>
      <c r="D3748">
        <v>18</v>
      </c>
      <c r="E3748">
        <v>4377</v>
      </c>
      <c r="F3748">
        <v>556797</v>
      </c>
      <c r="G3748">
        <v>0</v>
      </c>
      <c r="H3748">
        <v>2</v>
      </c>
    </row>
    <row r="3749" spans="1:8" x14ac:dyDescent="0.25">
      <c r="A3749" t="s">
        <v>99</v>
      </c>
      <c r="B3749">
        <v>2005</v>
      </c>
      <c r="C3749">
        <v>0</v>
      </c>
      <c r="D3749">
        <v>18</v>
      </c>
      <c r="E3749">
        <v>4377</v>
      </c>
      <c r="F3749">
        <v>556795</v>
      </c>
      <c r="G3749">
        <v>0</v>
      </c>
      <c r="H3749">
        <v>2</v>
      </c>
    </row>
    <row r="3750" spans="1:8" x14ac:dyDescent="0.25">
      <c r="A3750" t="s">
        <v>100</v>
      </c>
      <c r="B3750">
        <v>2005</v>
      </c>
      <c r="C3750">
        <v>0</v>
      </c>
      <c r="D3750">
        <v>18</v>
      </c>
      <c r="E3750">
        <v>4377</v>
      </c>
      <c r="F3750">
        <v>556793</v>
      </c>
      <c r="G3750">
        <v>0</v>
      </c>
      <c r="H3750">
        <v>2</v>
      </c>
    </row>
    <row r="3751" spans="1:8" x14ac:dyDescent="0.25">
      <c r="A3751" t="s">
        <v>101</v>
      </c>
      <c r="B3751">
        <v>2005</v>
      </c>
      <c r="C3751">
        <v>0</v>
      </c>
      <c r="D3751">
        <v>9</v>
      </c>
      <c r="E3751">
        <v>4377</v>
      </c>
      <c r="F3751">
        <v>556792</v>
      </c>
      <c r="G3751">
        <v>0</v>
      </c>
      <c r="H3751">
        <v>1</v>
      </c>
    </row>
    <row r="3752" spans="1:8" x14ac:dyDescent="0.25">
      <c r="A3752" t="s">
        <v>102</v>
      </c>
      <c r="B3752">
        <v>2005</v>
      </c>
      <c r="C3752">
        <v>0</v>
      </c>
      <c r="D3752">
        <v>0</v>
      </c>
      <c r="E3752">
        <v>4377</v>
      </c>
      <c r="F3752">
        <v>556792</v>
      </c>
      <c r="G3752">
        <v>0</v>
      </c>
      <c r="H3752">
        <v>0</v>
      </c>
    </row>
    <row r="3753" spans="1:8" x14ac:dyDescent="0.25">
      <c r="A3753" t="s">
        <v>103</v>
      </c>
      <c r="B3753">
        <v>2005</v>
      </c>
      <c r="C3753">
        <v>0</v>
      </c>
      <c r="D3753">
        <v>28</v>
      </c>
      <c r="E3753">
        <v>4377</v>
      </c>
      <c r="F3753">
        <v>556789</v>
      </c>
      <c r="G3753">
        <v>0</v>
      </c>
      <c r="H3753">
        <v>3</v>
      </c>
    </row>
    <row r="3754" spans="1:8" x14ac:dyDescent="0.25">
      <c r="A3754" t="s">
        <v>104</v>
      </c>
      <c r="B3754">
        <v>2005</v>
      </c>
      <c r="C3754">
        <v>0</v>
      </c>
      <c r="D3754">
        <v>9</v>
      </c>
      <c r="E3754">
        <v>4377</v>
      </c>
      <c r="F3754">
        <v>556788</v>
      </c>
      <c r="G3754">
        <v>0</v>
      </c>
      <c r="H3754">
        <v>1</v>
      </c>
    </row>
    <row r="3755" spans="1:8" x14ac:dyDescent="0.25">
      <c r="A3755" t="s">
        <v>105</v>
      </c>
      <c r="B3755">
        <v>2005</v>
      </c>
      <c r="C3755">
        <v>0</v>
      </c>
      <c r="D3755">
        <v>0</v>
      </c>
      <c r="E3755">
        <v>4377</v>
      </c>
      <c r="F3755">
        <v>556788</v>
      </c>
      <c r="G3755">
        <v>0</v>
      </c>
      <c r="H3755">
        <v>0</v>
      </c>
    </row>
    <row r="3756" spans="1:8" x14ac:dyDescent="0.25">
      <c r="A3756" t="s">
        <v>106</v>
      </c>
      <c r="B3756">
        <v>2005</v>
      </c>
      <c r="C3756">
        <v>0</v>
      </c>
      <c r="D3756">
        <v>18</v>
      </c>
      <c r="E3756">
        <v>4377</v>
      </c>
      <c r="F3756">
        <v>556786</v>
      </c>
      <c r="G3756">
        <v>0</v>
      </c>
      <c r="H3756">
        <v>2</v>
      </c>
    </row>
    <row r="3757" spans="1:8" x14ac:dyDescent="0.25">
      <c r="A3757" t="s">
        <v>107</v>
      </c>
      <c r="B3757">
        <v>2005</v>
      </c>
      <c r="C3757">
        <v>0</v>
      </c>
      <c r="D3757">
        <v>0</v>
      </c>
      <c r="E3757">
        <v>4377</v>
      </c>
      <c r="F3757">
        <v>556786</v>
      </c>
      <c r="G3757">
        <v>0</v>
      </c>
      <c r="H3757">
        <v>0</v>
      </c>
    </row>
    <row r="3758" spans="1:8" x14ac:dyDescent="0.25">
      <c r="A3758" t="s">
        <v>108</v>
      </c>
      <c r="B3758">
        <v>2005</v>
      </c>
      <c r="C3758">
        <v>0</v>
      </c>
      <c r="D3758">
        <v>28</v>
      </c>
      <c r="E3758">
        <v>4377</v>
      </c>
      <c r="F3758">
        <v>556783</v>
      </c>
      <c r="G3758">
        <v>0</v>
      </c>
      <c r="H3758">
        <v>3</v>
      </c>
    </row>
    <row r="3759" spans="1:8" x14ac:dyDescent="0.25">
      <c r="A3759" t="s">
        <v>109</v>
      </c>
      <c r="B3759">
        <v>2005</v>
      </c>
      <c r="C3759">
        <v>0</v>
      </c>
      <c r="D3759">
        <v>0</v>
      </c>
      <c r="E3759">
        <v>4377</v>
      </c>
      <c r="F3759">
        <v>556783</v>
      </c>
      <c r="G3759">
        <v>0</v>
      </c>
      <c r="H3759">
        <v>0</v>
      </c>
    </row>
    <row r="3760" spans="1:8" x14ac:dyDescent="0.25">
      <c r="A3760" t="s">
        <v>110</v>
      </c>
      <c r="B3760">
        <v>2005</v>
      </c>
      <c r="C3760">
        <v>0</v>
      </c>
      <c r="D3760">
        <v>28</v>
      </c>
      <c r="E3760">
        <v>4377</v>
      </c>
      <c r="F3760">
        <v>556780</v>
      </c>
      <c r="G3760">
        <v>0</v>
      </c>
      <c r="H3760">
        <v>3</v>
      </c>
    </row>
    <row r="3761" spans="1:8" x14ac:dyDescent="0.25">
      <c r="A3761" t="s">
        <v>111</v>
      </c>
      <c r="B3761">
        <v>2005</v>
      </c>
      <c r="C3761">
        <v>0</v>
      </c>
      <c r="D3761">
        <v>18</v>
      </c>
      <c r="E3761">
        <v>4377</v>
      </c>
      <c r="F3761">
        <v>556778</v>
      </c>
      <c r="G3761">
        <v>0</v>
      </c>
      <c r="H3761">
        <v>2</v>
      </c>
    </row>
    <row r="3762" spans="1:8" x14ac:dyDescent="0.25">
      <c r="A3762" t="s">
        <v>112</v>
      </c>
      <c r="B3762">
        <v>2005</v>
      </c>
      <c r="C3762">
        <v>0</v>
      </c>
      <c r="D3762">
        <v>28</v>
      </c>
      <c r="E3762">
        <v>4377</v>
      </c>
      <c r="F3762">
        <v>556775</v>
      </c>
      <c r="G3762">
        <v>0</v>
      </c>
      <c r="H3762">
        <v>3</v>
      </c>
    </row>
    <row r="3763" spans="1:8" x14ac:dyDescent="0.25">
      <c r="A3763" t="s">
        <v>113</v>
      </c>
      <c r="B3763">
        <v>2005</v>
      </c>
      <c r="C3763">
        <v>0</v>
      </c>
      <c r="D3763">
        <v>18</v>
      </c>
      <c r="E3763">
        <v>4377</v>
      </c>
      <c r="F3763">
        <v>556773</v>
      </c>
      <c r="G3763">
        <v>0</v>
      </c>
      <c r="H3763">
        <v>2</v>
      </c>
    </row>
    <row r="3764" spans="1:8" x14ac:dyDescent="0.25">
      <c r="A3764" t="s">
        <v>114</v>
      </c>
      <c r="B3764">
        <v>2005</v>
      </c>
      <c r="C3764">
        <v>0</v>
      </c>
      <c r="D3764">
        <v>18</v>
      </c>
      <c r="E3764">
        <v>4377</v>
      </c>
      <c r="F3764">
        <v>556771</v>
      </c>
      <c r="G3764">
        <v>0</v>
      </c>
      <c r="H3764">
        <v>2</v>
      </c>
    </row>
    <row r="3765" spans="1:8" x14ac:dyDescent="0.25">
      <c r="A3765" t="s">
        <v>115</v>
      </c>
      <c r="B3765">
        <v>2005</v>
      </c>
      <c r="C3765">
        <v>0</v>
      </c>
      <c r="D3765">
        <v>0</v>
      </c>
      <c r="E3765">
        <v>4377</v>
      </c>
      <c r="F3765">
        <v>556771</v>
      </c>
      <c r="G3765">
        <v>0</v>
      </c>
      <c r="H3765">
        <v>0</v>
      </c>
    </row>
    <row r="3766" spans="1:8" x14ac:dyDescent="0.25">
      <c r="A3766" t="s">
        <v>116</v>
      </c>
      <c r="B3766">
        <v>2005</v>
      </c>
      <c r="C3766">
        <v>0</v>
      </c>
      <c r="D3766">
        <v>9</v>
      </c>
      <c r="E3766">
        <v>4377</v>
      </c>
      <c r="F3766">
        <v>556770</v>
      </c>
      <c r="G3766">
        <v>0</v>
      </c>
      <c r="H3766">
        <v>1</v>
      </c>
    </row>
    <row r="3767" spans="1:8" x14ac:dyDescent="0.25">
      <c r="A3767" t="s">
        <v>117</v>
      </c>
      <c r="B3767">
        <v>2005</v>
      </c>
      <c r="C3767">
        <v>0</v>
      </c>
      <c r="D3767">
        <v>0</v>
      </c>
      <c r="E3767">
        <v>4377</v>
      </c>
      <c r="F3767">
        <v>556770</v>
      </c>
      <c r="G3767">
        <v>0</v>
      </c>
      <c r="H3767">
        <v>0</v>
      </c>
    </row>
    <row r="3768" spans="1:8" x14ac:dyDescent="0.25">
      <c r="A3768" t="s">
        <v>118</v>
      </c>
      <c r="B3768">
        <v>2005</v>
      </c>
      <c r="C3768">
        <v>0</v>
      </c>
      <c r="D3768">
        <v>0</v>
      </c>
      <c r="E3768">
        <v>4377</v>
      </c>
      <c r="F3768">
        <v>556770</v>
      </c>
      <c r="G3768">
        <v>0</v>
      </c>
      <c r="H3768">
        <v>0</v>
      </c>
    </row>
    <row r="3769" spans="1:8" x14ac:dyDescent="0.25">
      <c r="A3769" t="s">
        <v>119</v>
      </c>
      <c r="B3769">
        <v>2005</v>
      </c>
      <c r="C3769">
        <v>0</v>
      </c>
      <c r="D3769">
        <v>0</v>
      </c>
      <c r="E3769">
        <v>4377</v>
      </c>
      <c r="F3769">
        <v>556770</v>
      </c>
      <c r="G3769">
        <v>0</v>
      </c>
      <c r="H3769">
        <v>0</v>
      </c>
    </row>
    <row r="3770" spans="1:8" x14ac:dyDescent="0.25">
      <c r="A3770" t="s">
        <v>120</v>
      </c>
      <c r="B3770">
        <v>2005</v>
      </c>
      <c r="C3770">
        <v>0</v>
      </c>
      <c r="D3770">
        <v>37</v>
      </c>
      <c r="E3770">
        <v>4377</v>
      </c>
      <c r="F3770">
        <v>556766</v>
      </c>
      <c r="G3770">
        <v>0</v>
      </c>
      <c r="H3770">
        <v>4</v>
      </c>
    </row>
    <row r="3771" spans="1:8" x14ac:dyDescent="0.25">
      <c r="A3771" t="s">
        <v>121</v>
      </c>
      <c r="B3771">
        <v>2005</v>
      </c>
      <c r="C3771">
        <v>0</v>
      </c>
      <c r="D3771">
        <v>18</v>
      </c>
      <c r="E3771">
        <v>4377</v>
      </c>
      <c r="F3771">
        <v>556764</v>
      </c>
      <c r="G3771">
        <v>0</v>
      </c>
      <c r="H3771">
        <v>2</v>
      </c>
    </row>
    <row r="3772" spans="1:8" x14ac:dyDescent="0.25">
      <c r="A3772" t="s">
        <v>122</v>
      </c>
      <c r="B3772">
        <v>2005</v>
      </c>
      <c r="C3772">
        <v>0</v>
      </c>
      <c r="D3772">
        <v>18</v>
      </c>
      <c r="E3772">
        <v>4377</v>
      </c>
      <c r="F3772">
        <v>556762</v>
      </c>
      <c r="G3772">
        <v>0</v>
      </c>
      <c r="H3772">
        <v>2</v>
      </c>
    </row>
    <row r="3773" spans="1:8" x14ac:dyDescent="0.25">
      <c r="A3773" t="s">
        <v>123</v>
      </c>
      <c r="B3773">
        <v>2005</v>
      </c>
      <c r="C3773">
        <v>0</v>
      </c>
      <c r="D3773">
        <v>9</v>
      </c>
      <c r="E3773">
        <v>4377</v>
      </c>
      <c r="F3773">
        <v>556761</v>
      </c>
      <c r="G3773">
        <v>0</v>
      </c>
      <c r="H3773">
        <v>1</v>
      </c>
    </row>
    <row r="3774" spans="1:8" x14ac:dyDescent="0.25">
      <c r="A3774" t="s">
        <v>124</v>
      </c>
      <c r="B3774">
        <v>2005</v>
      </c>
      <c r="C3774">
        <v>0</v>
      </c>
      <c r="D3774">
        <v>28</v>
      </c>
      <c r="E3774">
        <v>4377</v>
      </c>
      <c r="F3774">
        <v>556758</v>
      </c>
      <c r="G3774">
        <v>0</v>
      </c>
      <c r="H3774">
        <v>3</v>
      </c>
    </row>
    <row r="3775" spans="1:8" x14ac:dyDescent="0.25">
      <c r="A3775" t="s">
        <v>125</v>
      </c>
      <c r="B3775">
        <v>2005</v>
      </c>
      <c r="C3775">
        <v>0</v>
      </c>
      <c r="D3775">
        <v>9</v>
      </c>
      <c r="E3775">
        <v>4377</v>
      </c>
      <c r="F3775">
        <v>556757</v>
      </c>
      <c r="G3775">
        <v>0</v>
      </c>
      <c r="H3775">
        <v>1</v>
      </c>
    </row>
    <row r="3776" spans="1:8" x14ac:dyDescent="0.25">
      <c r="A3776" t="s">
        <v>126</v>
      </c>
      <c r="B3776">
        <v>2005</v>
      </c>
      <c r="C3776">
        <v>0</v>
      </c>
      <c r="D3776">
        <v>0</v>
      </c>
      <c r="E3776">
        <v>4377</v>
      </c>
      <c r="F3776">
        <v>556757</v>
      </c>
      <c r="G3776">
        <v>0</v>
      </c>
      <c r="H3776">
        <v>0</v>
      </c>
    </row>
    <row r="3777" spans="1:8" x14ac:dyDescent="0.25">
      <c r="A3777" t="s">
        <v>127</v>
      </c>
      <c r="B3777">
        <v>2005</v>
      </c>
      <c r="C3777">
        <v>0</v>
      </c>
      <c r="D3777">
        <v>28</v>
      </c>
      <c r="E3777">
        <v>4377</v>
      </c>
      <c r="F3777">
        <v>556754</v>
      </c>
      <c r="G3777">
        <v>0</v>
      </c>
      <c r="H3777">
        <v>3</v>
      </c>
    </row>
    <row r="3778" spans="1:8" x14ac:dyDescent="0.25">
      <c r="A3778" t="s">
        <v>128</v>
      </c>
      <c r="B3778">
        <v>2005</v>
      </c>
      <c r="C3778">
        <v>0</v>
      </c>
      <c r="D3778">
        <v>28</v>
      </c>
      <c r="E3778">
        <v>4377</v>
      </c>
      <c r="F3778">
        <v>556751</v>
      </c>
      <c r="G3778">
        <v>0</v>
      </c>
      <c r="H3778">
        <v>3</v>
      </c>
    </row>
    <row r="3779" spans="1:8" x14ac:dyDescent="0.25">
      <c r="A3779" t="s">
        <v>129</v>
      </c>
      <c r="B3779">
        <v>2005</v>
      </c>
      <c r="C3779">
        <v>0</v>
      </c>
      <c r="D3779">
        <v>0</v>
      </c>
      <c r="E3779">
        <v>4377</v>
      </c>
      <c r="F3779">
        <v>556751</v>
      </c>
      <c r="G3779">
        <v>0</v>
      </c>
      <c r="H3779">
        <v>0</v>
      </c>
    </row>
    <row r="3780" spans="1:8" x14ac:dyDescent="0.25">
      <c r="A3780" t="s">
        <v>130</v>
      </c>
      <c r="B3780">
        <v>2005</v>
      </c>
      <c r="C3780">
        <v>0</v>
      </c>
      <c r="D3780">
        <v>9</v>
      </c>
      <c r="E3780">
        <v>4377</v>
      </c>
      <c r="F3780">
        <v>556750</v>
      </c>
      <c r="G3780">
        <v>0</v>
      </c>
      <c r="H3780">
        <v>1</v>
      </c>
    </row>
    <row r="3781" spans="1:8" x14ac:dyDescent="0.25">
      <c r="A3781" t="s">
        <v>131</v>
      </c>
      <c r="B3781">
        <v>2005</v>
      </c>
      <c r="C3781">
        <v>0</v>
      </c>
      <c r="D3781">
        <v>18</v>
      </c>
      <c r="E3781">
        <v>4377</v>
      </c>
      <c r="F3781">
        <v>556748</v>
      </c>
      <c r="G3781">
        <v>0</v>
      </c>
      <c r="H3781">
        <v>2</v>
      </c>
    </row>
    <row r="3782" spans="1:8" x14ac:dyDescent="0.25">
      <c r="A3782" t="s">
        <v>132</v>
      </c>
      <c r="B3782">
        <v>2005</v>
      </c>
      <c r="C3782">
        <v>0</v>
      </c>
      <c r="D3782">
        <v>28</v>
      </c>
      <c r="E3782">
        <v>4377</v>
      </c>
      <c r="F3782">
        <v>556745</v>
      </c>
      <c r="G3782">
        <v>0</v>
      </c>
      <c r="H3782">
        <v>3</v>
      </c>
    </row>
    <row r="3783" spans="1:8" x14ac:dyDescent="0.25">
      <c r="A3783" t="s">
        <v>133</v>
      </c>
      <c r="B3783">
        <v>2005</v>
      </c>
      <c r="C3783">
        <v>0</v>
      </c>
      <c r="D3783">
        <v>18</v>
      </c>
      <c r="E3783">
        <v>4377</v>
      </c>
      <c r="F3783">
        <v>556743</v>
      </c>
      <c r="G3783">
        <v>0</v>
      </c>
      <c r="H3783">
        <v>2</v>
      </c>
    </row>
    <row r="3784" spans="1:8" x14ac:dyDescent="0.25">
      <c r="A3784" t="s">
        <v>134</v>
      </c>
      <c r="B3784">
        <v>2005</v>
      </c>
      <c r="C3784">
        <v>0</v>
      </c>
      <c r="D3784">
        <v>28</v>
      </c>
      <c r="E3784">
        <v>4377</v>
      </c>
      <c r="F3784">
        <v>556740</v>
      </c>
      <c r="G3784">
        <v>0</v>
      </c>
      <c r="H3784">
        <v>3</v>
      </c>
    </row>
    <row r="3785" spans="1:8" x14ac:dyDescent="0.25">
      <c r="A3785" t="s">
        <v>135</v>
      </c>
      <c r="B3785">
        <v>2005</v>
      </c>
      <c r="C3785">
        <v>0</v>
      </c>
      <c r="D3785">
        <v>18</v>
      </c>
      <c r="E3785">
        <v>4377</v>
      </c>
      <c r="F3785">
        <v>556738</v>
      </c>
      <c r="G3785">
        <v>0</v>
      </c>
      <c r="H3785">
        <v>2</v>
      </c>
    </row>
    <row r="3786" spans="1:8" x14ac:dyDescent="0.25">
      <c r="A3786" t="s">
        <v>136</v>
      </c>
      <c r="B3786">
        <v>2005</v>
      </c>
      <c r="C3786">
        <v>0</v>
      </c>
      <c r="D3786">
        <v>9</v>
      </c>
      <c r="E3786">
        <v>4377</v>
      </c>
      <c r="F3786">
        <v>556737</v>
      </c>
      <c r="G3786">
        <v>0</v>
      </c>
      <c r="H3786">
        <v>1</v>
      </c>
    </row>
    <row r="3787" spans="1:8" x14ac:dyDescent="0.25">
      <c r="A3787" t="s">
        <v>137</v>
      </c>
      <c r="B3787">
        <v>2005</v>
      </c>
      <c r="C3787">
        <v>0</v>
      </c>
      <c r="D3787">
        <v>18</v>
      </c>
      <c r="E3787">
        <v>4377</v>
      </c>
      <c r="F3787">
        <v>556735</v>
      </c>
      <c r="G3787">
        <v>0</v>
      </c>
      <c r="H3787">
        <v>2</v>
      </c>
    </row>
    <row r="3788" spans="1:8" x14ac:dyDescent="0.25">
      <c r="A3788" t="s">
        <v>138</v>
      </c>
      <c r="B3788">
        <v>2005</v>
      </c>
      <c r="C3788">
        <v>0</v>
      </c>
      <c r="D3788">
        <v>18</v>
      </c>
      <c r="E3788">
        <v>4377</v>
      </c>
      <c r="F3788">
        <v>556733</v>
      </c>
      <c r="G3788">
        <v>0</v>
      </c>
      <c r="H3788">
        <v>2</v>
      </c>
    </row>
    <row r="3789" spans="1:8" x14ac:dyDescent="0.25">
      <c r="A3789" t="s">
        <v>139</v>
      </c>
      <c r="B3789">
        <v>2005</v>
      </c>
      <c r="C3789">
        <v>0</v>
      </c>
      <c r="D3789">
        <v>28</v>
      </c>
      <c r="E3789">
        <v>4377</v>
      </c>
      <c r="F3789">
        <v>556730</v>
      </c>
      <c r="G3789">
        <v>0</v>
      </c>
      <c r="H3789">
        <v>3</v>
      </c>
    </row>
    <row r="3790" spans="1:8" x14ac:dyDescent="0.25">
      <c r="A3790" t="s">
        <v>140</v>
      </c>
      <c r="B3790">
        <v>2005</v>
      </c>
      <c r="C3790">
        <v>0</v>
      </c>
      <c r="D3790">
        <v>28</v>
      </c>
      <c r="E3790">
        <v>4377</v>
      </c>
      <c r="F3790">
        <v>556727</v>
      </c>
      <c r="G3790">
        <v>0</v>
      </c>
      <c r="H3790">
        <v>3</v>
      </c>
    </row>
    <row r="3791" spans="1:8" x14ac:dyDescent="0.25">
      <c r="A3791" t="s">
        <v>141</v>
      </c>
      <c r="B3791">
        <v>2005</v>
      </c>
      <c r="C3791">
        <v>0</v>
      </c>
      <c r="D3791">
        <v>28</v>
      </c>
      <c r="E3791">
        <v>4377</v>
      </c>
      <c r="F3791">
        <v>556724</v>
      </c>
      <c r="G3791">
        <v>0</v>
      </c>
      <c r="H3791">
        <v>3</v>
      </c>
    </row>
    <row r="3792" spans="1:8" x14ac:dyDescent="0.25">
      <c r="A3792" t="s">
        <v>142</v>
      </c>
      <c r="B3792">
        <v>2005</v>
      </c>
      <c r="C3792">
        <v>0</v>
      </c>
      <c r="D3792">
        <v>18</v>
      </c>
      <c r="E3792">
        <v>4377</v>
      </c>
      <c r="F3792">
        <v>556722</v>
      </c>
      <c r="G3792">
        <v>0</v>
      </c>
      <c r="H3792">
        <v>2</v>
      </c>
    </row>
    <row r="3793" spans="1:8" x14ac:dyDescent="0.25">
      <c r="A3793" t="s">
        <v>143</v>
      </c>
      <c r="B3793">
        <v>2005</v>
      </c>
      <c r="C3793">
        <v>0</v>
      </c>
      <c r="D3793">
        <v>28</v>
      </c>
      <c r="E3793">
        <v>4377</v>
      </c>
      <c r="F3793">
        <v>556719</v>
      </c>
      <c r="G3793">
        <v>0</v>
      </c>
      <c r="H3793">
        <v>3</v>
      </c>
    </row>
    <row r="3794" spans="1:8" x14ac:dyDescent="0.25">
      <c r="A3794" t="s">
        <v>144</v>
      </c>
      <c r="B3794">
        <v>2005</v>
      </c>
      <c r="C3794">
        <v>0</v>
      </c>
      <c r="D3794">
        <v>18</v>
      </c>
      <c r="E3794">
        <v>4377</v>
      </c>
      <c r="F3794">
        <v>556717</v>
      </c>
      <c r="G3794">
        <v>0</v>
      </c>
      <c r="H3794">
        <v>2</v>
      </c>
    </row>
    <row r="3795" spans="1:8" x14ac:dyDescent="0.25">
      <c r="A3795" t="s">
        <v>145</v>
      </c>
      <c r="B3795">
        <v>2005</v>
      </c>
      <c r="C3795">
        <v>0</v>
      </c>
      <c r="D3795">
        <v>18</v>
      </c>
      <c r="E3795">
        <v>4377</v>
      </c>
      <c r="F3795">
        <v>556715</v>
      </c>
      <c r="G3795">
        <v>0</v>
      </c>
      <c r="H3795">
        <v>2</v>
      </c>
    </row>
    <row r="3796" spans="1:8" x14ac:dyDescent="0.25">
      <c r="A3796" t="s">
        <v>146</v>
      </c>
      <c r="B3796">
        <v>2005</v>
      </c>
      <c r="C3796">
        <v>1191</v>
      </c>
      <c r="D3796">
        <v>18</v>
      </c>
      <c r="E3796">
        <v>4376</v>
      </c>
      <c r="F3796">
        <v>556713</v>
      </c>
      <c r="G3796">
        <v>1</v>
      </c>
      <c r="H3796">
        <v>2</v>
      </c>
    </row>
    <row r="3797" spans="1:8" x14ac:dyDescent="0.25">
      <c r="A3797" t="s">
        <v>147</v>
      </c>
      <c r="B3797">
        <v>2005</v>
      </c>
      <c r="C3797">
        <v>0</v>
      </c>
      <c r="D3797">
        <v>9</v>
      </c>
      <c r="E3797">
        <v>4376</v>
      </c>
      <c r="F3797">
        <v>556712</v>
      </c>
      <c r="G3797">
        <v>0</v>
      </c>
      <c r="H3797">
        <v>1</v>
      </c>
    </row>
    <row r="3798" spans="1:8" x14ac:dyDescent="0.25">
      <c r="A3798" t="s">
        <v>148</v>
      </c>
      <c r="B3798">
        <v>2005</v>
      </c>
      <c r="C3798">
        <v>1191</v>
      </c>
      <c r="D3798">
        <v>9</v>
      </c>
      <c r="E3798">
        <v>4375</v>
      </c>
      <c r="F3798">
        <v>556711</v>
      </c>
      <c r="G3798">
        <v>1</v>
      </c>
      <c r="H3798">
        <v>1</v>
      </c>
    </row>
    <row r="3799" spans="1:8" x14ac:dyDescent="0.25">
      <c r="A3799" t="s">
        <v>149</v>
      </c>
      <c r="B3799">
        <v>2005</v>
      </c>
      <c r="C3799">
        <v>0</v>
      </c>
      <c r="D3799">
        <v>18</v>
      </c>
      <c r="E3799">
        <v>4375</v>
      </c>
      <c r="F3799">
        <v>556709</v>
      </c>
      <c r="G3799">
        <v>0</v>
      </c>
      <c r="H3799">
        <v>2</v>
      </c>
    </row>
    <row r="3800" spans="1:8" x14ac:dyDescent="0.25">
      <c r="A3800" t="s">
        <v>150</v>
      </c>
      <c r="B3800">
        <v>2005</v>
      </c>
      <c r="C3800">
        <v>0</v>
      </c>
      <c r="D3800">
        <v>18</v>
      </c>
      <c r="E3800">
        <v>4375</v>
      </c>
      <c r="F3800">
        <v>556707</v>
      </c>
      <c r="G3800">
        <v>0</v>
      </c>
      <c r="H3800">
        <v>2</v>
      </c>
    </row>
    <row r="3801" spans="1:8" x14ac:dyDescent="0.25">
      <c r="A3801" t="s">
        <v>151</v>
      </c>
      <c r="B3801">
        <v>2005</v>
      </c>
      <c r="C3801">
        <v>0</v>
      </c>
      <c r="D3801">
        <v>28</v>
      </c>
      <c r="E3801">
        <v>4375</v>
      </c>
      <c r="F3801">
        <v>556704</v>
      </c>
      <c r="G3801">
        <v>0</v>
      </c>
      <c r="H3801">
        <v>3</v>
      </c>
    </row>
    <row r="3802" spans="1:8" x14ac:dyDescent="0.25">
      <c r="A3802" t="s">
        <v>152</v>
      </c>
      <c r="B3802">
        <v>2005</v>
      </c>
      <c r="C3802">
        <v>0</v>
      </c>
      <c r="D3802">
        <v>0</v>
      </c>
      <c r="E3802">
        <v>4375</v>
      </c>
      <c r="F3802">
        <v>556704</v>
      </c>
      <c r="G3802">
        <v>0</v>
      </c>
      <c r="H3802">
        <v>0</v>
      </c>
    </row>
    <row r="3803" spans="1:8" x14ac:dyDescent="0.25">
      <c r="A3803" t="s">
        <v>153</v>
      </c>
      <c r="B3803">
        <v>2005</v>
      </c>
      <c r="C3803">
        <v>0</v>
      </c>
      <c r="D3803">
        <v>9</v>
      </c>
      <c r="E3803">
        <v>4375</v>
      </c>
      <c r="F3803">
        <v>556703</v>
      </c>
      <c r="G3803">
        <v>0</v>
      </c>
      <c r="H3803">
        <v>1</v>
      </c>
    </row>
    <row r="3804" spans="1:8" x14ac:dyDescent="0.25">
      <c r="A3804" t="s">
        <v>154</v>
      </c>
      <c r="B3804">
        <v>2005</v>
      </c>
      <c r="C3804">
        <v>0</v>
      </c>
      <c r="D3804">
        <v>9</v>
      </c>
      <c r="E3804">
        <v>4375</v>
      </c>
      <c r="F3804">
        <v>556702</v>
      </c>
      <c r="G3804">
        <v>0</v>
      </c>
      <c r="H3804">
        <v>1</v>
      </c>
    </row>
    <row r="3805" spans="1:8" x14ac:dyDescent="0.25">
      <c r="A3805" t="s">
        <v>155</v>
      </c>
      <c r="B3805">
        <v>2005</v>
      </c>
      <c r="C3805">
        <v>0</v>
      </c>
      <c r="D3805">
        <v>9</v>
      </c>
      <c r="E3805">
        <v>4375</v>
      </c>
      <c r="F3805">
        <v>556701</v>
      </c>
      <c r="G3805">
        <v>0</v>
      </c>
      <c r="H3805">
        <v>1</v>
      </c>
    </row>
    <row r="3806" spans="1:8" x14ac:dyDescent="0.25">
      <c r="A3806" t="s">
        <v>156</v>
      </c>
      <c r="B3806">
        <v>2005</v>
      </c>
      <c r="C3806">
        <v>0</v>
      </c>
      <c r="D3806">
        <v>28</v>
      </c>
      <c r="E3806">
        <v>4375</v>
      </c>
      <c r="F3806">
        <v>556698</v>
      </c>
      <c r="G3806">
        <v>0</v>
      </c>
      <c r="H3806">
        <v>3</v>
      </c>
    </row>
    <row r="3807" spans="1:8" x14ac:dyDescent="0.25">
      <c r="A3807" t="s">
        <v>157</v>
      </c>
      <c r="B3807">
        <v>2005</v>
      </c>
      <c r="C3807">
        <v>0</v>
      </c>
      <c r="D3807">
        <v>0</v>
      </c>
      <c r="E3807">
        <v>4375</v>
      </c>
      <c r="F3807">
        <v>556698</v>
      </c>
      <c r="G3807">
        <v>0</v>
      </c>
      <c r="H3807">
        <v>0</v>
      </c>
    </row>
    <row r="3808" spans="1:8" x14ac:dyDescent="0.25">
      <c r="A3808" t="s">
        <v>158</v>
      </c>
      <c r="B3808">
        <v>2005</v>
      </c>
      <c r="C3808">
        <v>0</v>
      </c>
      <c r="D3808">
        <v>9</v>
      </c>
      <c r="E3808">
        <v>4375</v>
      </c>
      <c r="F3808">
        <v>556697</v>
      </c>
      <c r="G3808">
        <v>0</v>
      </c>
      <c r="H3808">
        <v>1</v>
      </c>
    </row>
    <row r="3809" spans="1:8" x14ac:dyDescent="0.25">
      <c r="A3809" t="s">
        <v>159</v>
      </c>
      <c r="B3809">
        <v>2005</v>
      </c>
      <c r="C3809">
        <v>0</v>
      </c>
      <c r="D3809">
        <v>37</v>
      </c>
      <c r="E3809">
        <v>4375</v>
      </c>
      <c r="F3809">
        <v>556693</v>
      </c>
      <c r="G3809">
        <v>0</v>
      </c>
      <c r="H3809">
        <v>4</v>
      </c>
    </row>
    <row r="3810" spans="1:8" x14ac:dyDescent="0.25">
      <c r="A3810" t="s">
        <v>160</v>
      </c>
      <c r="B3810">
        <v>2005</v>
      </c>
      <c r="C3810">
        <v>0</v>
      </c>
      <c r="D3810">
        <v>28</v>
      </c>
      <c r="E3810">
        <v>4375</v>
      </c>
      <c r="F3810">
        <v>556690</v>
      </c>
      <c r="G3810">
        <v>0</v>
      </c>
      <c r="H3810">
        <v>3</v>
      </c>
    </row>
    <row r="3811" spans="1:8" x14ac:dyDescent="0.25">
      <c r="A3811" t="s">
        <v>161</v>
      </c>
      <c r="B3811">
        <v>2005</v>
      </c>
      <c r="C3811">
        <v>0</v>
      </c>
      <c r="D3811">
        <v>46</v>
      </c>
      <c r="E3811">
        <v>4375</v>
      </c>
      <c r="F3811">
        <v>556685</v>
      </c>
      <c r="G3811">
        <v>0</v>
      </c>
      <c r="H3811">
        <v>5</v>
      </c>
    </row>
    <row r="3812" spans="1:8" x14ac:dyDescent="0.25">
      <c r="A3812" t="s">
        <v>162</v>
      </c>
      <c r="B3812">
        <v>2005</v>
      </c>
      <c r="C3812">
        <v>0</v>
      </c>
      <c r="D3812">
        <v>9</v>
      </c>
      <c r="E3812">
        <v>4375</v>
      </c>
      <c r="F3812">
        <v>556684</v>
      </c>
      <c r="G3812">
        <v>0</v>
      </c>
      <c r="H3812">
        <v>1</v>
      </c>
    </row>
    <row r="3813" spans="1:8" x14ac:dyDescent="0.25">
      <c r="A3813" t="s">
        <v>163</v>
      </c>
      <c r="B3813">
        <v>2005</v>
      </c>
      <c r="C3813">
        <v>0</v>
      </c>
      <c r="D3813">
        <v>18</v>
      </c>
      <c r="E3813">
        <v>4375</v>
      </c>
      <c r="F3813">
        <v>556682</v>
      </c>
      <c r="G3813">
        <v>0</v>
      </c>
      <c r="H3813">
        <v>2</v>
      </c>
    </row>
    <row r="3814" spans="1:8" x14ac:dyDescent="0.25">
      <c r="A3814" t="s">
        <v>164</v>
      </c>
      <c r="B3814">
        <v>2005</v>
      </c>
      <c r="C3814">
        <v>0</v>
      </c>
      <c r="D3814">
        <v>28</v>
      </c>
      <c r="E3814">
        <v>4375</v>
      </c>
      <c r="F3814">
        <v>556679</v>
      </c>
      <c r="G3814">
        <v>0</v>
      </c>
      <c r="H3814">
        <v>3</v>
      </c>
    </row>
    <row r="3815" spans="1:8" x14ac:dyDescent="0.25">
      <c r="A3815" t="s">
        <v>165</v>
      </c>
      <c r="B3815">
        <v>2005</v>
      </c>
      <c r="C3815">
        <v>0</v>
      </c>
      <c r="D3815">
        <v>0</v>
      </c>
      <c r="E3815">
        <v>4375</v>
      </c>
      <c r="F3815">
        <v>556679</v>
      </c>
      <c r="G3815">
        <v>0</v>
      </c>
      <c r="H3815">
        <v>0</v>
      </c>
    </row>
    <row r="3816" spans="1:8" x14ac:dyDescent="0.25">
      <c r="A3816" t="s">
        <v>166</v>
      </c>
      <c r="B3816">
        <v>2005</v>
      </c>
      <c r="C3816">
        <v>0</v>
      </c>
      <c r="D3816">
        <v>9</v>
      </c>
      <c r="E3816">
        <v>4375</v>
      </c>
      <c r="F3816">
        <v>556678</v>
      </c>
      <c r="G3816">
        <v>0</v>
      </c>
      <c r="H3816">
        <v>1</v>
      </c>
    </row>
    <row r="3817" spans="1:8" x14ac:dyDescent="0.25">
      <c r="A3817" t="s">
        <v>167</v>
      </c>
      <c r="B3817">
        <v>2005</v>
      </c>
      <c r="C3817">
        <v>0</v>
      </c>
      <c r="D3817">
        <v>18</v>
      </c>
      <c r="E3817">
        <v>4375</v>
      </c>
      <c r="F3817">
        <v>556676</v>
      </c>
      <c r="G3817">
        <v>0</v>
      </c>
      <c r="H3817">
        <v>2</v>
      </c>
    </row>
    <row r="3818" spans="1:8" x14ac:dyDescent="0.25">
      <c r="A3818" t="s">
        <v>168</v>
      </c>
      <c r="B3818">
        <v>2005</v>
      </c>
      <c r="C3818">
        <v>0</v>
      </c>
      <c r="D3818">
        <v>9</v>
      </c>
      <c r="E3818">
        <v>4375</v>
      </c>
      <c r="F3818">
        <v>556675</v>
      </c>
      <c r="G3818">
        <v>0</v>
      </c>
      <c r="H3818">
        <v>1</v>
      </c>
    </row>
    <row r="3819" spans="1:8" x14ac:dyDescent="0.25">
      <c r="A3819" t="s">
        <v>169</v>
      </c>
      <c r="B3819">
        <v>2005</v>
      </c>
      <c r="C3819">
        <v>0</v>
      </c>
      <c r="D3819">
        <v>28</v>
      </c>
      <c r="E3819">
        <v>4375</v>
      </c>
      <c r="F3819">
        <v>556672</v>
      </c>
      <c r="G3819">
        <v>0</v>
      </c>
      <c r="H3819">
        <v>3</v>
      </c>
    </row>
    <row r="3820" spans="1:8" x14ac:dyDescent="0.25">
      <c r="A3820" t="s">
        <v>170</v>
      </c>
      <c r="B3820">
        <v>2005</v>
      </c>
      <c r="C3820">
        <v>0</v>
      </c>
      <c r="D3820">
        <v>18</v>
      </c>
      <c r="E3820">
        <v>4375</v>
      </c>
      <c r="F3820">
        <v>556670</v>
      </c>
      <c r="G3820">
        <v>0</v>
      </c>
      <c r="H3820">
        <v>2</v>
      </c>
    </row>
    <row r="3821" spans="1:8" x14ac:dyDescent="0.25">
      <c r="A3821" t="s">
        <v>171</v>
      </c>
      <c r="B3821">
        <v>2005</v>
      </c>
      <c r="C3821">
        <v>0</v>
      </c>
      <c r="D3821">
        <v>37</v>
      </c>
      <c r="E3821">
        <v>4375</v>
      </c>
      <c r="F3821">
        <v>556666</v>
      </c>
      <c r="G3821">
        <v>0</v>
      </c>
      <c r="H3821">
        <v>4</v>
      </c>
    </row>
    <row r="3822" spans="1:8" x14ac:dyDescent="0.25">
      <c r="A3822" t="s">
        <v>172</v>
      </c>
      <c r="B3822">
        <v>2005</v>
      </c>
      <c r="C3822">
        <v>0</v>
      </c>
      <c r="D3822">
        <v>56</v>
      </c>
      <c r="E3822">
        <v>4375</v>
      </c>
      <c r="F3822">
        <v>556660</v>
      </c>
      <c r="G3822">
        <v>0</v>
      </c>
      <c r="H3822">
        <v>6</v>
      </c>
    </row>
    <row r="3823" spans="1:8" x14ac:dyDescent="0.25">
      <c r="A3823" t="s">
        <v>173</v>
      </c>
      <c r="B3823">
        <v>2005</v>
      </c>
      <c r="C3823">
        <v>0</v>
      </c>
      <c r="D3823">
        <v>9</v>
      </c>
      <c r="E3823">
        <v>4375</v>
      </c>
      <c r="F3823">
        <v>556659</v>
      </c>
      <c r="G3823">
        <v>0</v>
      </c>
      <c r="H3823">
        <v>1</v>
      </c>
    </row>
    <row r="3824" spans="1:8" x14ac:dyDescent="0.25">
      <c r="A3824" t="s">
        <v>174</v>
      </c>
      <c r="B3824">
        <v>2005</v>
      </c>
      <c r="C3824">
        <v>0</v>
      </c>
      <c r="D3824">
        <v>9</v>
      </c>
      <c r="E3824">
        <v>4375</v>
      </c>
      <c r="F3824">
        <v>556658</v>
      </c>
      <c r="G3824">
        <v>0</v>
      </c>
      <c r="H3824">
        <v>1</v>
      </c>
    </row>
    <row r="3825" spans="1:8" x14ac:dyDescent="0.25">
      <c r="A3825" t="s">
        <v>175</v>
      </c>
      <c r="B3825">
        <v>2005</v>
      </c>
      <c r="C3825">
        <v>1192</v>
      </c>
      <c r="D3825">
        <v>0</v>
      </c>
      <c r="E3825">
        <v>4374</v>
      </c>
      <c r="F3825">
        <v>556658</v>
      </c>
      <c r="G3825">
        <v>1</v>
      </c>
      <c r="H3825">
        <v>0</v>
      </c>
    </row>
    <row r="3826" spans="1:8" x14ac:dyDescent="0.25">
      <c r="A3826" t="s">
        <v>176</v>
      </c>
      <c r="B3826">
        <v>2005</v>
      </c>
      <c r="C3826">
        <v>0</v>
      </c>
      <c r="D3826">
        <v>9</v>
      </c>
      <c r="E3826">
        <v>4374</v>
      </c>
      <c r="F3826">
        <v>556657</v>
      </c>
      <c r="G3826">
        <v>0</v>
      </c>
      <c r="H3826">
        <v>1</v>
      </c>
    </row>
    <row r="3827" spans="1:8" x14ac:dyDescent="0.25">
      <c r="A3827" t="s">
        <v>177</v>
      </c>
      <c r="B3827">
        <v>2005</v>
      </c>
      <c r="C3827">
        <v>0</v>
      </c>
      <c r="D3827">
        <v>9</v>
      </c>
      <c r="E3827">
        <v>4374</v>
      </c>
      <c r="F3827">
        <v>556656</v>
      </c>
      <c r="G3827">
        <v>0</v>
      </c>
      <c r="H3827">
        <v>1</v>
      </c>
    </row>
    <row r="3828" spans="1:8" x14ac:dyDescent="0.25">
      <c r="A3828" t="s">
        <v>178</v>
      </c>
      <c r="B3828">
        <v>2005</v>
      </c>
      <c r="C3828">
        <v>0</v>
      </c>
      <c r="D3828">
        <v>0</v>
      </c>
      <c r="E3828">
        <v>4374</v>
      </c>
      <c r="F3828">
        <v>556656</v>
      </c>
      <c r="G3828">
        <v>0</v>
      </c>
      <c r="H3828">
        <v>0</v>
      </c>
    </row>
    <row r="3829" spans="1:8" x14ac:dyDescent="0.25">
      <c r="A3829" t="s">
        <v>179</v>
      </c>
      <c r="B3829">
        <v>2005</v>
      </c>
      <c r="C3829">
        <v>0</v>
      </c>
      <c r="D3829">
        <v>0</v>
      </c>
      <c r="E3829">
        <v>4374</v>
      </c>
      <c r="F3829">
        <v>556656</v>
      </c>
      <c r="G3829">
        <v>0</v>
      </c>
      <c r="H3829">
        <v>0</v>
      </c>
    </row>
    <row r="3830" spans="1:8" x14ac:dyDescent="0.25">
      <c r="A3830" t="s">
        <v>180</v>
      </c>
      <c r="B3830">
        <v>2010</v>
      </c>
      <c r="C3830">
        <v>0</v>
      </c>
      <c r="D3830">
        <v>9</v>
      </c>
      <c r="E3830">
        <v>2</v>
      </c>
      <c r="F3830">
        <v>537705</v>
      </c>
      <c r="G3830">
        <v>0</v>
      </c>
      <c r="H3830">
        <v>1</v>
      </c>
    </row>
    <row r="3831" spans="1:8" x14ac:dyDescent="0.25">
      <c r="A3831" t="s">
        <v>181</v>
      </c>
      <c r="B3831">
        <v>2010</v>
      </c>
      <c r="C3831">
        <v>0</v>
      </c>
      <c r="D3831">
        <v>9</v>
      </c>
      <c r="E3831">
        <v>2</v>
      </c>
      <c r="F3831">
        <v>537704</v>
      </c>
      <c r="G3831">
        <v>0</v>
      </c>
      <c r="H3831">
        <v>1</v>
      </c>
    </row>
    <row r="3832" spans="1:8" x14ac:dyDescent="0.25">
      <c r="A3832" t="s">
        <v>8</v>
      </c>
      <c r="B3832">
        <v>2010</v>
      </c>
      <c r="C3832">
        <v>0</v>
      </c>
      <c r="D3832">
        <v>9</v>
      </c>
      <c r="E3832">
        <v>2</v>
      </c>
      <c r="F3832">
        <v>537703</v>
      </c>
      <c r="G3832">
        <v>0</v>
      </c>
      <c r="H3832">
        <v>1</v>
      </c>
    </row>
    <row r="3833" spans="1:8" x14ac:dyDescent="0.25">
      <c r="A3833" t="s">
        <v>9</v>
      </c>
      <c r="B3833">
        <v>2010</v>
      </c>
      <c r="C3833">
        <v>0</v>
      </c>
      <c r="D3833">
        <v>9</v>
      </c>
      <c r="E3833">
        <v>2</v>
      </c>
      <c r="F3833">
        <v>537702</v>
      </c>
      <c r="G3833">
        <v>0</v>
      </c>
      <c r="H3833">
        <v>1</v>
      </c>
    </row>
    <row r="3834" spans="1:8" x14ac:dyDescent="0.25">
      <c r="A3834" t="s">
        <v>10</v>
      </c>
      <c r="B3834">
        <v>2010</v>
      </c>
      <c r="C3834">
        <v>0</v>
      </c>
      <c r="D3834">
        <v>19</v>
      </c>
      <c r="E3834">
        <v>2</v>
      </c>
      <c r="F3834">
        <v>537700</v>
      </c>
      <c r="G3834">
        <v>0</v>
      </c>
      <c r="H3834">
        <v>2</v>
      </c>
    </row>
    <row r="3835" spans="1:8" x14ac:dyDescent="0.25">
      <c r="A3835" t="s">
        <v>11</v>
      </c>
      <c r="B3835">
        <v>2010</v>
      </c>
      <c r="C3835">
        <v>0</v>
      </c>
      <c r="D3835">
        <v>9</v>
      </c>
      <c r="E3835">
        <v>2</v>
      </c>
      <c r="F3835">
        <v>537699</v>
      </c>
      <c r="G3835">
        <v>0</v>
      </c>
      <c r="H3835">
        <v>1</v>
      </c>
    </row>
    <row r="3836" spans="1:8" x14ac:dyDescent="0.25">
      <c r="A3836" t="s">
        <v>12</v>
      </c>
      <c r="B3836">
        <v>2010</v>
      </c>
      <c r="C3836">
        <v>0</v>
      </c>
      <c r="D3836">
        <v>0</v>
      </c>
      <c r="E3836">
        <v>2</v>
      </c>
      <c r="F3836">
        <v>537699</v>
      </c>
      <c r="G3836">
        <v>0</v>
      </c>
      <c r="H3836">
        <v>0</v>
      </c>
    </row>
    <row r="3837" spans="1:8" x14ac:dyDescent="0.25">
      <c r="A3837" t="s">
        <v>13</v>
      </c>
      <c r="B3837">
        <v>2010</v>
      </c>
      <c r="C3837">
        <v>0</v>
      </c>
      <c r="D3837">
        <v>19</v>
      </c>
      <c r="E3837">
        <v>2</v>
      </c>
      <c r="F3837">
        <v>537697</v>
      </c>
      <c r="G3837">
        <v>0</v>
      </c>
      <c r="H3837">
        <v>2</v>
      </c>
    </row>
    <row r="3838" spans="1:8" x14ac:dyDescent="0.25">
      <c r="A3838" t="s">
        <v>14</v>
      </c>
      <c r="B3838">
        <v>2010</v>
      </c>
      <c r="C3838">
        <v>0</v>
      </c>
      <c r="D3838">
        <v>38</v>
      </c>
      <c r="E3838">
        <v>2</v>
      </c>
      <c r="F3838">
        <v>537693</v>
      </c>
      <c r="G3838">
        <v>0</v>
      </c>
      <c r="H3838">
        <v>4</v>
      </c>
    </row>
    <row r="3839" spans="1:8" x14ac:dyDescent="0.25">
      <c r="A3839" t="s">
        <v>15</v>
      </c>
      <c r="B3839">
        <v>2010</v>
      </c>
      <c r="C3839">
        <v>0</v>
      </c>
      <c r="D3839">
        <v>19</v>
      </c>
      <c r="E3839">
        <v>2</v>
      </c>
      <c r="F3839">
        <v>537691</v>
      </c>
      <c r="G3839">
        <v>0</v>
      </c>
      <c r="H3839">
        <v>2</v>
      </c>
    </row>
    <row r="3840" spans="1:8" x14ac:dyDescent="0.25">
      <c r="A3840" t="s">
        <v>16</v>
      </c>
      <c r="B3840">
        <v>2010</v>
      </c>
      <c r="C3840">
        <v>0</v>
      </c>
      <c r="D3840">
        <v>0</v>
      </c>
      <c r="E3840">
        <v>2</v>
      </c>
      <c r="F3840">
        <v>537691</v>
      </c>
      <c r="G3840">
        <v>0</v>
      </c>
      <c r="H3840">
        <v>0</v>
      </c>
    </row>
    <row r="3841" spans="1:8" x14ac:dyDescent="0.25">
      <c r="A3841" t="s">
        <v>17</v>
      </c>
      <c r="B3841">
        <v>2010</v>
      </c>
      <c r="C3841">
        <v>0</v>
      </c>
      <c r="D3841">
        <v>9</v>
      </c>
      <c r="E3841">
        <v>2</v>
      </c>
      <c r="F3841">
        <v>537690</v>
      </c>
      <c r="G3841">
        <v>0</v>
      </c>
      <c r="H3841">
        <v>1</v>
      </c>
    </row>
    <row r="3842" spans="1:8" x14ac:dyDescent="0.25">
      <c r="A3842" t="s">
        <v>18</v>
      </c>
      <c r="B3842">
        <v>2010</v>
      </c>
      <c r="C3842">
        <v>0</v>
      </c>
      <c r="D3842">
        <v>0</v>
      </c>
      <c r="E3842">
        <v>2</v>
      </c>
      <c r="F3842">
        <v>537690</v>
      </c>
      <c r="G3842">
        <v>0</v>
      </c>
      <c r="H3842">
        <v>0</v>
      </c>
    </row>
    <row r="3843" spans="1:8" x14ac:dyDescent="0.25">
      <c r="A3843" t="s">
        <v>19</v>
      </c>
      <c r="B3843">
        <v>2010</v>
      </c>
      <c r="C3843">
        <v>0</v>
      </c>
      <c r="D3843">
        <v>9</v>
      </c>
      <c r="E3843">
        <v>2</v>
      </c>
      <c r="F3843">
        <v>537689</v>
      </c>
      <c r="G3843">
        <v>0</v>
      </c>
      <c r="H3843">
        <v>1</v>
      </c>
    </row>
    <row r="3844" spans="1:8" x14ac:dyDescent="0.25">
      <c r="A3844" t="s">
        <v>20</v>
      </c>
      <c r="B3844">
        <v>2010</v>
      </c>
      <c r="C3844">
        <v>0</v>
      </c>
      <c r="D3844">
        <v>0</v>
      </c>
      <c r="E3844">
        <v>2</v>
      </c>
      <c r="F3844">
        <v>537689</v>
      </c>
      <c r="G3844">
        <v>0</v>
      </c>
      <c r="H3844">
        <v>0</v>
      </c>
    </row>
    <row r="3845" spans="1:8" x14ac:dyDescent="0.25">
      <c r="A3845" t="s">
        <v>21</v>
      </c>
      <c r="B3845">
        <v>2010</v>
      </c>
      <c r="C3845">
        <v>0</v>
      </c>
      <c r="D3845">
        <v>0</v>
      </c>
      <c r="E3845">
        <v>2</v>
      </c>
      <c r="F3845">
        <v>537689</v>
      </c>
      <c r="G3845">
        <v>0</v>
      </c>
      <c r="H3845">
        <v>0</v>
      </c>
    </row>
    <row r="3846" spans="1:8" x14ac:dyDescent="0.25">
      <c r="A3846" t="s">
        <v>22</v>
      </c>
      <c r="B3846">
        <v>2010</v>
      </c>
      <c r="C3846">
        <v>0</v>
      </c>
      <c r="D3846">
        <v>0</v>
      </c>
      <c r="E3846">
        <v>2</v>
      </c>
      <c r="F3846">
        <v>537689</v>
      </c>
      <c r="G3846">
        <v>0</v>
      </c>
      <c r="H3846">
        <v>0</v>
      </c>
    </row>
    <row r="3847" spans="1:8" x14ac:dyDescent="0.25">
      <c r="A3847" t="s">
        <v>23</v>
      </c>
      <c r="B3847">
        <v>2010</v>
      </c>
      <c r="C3847">
        <v>0</v>
      </c>
      <c r="D3847">
        <v>9</v>
      </c>
      <c r="E3847">
        <v>2</v>
      </c>
      <c r="F3847">
        <v>537688</v>
      </c>
      <c r="G3847">
        <v>0</v>
      </c>
      <c r="H3847">
        <v>1</v>
      </c>
    </row>
    <row r="3848" spans="1:8" x14ac:dyDescent="0.25">
      <c r="A3848" t="s">
        <v>24</v>
      </c>
      <c r="B3848">
        <v>2010</v>
      </c>
      <c r="C3848">
        <v>0</v>
      </c>
      <c r="D3848">
        <v>0</v>
      </c>
      <c r="E3848">
        <v>2</v>
      </c>
      <c r="F3848">
        <v>537688</v>
      </c>
      <c r="G3848">
        <v>0</v>
      </c>
      <c r="H3848">
        <v>0</v>
      </c>
    </row>
    <row r="3849" spans="1:8" x14ac:dyDescent="0.25">
      <c r="A3849" t="s">
        <v>25</v>
      </c>
      <c r="B3849">
        <v>2010</v>
      </c>
      <c r="C3849">
        <v>0</v>
      </c>
      <c r="D3849">
        <v>19</v>
      </c>
      <c r="E3849">
        <v>2</v>
      </c>
      <c r="F3849">
        <v>537686</v>
      </c>
      <c r="G3849">
        <v>0</v>
      </c>
      <c r="H3849">
        <v>2</v>
      </c>
    </row>
    <row r="3850" spans="1:8" x14ac:dyDescent="0.25">
      <c r="A3850" t="s">
        <v>26</v>
      </c>
      <c r="B3850">
        <v>2010</v>
      </c>
      <c r="C3850">
        <v>0</v>
      </c>
      <c r="D3850">
        <v>0</v>
      </c>
      <c r="E3850">
        <v>2</v>
      </c>
      <c r="F3850">
        <v>537686</v>
      </c>
      <c r="G3850">
        <v>0</v>
      </c>
      <c r="H3850">
        <v>0</v>
      </c>
    </row>
    <row r="3851" spans="1:8" x14ac:dyDescent="0.25">
      <c r="A3851" t="s">
        <v>27</v>
      </c>
      <c r="B3851">
        <v>2010</v>
      </c>
      <c r="C3851">
        <v>0</v>
      </c>
      <c r="D3851">
        <v>9</v>
      </c>
      <c r="E3851">
        <v>2</v>
      </c>
      <c r="F3851">
        <v>537685</v>
      </c>
      <c r="G3851">
        <v>0</v>
      </c>
      <c r="H3851">
        <v>1</v>
      </c>
    </row>
    <row r="3852" spans="1:8" x14ac:dyDescent="0.25">
      <c r="A3852" t="s">
        <v>28</v>
      </c>
      <c r="B3852">
        <v>2010</v>
      </c>
      <c r="C3852">
        <v>0</v>
      </c>
      <c r="D3852">
        <v>29</v>
      </c>
      <c r="E3852">
        <v>2</v>
      </c>
      <c r="F3852">
        <v>537682</v>
      </c>
      <c r="G3852">
        <v>0</v>
      </c>
      <c r="H3852">
        <v>3</v>
      </c>
    </row>
    <row r="3853" spans="1:8" x14ac:dyDescent="0.25">
      <c r="A3853" t="s">
        <v>29</v>
      </c>
      <c r="B3853">
        <v>2010</v>
      </c>
      <c r="C3853">
        <v>0</v>
      </c>
      <c r="D3853">
        <v>19</v>
      </c>
      <c r="E3853">
        <v>2</v>
      </c>
      <c r="F3853">
        <v>537680</v>
      </c>
      <c r="G3853">
        <v>0</v>
      </c>
      <c r="H3853">
        <v>2</v>
      </c>
    </row>
    <row r="3854" spans="1:8" x14ac:dyDescent="0.25">
      <c r="A3854" t="s">
        <v>30</v>
      </c>
      <c r="B3854">
        <v>2010</v>
      </c>
      <c r="C3854">
        <v>0</v>
      </c>
      <c r="D3854">
        <v>0</v>
      </c>
      <c r="E3854">
        <v>2</v>
      </c>
      <c r="F3854">
        <v>537680</v>
      </c>
      <c r="G3854">
        <v>0</v>
      </c>
      <c r="H3854">
        <v>0</v>
      </c>
    </row>
    <row r="3855" spans="1:8" x14ac:dyDescent="0.25">
      <c r="A3855" t="s">
        <v>31</v>
      </c>
      <c r="B3855">
        <v>2010</v>
      </c>
      <c r="C3855">
        <v>0</v>
      </c>
      <c r="D3855">
        <v>0</v>
      </c>
      <c r="E3855">
        <v>2</v>
      </c>
      <c r="F3855">
        <v>537680</v>
      </c>
      <c r="G3855">
        <v>0</v>
      </c>
      <c r="H3855">
        <v>0</v>
      </c>
    </row>
    <row r="3856" spans="1:8" x14ac:dyDescent="0.25">
      <c r="A3856" t="s">
        <v>32</v>
      </c>
      <c r="B3856">
        <v>2010</v>
      </c>
      <c r="C3856">
        <v>0</v>
      </c>
      <c r="D3856">
        <v>0</v>
      </c>
      <c r="E3856">
        <v>2</v>
      </c>
      <c r="F3856">
        <v>537680</v>
      </c>
      <c r="G3856">
        <v>0</v>
      </c>
      <c r="H3856">
        <v>0</v>
      </c>
    </row>
    <row r="3857" spans="1:8" x14ac:dyDescent="0.25">
      <c r="A3857" t="s">
        <v>33</v>
      </c>
      <c r="B3857">
        <v>2010</v>
      </c>
      <c r="C3857">
        <v>0</v>
      </c>
      <c r="D3857">
        <v>0</v>
      </c>
      <c r="E3857">
        <v>2</v>
      </c>
      <c r="F3857">
        <v>537680</v>
      </c>
      <c r="G3857">
        <v>0</v>
      </c>
      <c r="H3857">
        <v>0</v>
      </c>
    </row>
    <row r="3858" spans="1:8" x14ac:dyDescent="0.25">
      <c r="A3858" t="s">
        <v>34</v>
      </c>
      <c r="B3858">
        <v>2010</v>
      </c>
      <c r="C3858">
        <v>0</v>
      </c>
      <c r="D3858">
        <v>19</v>
      </c>
      <c r="E3858">
        <v>2</v>
      </c>
      <c r="F3858">
        <v>537678</v>
      </c>
      <c r="G3858">
        <v>0</v>
      </c>
      <c r="H3858">
        <v>2</v>
      </c>
    </row>
    <row r="3859" spans="1:8" x14ac:dyDescent="0.25">
      <c r="A3859" t="s">
        <v>35</v>
      </c>
      <c r="B3859">
        <v>2010</v>
      </c>
      <c r="C3859">
        <v>0</v>
      </c>
      <c r="D3859">
        <v>0</v>
      </c>
      <c r="E3859">
        <v>2</v>
      </c>
      <c r="F3859">
        <v>537678</v>
      </c>
      <c r="G3859">
        <v>0</v>
      </c>
      <c r="H3859">
        <v>0</v>
      </c>
    </row>
    <row r="3860" spans="1:8" x14ac:dyDescent="0.25">
      <c r="A3860" t="s">
        <v>36</v>
      </c>
      <c r="B3860">
        <v>2010</v>
      </c>
      <c r="C3860">
        <v>0</v>
      </c>
      <c r="D3860">
        <v>0</v>
      </c>
      <c r="E3860">
        <v>2</v>
      </c>
      <c r="F3860">
        <v>537678</v>
      </c>
      <c r="G3860">
        <v>0</v>
      </c>
      <c r="H3860">
        <v>0</v>
      </c>
    </row>
    <row r="3861" spans="1:8" x14ac:dyDescent="0.25">
      <c r="A3861" t="s">
        <v>37</v>
      </c>
      <c r="B3861">
        <v>2010</v>
      </c>
      <c r="C3861">
        <v>0</v>
      </c>
      <c r="D3861">
        <v>0</v>
      </c>
      <c r="E3861">
        <v>2</v>
      </c>
      <c r="F3861">
        <v>537678</v>
      </c>
      <c r="G3861">
        <v>0</v>
      </c>
      <c r="H3861">
        <v>0</v>
      </c>
    </row>
    <row r="3862" spans="1:8" x14ac:dyDescent="0.25">
      <c r="A3862" t="s">
        <v>38</v>
      </c>
      <c r="B3862">
        <v>2010</v>
      </c>
      <c r="C3862">
        <v>0</v>
      </c>
      <c r="D3862">
        <v>0</v>
      </c>
      <c r="E3862">
        <v>2</v>
      </c>
      <c r="F3862">
        <v>537678</v>
      </c>
      <c r="G3862">
        <v>0</v>
      </c>
      <c r="H3862">
        <v>0</v>
      </c>
    </row>
    <row r="3863" spans="1:8" x14ac:dyDescent="0.25">
      <c r="A3863" t="s">
        <v>39</v>
      </c>
      <c r="B3863">
        <v>2010</v>
      </c>
      <c r="C3863">
        <v>0</v>
      </c>
      <c r="D3863">
        <v>29</v>
      </c>
      <c r="E3863">
        <v>2</v>
      </c>
      <c r="F3863">
        <v>537675</v>
      </c>
      <c r="G3863">
        <v>0</v>
      </c>
      <c r="H3863">
        <v>3</v>
      </c>
    </row>
    <row r="3864" spans="1:8" x14ac:dyDescent="0.25">
      <c r="A3864" t="s">
        <v>40</v>
      </c>
      <c r="B3864">
        <v>2010</v>
      </c>
      <c r="C3864">
        <v>0</v>
      </c>
      <c r="D3864">
        <v>9</v>
      </c>
      <c r="E3864">
        <v>2</v>
      </c>
      <c r="F3864">
        <v>537674</v>
      </c>
      <c r="G3864">
        <v>0</v>
      </c>
      <c r="H3864">
        <v>1</v>
      </c>
    </row>
    <row r="3865" spans="1:8" x14ac:dyDescent="0.25">
      <c r="A3865" t="s">
        <v>41</v>
      </c>
      <c r="B3865">
        <v>2010</v>
      </c>
      <c r="C3865">
        <v>0</v>
      </c>
      <c r="D3865">
        <v>0</v>
      </c>
      <c r="E3865">
        <v>2</v>
      </c>
      <c r="F3865">
        <v>537674</v>
      </c>
      <c r="G3865">
        <v>0</v>
      </c>
      <c r="H3865">
        <v>0</v>
      </c>
    </row>
    <row r="3866" spans="1:8" x14ac:dyDescent="0.25">
      <c r="A3866" t="s">
        <v>42</v>
      </c>
      <c r="B3866">
        <v>2010</v>
      </c>
      <c r="C3866">
        <v>0</v>
      </c>
      <c r="D3866">
        <v>38</v>
      </c>
      <c r="E3866">
        <v>2</v>
      </c>
      <c r="F3866">
        <v>537670</v>
      </c>
      <c r="G3866">
        <v>0</v>
      </c>
      <c r="H3866">
        <v>4</v>
      </c>
    </row>
    <row r="3867" spans="1:8" x14ac:dyDescent="0.25">
      <c r="A3867" t="s">
        <v>43</v>
      </c>
      <c r="B3867">
        <v>2010</v>
      </c>
      <c r="C3867">
        <v>0</v>
      </c>
      <c r="D3867">
        <v>9</v>
      </c>
      <c r="E3867">
        <v>2</v>
      </c>
      <c r="F3867">
        <v>537669</v>
      </c>
      <c r="G3867">
        <v>0</v>
      </c>
      <c r="H3867">
        <v>1</v>
      </c>
    </row>
    <row r="3868" spans="1:8" x14ac:dyDescent="0.25">
      <c r="A3868" t="s">
        <v>44</v>
      </c>
      <c r="B3868">
        <v>2010</v>
      </c>
      <c r="C3868">
        <v>0</v>
      </c>
      <c r="D3868">
        <v>0</v>
      </c>
      <c r="E3868">
        <v>2</v>
      </c>
      <c r="F3868">
        <v>537669</v>
      </c>
      <c r="G3868">
        <v>0</v>
      </c>
      <c r="H3868">
        <v>0</v>
      </c>
    </row>
    <row r="3869" spans="1:8" x14ac:dyDescent="0.25">
      <c r="A3869" t="s">
        <v>45</v>
      </c>
      <c r="B3869">
        <v>2010</v>
      </c>
      <c r="C3869">
        <v>0</v>
      </c>
      <c r="D3869">
        <v>0</v>
      </c>
      <c r="E3869">
        <v>2</v>
      </c>
      <c r="F3869">
        <v>537669</v>
      </c>
      <c r="G3869">
        <v>0</v>
      </c>
      <c r="H3869">
        <v>0</v>
      </c>
    </row>
    <row r="3870" spans="1:8" x14ac:dyDescent="0.25">
      <c r="A3870" t="s">
        <v>46</v>
      </c>
      <c r="B3870">
        <v>2010</v>
      </c>
      <c r="C3870">
        <v>0</v>
      </c>
      <c r="D3870">
        <v>9</v>
      </c>
      <c r="E3870">
        <v>2</v>
      </c>
      <c r="F3870">
        <v>537668</v>
      </c>
      <c r="G3870">
        <v>0</v>
      </c>
      <c r="H3870">
        <v>1</v>
      </c>
    </row>
    <row r="3871" spans="1:8" x14ac:dyDescent="0.25">
      <c r="A3871" t="s">
        <v>47</v>
      </c>
      <c r="B3871">
        <v>2010</v>
      </c>
      <c r="C3871">
        <v>0</v>
      </c>
      <c r="D3871">
        <v>9</v>
      </c>
      <c r="E3871">
        <v>2</v>
      </c>
      <c r="F3871">
        <v>537667</v>
      </c>
      <c r="G3871">
        <v>0</v>
      </c>
      <c r="H3871">
        <v>1</v>
      </c>
    </row>
    <row r="3872" spans="1:8" x14ac:dyDescent="0.25">
      <c r="A3872" t="s">
        <v>48</v>
      </c>
      <c r="B3872">
        <v>2010</v>
      </c>
      <c r="C3872">
        <v>0</v>
      </c>
      <c r="D3872">
        <v>0</v>
      </c>
      <c r="E3872">
        <v>2</v>
      </c>
      <c r="F3872">
        <v>537667</v>
      </c>
      <c r="G3872">
        <v>0</v>
      </c>
      <c r="H3872">
        <v>0</v>
      </c>
    </row>
    <row r="3873" spans="1:8" x14ac:dyDescent="0.25">
      <c r="A3873" t="s">
        <v>49</v>
      </c>
      <c r="B3873">
        <v>2010</v>
      </c>
      <c r="C3873">
        <v>0</v>
      </c>
      <c r="D3873">
        <v>0</v>
      </c>
      <c r="E3873">
        <v>2</v>
      </c>
      <c r="F3873">
        <v>537667</v>
      </c>
      <c r="G3873">
        <v>0</v>
      </c>
      <c r="H3873">
        <v>0</v>
      </c>
    </row>
    <row r="3874" spans="1:8" x14ac:dyDescent="0.25">
      <c r="A3874" t="s">
        <v>50</v>
      </c>
      <c r="B3874">
        <v>2010</v>
      </c>
      <c r="C3874">
        <v>0</v>
      </c>
      <c r="D3874">
        <v>0</v>
      </c>
      <c r="E3874">
        <v>2</v>
      </c>
      <c r="F3874">
        <v>537667</v>
      </c>
      <c r="G3874">
        <v>0</v>
      </c>
      <c r="H3874">
        <v>0</v>
      </c>
    </row>
    <row r="3875" spans="1:8" x14ac:dyDescent="0.25">
      <c r="A3875" t="s">
        <v>51</v>
      </c>
      <c r="B3875">
        <v>2010</v>
      </c>
      <c r="C3875">
        <v>0</v>
      </c>
      <c r="D3875">
        <v>0</v>
      </c>
      <c r="E3875">
        <v>2</v>
      </c>
      <c r="F3875">
        <v>537667</v>
      </c>
      <c r="G3875">
        <v>0</v>
      </c>
      <c r="H3875">
        <v>0</v>
      </c>
    </row>
    <row r="3876" spans="1:8" x14ac:dyDescent="0.25">
      <c r="A3876" t="s">
        <v>52</v>
      </c>
      <c r="B3876">
        <v>2010</v>
      </c>
      <c r="C3876">
        <v>0</v>
      </c>
      <c r="D3876">
        <v>0</v>
      </c>
      <c r="E3876">
        <v>2</v>
      </c>
      <c r="F3876">
        <v>537667</v>
      </c>
      <c r="G3876">
        <v>0</v>
      </c>
      <c r="H3876">
        <v>0</v>
      </c>
    </row>
    <row r="3877" spans="1:8" x14ac:dyDescent="0.25">
      <c r="A3877" t="s">
        <v>53</v>
      </c>
      <c r="B3877">
        <v>2010</v>
      </c>
      <c r="C3877">
        <v>0</v>
      </c>
      <c r="D3877">
        <v>0</v>
      </c>
      <c r="E3877">
        <v>2</v>
      </c>
      <c r="F3877">
        <v>537667</v>
      </c>
      <c r="G3877">
        <v>0</v>
      </c>
      <c r="H3877">
        <v>0</v>
      </c>
    </row>
    <row r="3878" spans="1:8" x14ac:dyDescent="0.25">
      <c r="A3878" t="s">
        <v>54</v>
      </c>
      <c r="B3878">
        <v>2010</v>
      </c>
      <c r="C3878">
        <v>0</v>
      </c>
      <c r="D3878">
        <v>0</v>
      </c>
      <c r="E3878">
        <v>2</v>
      </c>
      <c r="F3878">
        <v>537667</v>
      </c>
      <c r="G3878">
        <v>0</v>
      </c>
      <c r="H3878">
        <v>0</v>
      </c>
    </row>
    <row r="3879" spans="1:8" x14ac:dyDescent="0.25">
      <c r="A3879" t="s">
        <v>55</v>
      </c>
      <c r="B3879">
        <v>2010</v>
      </c>
      <c r="C3879">
        <v>0</v>
      </c>
      <c r="D3879">
        <v>0</v>
      </c>
      <c r="E3879">
        <v>2</v>
      </c>
      <c r="F3879">
        <v>537667</v>
      </c>
      <c r="G3879">
        <v>0</v>
      </c>
      <c r="H3879">
        <v>0</v>
      </c>
    </row>
    <row r="3880" spans="1:8" x14ac:dyDescent="0.25">
      <c r="A3880" t="s">
        <v>56</v>
      </c>
      <c r="B3880">
        <v>2010</v>
      </c>
      <c r="C3880">
        <v>0</v>
      </c>
      <c r="D3880">
        <v>0</v>
      </c>
      <c r="E3880">
        <v>2</v>
      </c>
      <c r="F3880">
        <v>537667</v>
      </c>
      <c r="G3880">
        <v>0</v>
      </c>
      <c r="H3880">
        <v>0</v>
      </c>
    </row>
    <row r="3881" spans="1:8" x14ac:dyDescent="0.25">
      <c r="A3881" t="s">
        <v>57</v>
      </c>
      <c r="B3881">
        <v>2010</v>
      </c>
      <c r="C3881">
        <v>0</v>
      </c>
      <c r="D3881">
        <v>9</v>
      </c>
      <c r="E3881">
        <v>2</v>
      </c>
      <c r="F3881">
        <v>537666</v>
      </c>
      <c r="G3881">
        <v>0</v>
      </c>
      <c r="H3881">
        <v>1</v>
      </c>
    </row>
    <row r="3882" spans="1:8" x14ac:dyDescent="0.25">
      <c r="A3882" t="s">
        <v>58</v>
      </c>
      <c r="B3882">
        <v>2010</v>
      </c>
      <c r="C3882">
        <v>0</v>
      </c>
      <c r="D3882">
        <v>0</v>
      </c>
      <c r="E3882">
        <v>2</v>
      </c>
      <c r="F3882">
        <v>537666</v>
      </c>
      <c r="G3882">
        <v>0</v>
      </c>
      <c r="H3882">
        <v>0</v>
      </c>
    </row>
    <row r="3883" spans="1:8" x14ac:dyDescent="0.25">
      <c r="A3883" t="s">
        <v>59</v>
      </c>
      <c r="B3883">
        <v>2010</v>
      </c>
      <c r="C3883">
        <v>0</v>
      </c>
      <c r="D3883">
        <v>9</v>
      </c>
      <c r="E3883">
        <v>2</v>
      </c>
      <c r="F3883">
        <v>537665</v>
      </c>
      <c r="G3883">
        <v>0</v>
      </c>
      <c r="H3883">
        <v>1</v>
      </c>
    </row>
    <row r="3884" spans="1:8" x14ac:dyDescent="0.25">
      <c r="A3884" t="s">
        <v>60</v>
      </c>
      <c r="B3884">
        <v>2010</v>
      </c>
      <c r="C3884">
        <v>0</v>
      </c>
      <c r="D3884">
        <v>0</v>
      </c>
      <c r="E3884">
        <v>2</v>
      </c>
      <c r="F3884">
        <v>537665</v>
      </c>
      <c r="G3884">
        <v>0</v>
      </c>
      <c r="H3884">
        <v>0</v>
      </c>
    </row>
    <row r="3885" spans="1:8" x14ac:dyDescent="0.25">
      <c r="A3885" t="s">
        <v>61</v>
      </c>
      <c r="B3885">
        <v>2010</v>
      </c>
      <c r="C3885">
        <v>0</v>
      </c>
      <c r="D3885">
        <v>9</v>
      </c>
      <c r="E3885">
        <v>2</v>
      </c>
      <c r="F3885">
        <v>537664</v>
      </c>
      <c r="G3885">
        <v>0</v>
      </c>
      <c r="H3885">
        <v>1</v>
      </c>
    </row>
    <row r="3886" spans="1:8" x14ac:dyDescent="0.25">
      <c r="A3886" t="s">
        <v>62</v>
      </c>
      <c r="B3886">
        <v>2010</v>
      </c>
      <c r="C3886">
        <v>0</v>
      </c>
      <c r="D3886">
        <v>0</v>
      </c>
      <c r="E3886">
        <v>2</v>
      </c>
      <c r="F3886">
        <v>537664</v>
      </c>
      <c r="G3886">
        <v>0</v>
      </c>
      <c r="H3886">
        <v>0</v>
      </c>
    </row>
    <row r="3887" spans="1:8" x14ac:dyDescent="0.25">
      <c r="A3887" t="s">
        <v>63</v>
      </c>
      <c r="B3887">
        <v>2010</v>
      </c>
      <c r="C3887">
        <v>0</v>
      </c>
      <c r="D3887">
        <v>29</v>
      </c>
      <c r="E3887">
        <v>2</v>
      </c>
      <c r="F3887">
        <v>537661</v>
      </c>
      <c r="G3887">
        <v>0</v>
      </c>
      <c r="H3887">
        <v>3</v>
      </c>
    </row>
    <row r="3888" spans="1:8" x14ac:dyDescent="0.25">
      <c r="A3888" t="s">
        <v>64</v>
      </c>
      <c r="B3888">
        <v>2010</v>
      </c>
      <c r="C3888">
        <v>0</v>
      </c>
      <c r="D3888">
        <v>19</v>
      </c>
      <c r="E3888">
        <v>2</v>
      </c>
      <c r="F3888">
        <v>537659</v>
      </c>
      <c r="G3888">
        <v>0</v>
      </c>
      <c r="H3888">
        <v>2</v>
      </c>
    </row>
    <row r="3889" spans="1:8" x14ac:dyDescent="0.25">
      <c r="A3889" t="s">
        <v>65</v>
      </c>
      <c r="B3889">
        <v>2010</v>
      </c>
      <c r="C3889">
        <v>0</v>
      </c>
      <c r="D3889">
        <v>0</v>
      </c>
      <c r="E3889">
        <v>2</v>
      </c>
      <c r="F3889">
        <v>537659</v>
      </c>
      <c r="G3889">
        <v>0</v>
      </c>
      <c r="H3889">
        <v>0</v>
      </c>
    </row>
    <row r="3890" spans="1:8" x14ac:dyDescent="0.25">
      <c r="A3890" t="s">
        <v>66</v>
      </c>
      <c r="B3890">
        <v>2010</v>
      </c>
      <c r="C3890">
        <v>0</v>
      </c>
      <c r="D3890">
        <v>0</v>
      </c>
      <c r="E3890">
        <v>2</v>
      </c>
      <c r="F3890">
        <v>537659</v>
      </c>
      <c r="G3890">
        <v>0</v>
      </c>
      <c r="H3890">
        <v>0</v>
      </c>
    </row>
    <row r="3891" spans="1:8" x14ac:dyDescent="0.25">
      <c r="A3891" t="s">
        <v>67</v>
      </c>
      <c r="B3891">
        <v>2010</v>
      </c>
      <c r="C3891">
        <v>0</v>
      </c>
      <c r="D3891">
        <v>9</v>
      </c>
      <c r="E3891">
        <v>2</v>
      </c>
      <c r="F3891">
        <v>537658</v>
      </c>
      <c r="G3891">
        <v>0</v>
      </c>
      <c r="H3891">
        <v>1</v>
      </c>
    </row>
    <row r="3892" spans="1:8" x14ac:dyDescent="0.25">
      <c r="A3892" t="s">
        <v>68</v>
      </c>
      <c r="B3892">
        <v>2010</v>
      </c>
      <c r="C3892">
        <v>0</v>
      </c>
      <c r="D3892">
        <v>9</v>
      </c>
      <c r="E3892">
        <v>2</v>
      </c>
      <c r="F3892">
        <v>537657</v>
      </c>
      <c r="G3892">
        <v>0</v>
      </c>
      <c r="H3892">
        <v>1</v>
      </c>
    </row>
    <row r="3893" spans="1:8" x14ac:dyDescent="0.25">
      <c r="A3893" t="s">
        <v>69</v>
      </c>
      <c r="B3893">
        <v>2010</v>
      </c>
      <c r="C3893">
        <v>0</v>
      </c>
      <c r="D3893">
        <v>19</v>
      </c>
      <c r="E3893">
        <v>2</v>
      </c>
      <c r="F3893">
        <v>537655</v>
      </c>
      <c r="G3893">
        <v>0</v>
      </c>
      <c r="H3893">
        <v>2</v>
      </c>
    </row>
    <row r="3894" spans="1:8" x14ac:dyDescent="0.25">
      <c r="A3894" t="s">
        <v>70</v>
      </c>
      <c r="B3894">
        <v>2010</v>
      </c>
      <c r="C3894">
        <v>0</v>
      </c>
      <c r="D3894">
        <v>19</v>
      </c>
      <c r="E3894">
        <v>2</v>
      </c>
      <c r="F3894">
        <v>537653</v>
      </c>
      <c r="G3894">
        <v>0</v>
      </c>
      <c r="H3894">
        <v>2</v>
      </c>
    </row>
    <row r="3895" spans="1:8" x14ac:dyDescent="0.25">
      <c r="A3895" t="s">
        <v>71</v>
      </c>
      <c r="B3895">
        <v>2010</v>
      </c>
      <c r="C3895">
        <v>0</v>
      </c>
      <c r="D3895">
        <v>9</v>
      </c>
      <c r="E3895">
        <v>2</v>
      </c>
      <c r="F3895">
        <v>537652</v>
      </c>
      <c r="G3895">
        <v>0</v>
      </c>
      <c r="H3895">
        <v>1</v>
      </c>
    </row>
    <row r="3896" spans="1:8" x14ac:dyDescent="0.25">
      <c r="A3896" t="s">
        <v>72</v>
      </c>
      <c r="B3896">
        <v>2010</v>
      </c>
      <c r="C3896">
        <v>0</v>
      </c>
      <c r="D3896">
        <v>0</v>
      </c>
      <c r="E3896">
        <v>2</v>
      </c>
      <c r="F3896">
        <v>537652</v>
      </c>
      <c r="G3896">
        <v>0</v>
      </c>
      <c r="H3896">
        <v>0</v>
      </c>
    </row>
    <row r="3897" spans="1:8" x14ac:dyDescent="0.25">
      <c r="A3897" t="s">
        <v>73</v>
      </c>
      <c r="B3897">
        <v>2010</v>
      </c>
      <c r="C3897">
        <v>0</v>
      </c>
      <c r="D3897">
        <v>19</v>
      </c>
      <c r="E3897">
        <v>2</v>
      </c>
      <c r="F3897">
        <v>537650</v>
      </c>
      <c r="G3897">
        <v>0</v>
      </c>
      <c r="H3897">
        <v>2</v>
      </c>
    </row>
    <row r="3898" spans="1:8" x14ac:dyDescent="0.25">
      <c r="A3898" t="s">
        <v>74</v>
      </c>
      <c r="B3898">
        <v>2010</v>
      </c>
      <c r="C3898">
        <v>0</v>
      </c>
      <c r="D3898">
        <v>9</v>
      </c>
      <c r="E3898">
        <v>2</v>
      </c>
      <c r="F3898">
        <v>537649</v>
      </c>
      <c r="G3898">
        <v>0</v>
      </c>
      <c r="H3898">
        <v>1</v>
      </c>
    </row>
    <row r="3899" spans="1:8" x14ac:dyDescent="0.25">
      <c r="A3899" t="s">
        <v>75</v>
      </c>
      <c r="B3899">
        <v>2010</v>
      </c>
      <c r="C3899">
        <v>0</v>
      </c>
      <c r="D3899">
        <v>9</v>
      </c>
      <c r="E3899">
        <v>2</v>
      </c>
      <c r="F3899">
        <v>537648</v>
      </c>
      <c r="G3899">
        <v>0</v>
      </c>
      <c r="H3899">
        <v>1</v>
      </c>
    </row>
    <row r="3900" spans="1:8" x14ac:dyDescent="0.25">
      <c r="A3900" t="s">
        <v>76</v>
      </c>
      <c r="B3900">
        <v>2010</v>
      </c>
      <c r="C3900">
        <v>0</v>
      </c>
      <c r="D3900">
        <v>19</v>
      </c>
      <c r="E3900">
        <v>2</v>
      </c>
      <c r="F3900">
        <v>537646</v>
      </c>
      <c r="G3900">
        <v>0</v>
      </c>
      <c r="H3900">
        <v>2</v>
      </c>
    </row>
    <row r="3901" spans="1:8" x14ac:dyDescent="0.25">
      <c r="A3901" t="s">
        <v>77</v>
      </c>
      <c r="B3901">
        <v>2010</v>
      </c>
      <c r="C3901">
        <v>0</v>
      </c>
      <c r="D3901">
        <v>19</v>
      </c>
      <c r="E3901">
        <v>2</v>
      </c>
      <c r="F3901">
        <v>537644</v>
      </c>
      <c r="G3901">
        <v>0</v>
      </c>
      <c r="H3901">
        <v>2</v>
      </c>
    </row>
    <row r="3902" spans="1:8" x14ac:dyDescent="0.25">
      <c r="A3902" t="s">
        <v>78</v>
      </c>
      <c r="B3902">
        <v>2010</v>
      </c>
      <c r="C3902">
        <v>0</v>
      </c>
      <c r="D3902">
        <v>19</v>
      </c>
      <c r="E3902">
        <v>2</v>
      </c>
      <c r="F3902">
        <v>537642</v>
      </c>
      <c r="G3902">
        <v>0</v>
      </c>
      <c r="H3902">
        <v>2</v>
      </c>
    </row>
    <row r="3903" spans="1:8" x14ac:dyDescent="0.25">
      <c r="A3903" t="s">
        <v>79</v>
      </c>
      <c r="B3903">
        <v>2010</v>
      </c>
      <c r="C3903">
        <v>0</v>
      </c>
      <c r="D3903">
        <v>0</v>
      </c>
      <c r="E3903">
        <v>2</v>
      </c>
      <c r="F3903">
        <v>537642</v>
      </c>
      <c r="G3903">
        <v>0</v>
      </c>
      <c r="H3903">
        <v>0</v>
      </c>
    </row>
    <row r="3904" spans="1:8" x14ac:dyDescent="0.25">
      <c r="A3904" t="s">
        <v>80</v>
      </c>
      <c r="B3904">
        <v>2010</v>
      </c>
      <c r="C3904">
        <v>0</v>
      </c>
      <c r="D3904">
        <v>0</v>
      </c>
      <c r="E3904">
        <v>2</v>
      </c>
      <c r="F3904">
        <v>537642</v>
      </c>
      <c r="G3904">
        <v>0</v>
      </c>
      <c r="H3904">
        <v>0</v>
      </c>
    </row>
    <row r="3905" spans="1:8" x14ac:dyDescent="0.25">
      <c r="A3905" t="s">
        <v>81</v>
      </c>
      <c r="B3905">
        <v>2010</v>
      </c>
      <c r="C3905">
        <v>0</v>
      </c>
      <c r="D3905">
        <v>0</v>
      </c>
      <c r="E3905">
        <v>2</v>
      </c>
      <c r="F3905">
        <v>537642</v>
      </c>
      <c r="G3905">
        <v>0</v>
      </c>
      <c r="H3905">
        <v>0</v>
      </c>
    </row>
    <row r="3906" spans="1:8" x14ac:dyDescent="0.25">
      <c r="A3906" t="s">
        <v>82</v>
      </c>
      <c r="B3906">
        <v>2010</v>
      </c>
      <c r="C3906">
        <v>0</v>
      </c>
      <c r="D3906">
        <v>9</v>
      </c>
      <c r="E3906">
        <v>2</v>
      </c>
      <c r="F3906">
        <v>537641</v>
      </c>
      <c r="G3906">
        <v>0</v>
      </c>
      <c r="H3906">
        <v>1</v>
      </c>
    </row>
    <row r="3907" spans="1:8" x14ac:dyDescent="0.25">
      <c r="A3907" t="s">
        <v>83</v>
      </c>
      <c r="B3907">
        <v>2010</v>
      </c>
      <c r="C3907">
        <v>0</v>
      </c>
      <c r="D3907">
        <v>9</v>
      </c>
      <c r="E3907">
        <v>2</v>
      </c>
      <c r="F3907">
        <v>537640</v>
      </c>
      <c r="G3907">
        <v>0</v>
      </c>
      <c r="H3907">
        <v>1</v>
      </c>
    </row>
    <row r="3908" spans="1:8" x14ac:dyDescent="0.25">
      <c r="A3908" t="s">
        <v>84</v>
      </c>
      <c r="B3908">
        <v>2010</v>
      </c>
      <c r="C3908">
        <v>0</v>
      </c>
      <c r="D3908">
        <v>9</v>
      </c>
      <c r="E3908">
        <v>2</v>
      </c>
      <c r="F3908">
        <v>537639</v>
      </c>
      <c r="G3908">
        <v>0</v>
      </c>
      <c r="H3908">
        <v>1</v>
      </c>
    </row>
    <row r="3909" spans="1:8" x14ac:dyDescent="0.25">
      <c r="A3909" t="s">
        <v>85</v>
      </c>
      <c r="B3909">
        <v>2010</v>
      </c>
      <c r="C3909">
        <v>0</v>
      </c>
      <c r="D3909">
        <v>0</v>
      </c>
      <c r="E3909">
        <v>2</v>
      </c>
      <c r="F3909">
        <v>537639</v>
      </c>
      <c r="G3909">
        <v>0</v>
      </c>
      <c r="H3909">
        <v>0</v>
      </c>
    </row>
    <row r="3910" spans="1:8" x14ac:dyDescent="0.25">
      <c r="A3910" t="s">
        <v>86</v>
      </c>
      <c r="B3910">
        <v>2010</v>
      </c>
      <c r="C3910">
        <v>0</v>
      </c>
      <c r="D3910">
        <v>9</v>
      </c>
      <c r="E3910">
        <v>2</v>
      </c>
      <c r="F3910">
        <v>537638</v>
      </c>
      <c r="G3910">
        <v>0</v>
      </c>
      <c r="H3910">
        <v>1</v>
      </c>
    </row>
    <row r="3911" spans="1:8" x14ac:dyDescent="0.25">
      <c r="A3911" t="s">
        <v>87</v>
      </c>
      <c r="B3911">
        <v>2010</v>
      </c>
      <c r="C3911">
        <v>0</v>
      </c>
      <c r="D3911">
        <v>0</v>
      </c>
      <c r="E3911">
        <v>2</v>
      </c>
      <c r="F3911">
        <v>537638</v>
      </c>
      <c r="G3911">
        <v>0</v>
      </c>
      <c r="H3911">
        <v>0</v>
      </c>
    </row>
    <row r="3912" spans="1:8" x14ac:dyDescent="0.25">
      <c r="A3912" t="s">
        <v>88</v>
      </c>
      <c r="B3912">
        <v>2010</v>
      </c>
      <c r="C3912">
        <v>0</v>
      </c>
      <c r="D3912">
        <v>9</v>
      </c>
      <c r="E3912">
        <v>2</v>
      </c>
      <c r="F3912">
        <v>537637</v>
      </c>
      <c r="G3912">
        <v>0</v>
      </c>
      <c r="H3912">
        <v>1</v>
      </c>
    </row>
    <row r="3913" spans="1:8" x14ac:dyDescent="0.25">
      <c r="A3913" t="s">
        <v>89</v>
      </c>
      <c r="B3913">
        <v>2010</v>
      </c>
      <c r="C3913">
        <v>0</v>
      </c>
      <c r="D3913">
        <v>19</v>
      </c>
      <c r="E3913">
        <v>2</v>
      </c>
      <c r="F3913">
        <v>537635</v>
      </c>
      <c r="G3913">
        <v>0</v>
      </c>
      <c r="H3913">
        <v>2</v>
      </c>
    </row>
    <row r="3914" spans="1:8" x14ac:dyDescent="0.25">
      <c r="A3914" t="s">
        <v>90</v>
      </c>
      <c r="B3914">
        <v>2010</v>
      </c>
      <c r="C3914">
        <v>0</v>
      </c>
      <c r="D3914">
        <v>9</v>
      </c>
      <c r="E3914">
        <v>2</v>
      </c>
      <c r="F3914">
        <v>537634</v>
      </c>
      <c r="G3914">
        <v>0</v>
      </c>
      <c r="H3914">
        <v>1</v>
      </c>
    </row>
    <row r="3915" spans="1:8" x14ac:dyDescent="0.25">
      <c r="A3915" t="s">
        <v>91</v>
      </c>
      <c r="B3915">
        <v>2010</v>
      </c>
      <c r="C3915">
        <v>0</v>
      </c>
      <c r="D3915">
        <v>9</v>
      </c>
      <c r="E3915">
        <v>2</v>
      </c>
      <c r="F3915">
        <v>537633</v>
      </c>
      <c r="G3915">
        <v>0</v>
      </c>
      <c r="H3915">
        <v>1</v>
      </c>
    </row>
    <row r="3916" spans="1:8" x14ac:dyDescent="0.25">
      <c r="A3916" t="s">
        <v>92</v>
      </c>
      <c r="B3916">
        <v>2010</v>
      </c>
      <c r="C3916">
        <v>0</v>
      </c>
      <c r="D3916">
        <v>9</v>
      </c>
      <c r="E3916">
        <v>2</v>
      </c>
      <c r="F3916">
        <v>537632</v>
      </c>
      <c r="G3916">
        <v>0</v>
      </c>
      <c r="H3916">
        <v>1</v>
      </c>
    </row>
    <row r="3917" spans="1:8" x14ac:dyDescent="0.25">
      <c r="A3917" t="s">
        <v>93</v>
      </c>
      <c r="B3917">
        <v>2010</v>
      </c>
      <c r="C3917">
        <v>0</v>
      </c>
      <c r="D3917">
        <v>29</v>
      </c>
      <c r="E3917">
        <v>2</v>
      </c>
      <c r="F3917">
        <v>537629</v>
      </c>
      <c r="G3917">
        <v>0</v>
      </c>
      <c r="H3917">
        <v>3</v>
      </c>
    </row>
    <row r="3918" spans="1:8" x14ac:dyDescent="0.25">
      <c r="A3918" t="s">
        <v>94</v>
      </c>
      <c r="B3918">
        <v>2010</v>
      </c>
      <c r="C3918">
        <v>0</v>
      </c>
      <c r="D3918">
        <v>0</v>
      </c>
      <c r="E3918">
        <v>2</v>
      </c>
      <c r="F3918">
        <v>537629</v>
      </c>
      <c r="G3918">
        <v>0</v>
      </c>
      <c r="H3918">
        <v>0</v>
      </c>
    </row>
    <row r="3919" spans="1:8" x14ac:dyDescent="0.25">
      <c r="A3919" t="s">
        <v>95</v>
      </c>
      <c r="B3919">
        <v>2010</v>
      </c>
      <c r="C3919">
        <v>0</v>
      </c>
      <c r="D3919">
        <v>9</v>
      </c>
      <c r="E3919">
        <v>2</v>
      </c>
      <c r="F3919">
        <v>537628</v>
      </c>
      <c r="G3919">
        <v>0</v>
      </c>
      <c r="H3919">
        <v>1</v>
      </c>
    </row>
    <row r="3920" spans="1:8" x14ac:dyDescent="0.25">
      <c r="A3920" t="s">
        <v>96</v>
      </c>
      <c r="B3920">
        <v>2010</v>
      </c>
      <c r="C3920">
        <v>0</v>
      </c>
      <c r="D3920">
        <v>0</v>
      </c>
      <c r="E3920">
        <v>2</v>
      </c>
      <c r="F3920">
        <v>537628</v>
      </c>
      <c r="G3920">
        <v>0</v>
      </c>
      <c r="H3920">
        <v>0</v>
      </c>
    </row>
    <row r="3921" spans="1:8" x14ac:dyDescent="0.25">
      <c r="A3921" t="s">
        <v>97</v>
      </c>
      <c r="B3921">
        <v>2010</v>
      </c>
      <c r="C3921">
        <v>0</v>
      </c>
      <c r="D3921">
        <v>9</v>
      </c>
      <c r="E3921">
        <v>2</v>
      </c>
      <c r="F3921">
        <v>537627</v>
      </c>
      <c r="G3921">
        <v>0</v>
      </c>
      <c r="H3921">
        <v>1</v>
      </c>
    </row>
    <row r="3922" spans="1:8" x14ac:dyDescent="0.25">
      <c r="A3922" t="s">
        <v>98</v>
      </c>
      <c r="B3922">
        <v>2010</v>
      </c>
      <c r="C3922">
        <v>0</v>
      </c>
      <c r="D3922">
        <v>0</v>
      </c>
      <c r="E3922">
        <v>2</v>
      </c>
      <c r="F3922">
        <v>537627</v>
      </c>
      <c r="G3922">
        <v>0</v>
      </c>
      <c r="H3922">
        <v>0</v>
      </c>
    </row>
    <row r="3923" spans="1:8" x14ac:dyDescent="0.25">
      <c r="A3923" t="s">
        <v>99</v>
      </c>
      <c r="B3923">
        <v>2010</v>
      </c>
      <c r="C3923">
        <v>0</v>
      </c>
      <c r="D3923">
        <v>0</v>
      </c>
      <c r="E3923">
        <v>2</v>
      </c>
      <c r="F3923">
        <v>537627</v>
      </c>
      <c r="G3923">
        <v>0</v>
      </c>
      <c r="H3923">
        <v>0</v>
      </c>
    </row>
    <row r="3924" spans="1:8" x14ac:dyDescent="0.25">
      <c r="A3924" t="s">
        <v>100</v>
      </c>
      <c r="B3924">
        <v>2010</v>
      </c>
      <c r="C3924">
        <v>0</v>
      </c>
      <c r="D3924">
        <v>29</v>
      </c>
      <c r="E3924">
        <v>2</v>
      </c>
      <c r="F3924">
        <v>537624</v>
      </c>
      <c r="G3924">
        <v>0</v>
      </c>
      <c r="H3924">
        <v>3</v>
      </c>
    </row>
    <row r="3925" spans="1:8" x14ac:dyDescent="0.25">
      <c r="A3925" t="s">
        <v>101</v>
      </c>
      <c r="B3925">
        <v>2010</v>
      </c>
      <c r="C3925">
        <v>0</v>
      </c>
      <c r="D3925">
        <v>9</v>
      </c>
      <c r="E3925">
        <v>2</v>
      </c>
      <c r="F3925">
        <v>537623</v>
      </c>
      <c r="G3925">
        <v>0</v>
      </c>
      <c r="H3925">
        <v>1</v>
      </c>
    </row>
    <row r="3926" spans="1:8" x14ac:dyDescent="0.25">
      <c r="A3926" t="s">
        <v>102</v>
      </c>
      <c r="B3926">
        <v>2010</v>
      </c>
      <c r="C3926">
        <v>0</v>
      </c>
      <c r="D3926">
        <v>9</v>
      </c>
      <c r="E3926">
        <v>2</v>
      </c>
      <c r="F3926">
        <v>537622</v>
      </c>
      <c r="G3926">
        <v>0</v>
      </c>
      <c r="H3926">
        <v>1</v>
      </c>
    </row>
    <row r="3927" spans="1:8" x14ac:dyDescent="0.25">
      <c r="A3927" t="s">
        <v>103</v>
      </c>
      <c r="B3927">
        <v>2010</v>
      </c>
      <c r="C3927">
        <v>0</v>
      </c>
      <c r="D3927">
        <v>0</v>
      </c>
      <c r="E3927">
        <v>2</v>
      </c>
      <c r="F3927">
        <v>537622</v>
      </c>
      <c r="G3927">
        <v>0</v>
      </c>
      <c r="H3927">
        <v>0</v>
      </c>
    </row>
    <row r="3928" spans="1:8" x14ac:dyDescent="0.25">
      <c r="A3928" t="s">
        <v>104</v>
      </c>
      <c r="B3928">
        <v>2010</v>
      </c>
      <c r="C3928">
        <v>0</v>
      </c>
      <c r="D3928">
        <v>0</v>
      </c>
      <c r="E3928">
        <v>2</v>
      </c>
      <c r="F3928">
        <v>537622</v>
      </c>
      <c r="G3928">
        <v>0</v>
      </c>
      <c r="H3928">
        <v>0</v>
      </c>
    </row>
    <row r="3929" spans="1:8" x14ac:dyDescent="0.25">
      <c r="A3929" t="s">
        <v>105</v>
      </c>
      <c r="B3929">
        <v>2010</v>
      </c>
      <c r="C3929">
        <v>0</v>
      </c>
      <c r="D3929">
        <v>9</v>
      </c>
      <c r="E3929">
        <v>2</v>
      </c>
      <c r="F3929">
        <v>537621</v>
      </c>
      <c r="G3929">
        <v>0</v>
      </c>
      <c r="H3929">
        <v>1</v>
      </c>
    </row>
    <row r="3930" spans="1:8" x14ac:dyDescent="0.25">
      <c r="A3930" t="s">
        <v>106</v>
      </c>
      <c r="B3930">
        <v>2010</v>
      </c>
      <c r="C3930">
        <v>0</v>
      </c>
      <c r="D3930">
        <v>0</v>
      </c>
      <c r="E3930">
        <v>2</v>
      </c>
      <c r="F3930">
        <v>537621</v>
      </c>
      <c r="G3930">
        <v>0</v>
      </c>
      <c r="H3930">
        <v>0</v>
      </c>
    </row>
    <row r="3931" spans="1:8" x14ac:dyDescent="0.25">
      <c r="A3931" t="s">
        <v>107</v>
      </c>
      <c r="B3931">
        <v>2010</v>
      </c>
      <c r="C3931">
        <v>0</v>
      </c>
      <c r="D3931">
        <v>19</v>
      </c>
      <c r="E3931">
        <v>2</v>
      </c>
      <c r="F3931">
        <v>537619</v>
      </c>
      <c r="G3931">
        <v>0</v>
      </c>
      <c r="H3931">
        <v>2</v>
      </c>
    </row>
    <row r="3932" spans="1:8" x14ac:dyDescent="0.25">
      <c r="A3932" t="s">
        <v>108</v>
      </c>
      <c r="B3932">
        <v>2010</v>
      </c>
      <c r="C3932">
        <v>0</v>
      </c>
      <c r="D3932">
        <v>9</v>
      </c>
      <c r="E3932">
        <v>2</v>
      </c>
      <c r="F3932">
        <v>537618</v>
      </c>
      <c r="G3932">
        <v>0</v>
      </c>
      <c r="H3932">
        <v>1</v>
      </c>
    </row>
    <row r="3933" spans="1:8" x14ac:dyDescent="0.25">
      <c r="A3933" t="s">
        <v>109</v>
      </c>
      <c r="B3933">
        <v>2010</v>
      </c>
      <c r="C3933">
        <v>0</v>
      </c>
      <c r="D3933">
        <v>19</v>
      </c>
      <c r="E3933">
        <v>2</v>
      </c>
      <c r="F3933">
        <v>537616</v>
      </c>
      <c r="G3933">
        <v>0</v>
      </c>
      <c r="H3933">
        <v>2</v>
      </c>
    </row>
    <row r="3934" spans="1:8" x14ac:dyDescent="0.25">
      <c r="A3934" t="s">
        <v>110</v>
      </c>
      <c r="B3934">
        <v>2010</v>
      </c>
      <c r="C3934">
        <v>0</v>
      </c>
      <c r="D3934">
        <v>9</v>
      </c>
      <c r="E3934">
        <v>2</v>
      </c>
      <c r="F3934">
        <v>537615</v>
      </c>
      <c r="G3934">
        <v>0</v>
      </c>
      <c r="H3934">
        <v>1</v>
      </c>
    </row>
    <row r="3935" spans="1:8" x14ac:dyDescent="0.25">
      <c r="A3935" t="s">
        <v>111</v>
      </c>
      <c r="B3935">
        <v>2010</v>
      </c>
      <c r="C3935">
        <v>0</v>
      </c>
      <c r="D3935">
        <v>9</v>
      </c>
      <c r="E3935">
        <v>2</v>
      </c>
      <c r="F3935">
        <v>537614</v>
      </c>
      <c r="G3935">
        <v>0</v>
      </c>
      <c r="H3935">
        <v>1</v>
      </c>
    </row>
    <row r="3936" spans="1:8" x14ac:dyDescent="0.25">
      <c r="A3936" t="s">
        <v>112</v>
      </c>
      <c r="B3936">
        <v>2010</v>
      </c>
      <c r="C3936">
        <v>0</v>
      </c>
      <c r="D3936">
        <v>0</v>
      </c>
      <c r="E3936">
        <v>2</v>
      </c>
      <c r="F3936">
        <v>537614</v>
      </c>
      <c r="G3936">
        <v>0</v>
      </c>
      <c r="H3936">
        <v>0</v>
      </c>
    </row>
    <row r="3937" spans="1:8" x14ac:dyDescent="0.25">
      <c r="A3937" t="s">
        <v>113</v>
      </c>
      <c r="B3937">
        <v>2010</v>
      </c>
      <c r="C3937">
        <v>0</v>
      </c>
      <c r="D3937">
        <v>0</v>
      </c>
      <c r="E3937">
        <v>2</v>
      </c>
      <c r="F3937">
        <v>537614</v>
      </c>
      <c r="G3937">
        <v>0</v>
      </c>
      <c r="H3937">
        <v>0</v>
      </c>
    </row>
    <row r="3938" spans="1:8" x14ac:dyDescent="0.25">
      <c r="A3938" t="s">
        <v>114</v>
      </c>
      <c r="B3938">
        <v>2010</v>
      </c>
      <c r="C3938">
        <v>0</v>
      </c>
      <c r="D3938">
        <v>9</v>
      </c>
      <c r="E3938">
        <v>2</v>
      </c>
      <c r="F3938">
        <v>537613</v>
      </c>
      <c r="G3938">
        <v>0</v>
      </c>
      <c r="H3938">
        <v>1</v>
      </c>
    </row>
    <row r="3939" spans="1:8" x14ac:dyDescent="0.25">
      <c r="A3939" t="s">
        <v>115</v>
      </c>
      <c r="B3939">
        <v>2010</v>
      </c>
      <c r="C3939">
        <v>0</v>
      </c>
      <c r="D3939">
        <v>0</v>
      </c>
      <c r="E3939">
        <v>2</v>
      </c>
      <c r="F3939">
        <v>537613</v>
      </c>
      <c r="G3939">
        <v>0</v>
      </c>
      <c r="H3939">
        <v>0</v>
      </c>
    </row>
    <row r="3940" spans="1:8" x14ac:dyDescent="0.25">
      <c r="A3940" t="s">
        <v>116</v>
      </c>
      <c r="B3940">
        <v>2010</v>
      </c>
      <c r="C3940">
        <v>0</v>
      </c>
      <c r="D3940">
        <v>0</v>
      </c>
      <c r="E3940">
        <v>2</v>
      </c>
      <c r="F3940">
        <v>537613</v>
      </c>
      <c r="G3940">
        <v>0</v>
      </c>
      <c r="H3940">
        <v>0</v>
      </c>
    </row>
    <row r="3941" spans="1:8" x14ac:dyDescent="0.25">
      <c r="A3941" t="s">
        <v>117</v>
      </c>
      <c r="B3941">
        <v>2010</v>
      </c>
      <c r="C3941">
        <v>0</v>
      </c>
      <c r="D3941">
        <v>0</v>
      </c>
      <c r="E3941">
        <v>2</v>
      </c>
      <c r="F3941">
        <v>537613</v>
      </c>
      <c r="G3941">
        <v>0</v>
      </c>
      <c r="H3941">
        <v>0</v>
      </c>
    </row>
    <row r="3942" spans="1:8" x14ac:dyDescent="0.25">
      <c r="A3942" t="s">
        <v>118</v>
      </c>
      <c r="B3942">
        <v>2010</v>
      </c>
      <c r="C3942">
        <v>0</v>
      </c>
      <c r="D3942">
        <v>0</v>
      </c>
      <c r="E3942">
        <v>2</v>
      </c>
      <c r="F3942">
        <v>537613</v>
      </c>
      <c r="G3942">
        <v>0</v>
      </c>
      <c r="H3942">
        <v>0</v>
      </c>
    </row>
    <row r="3943" spans="1:8" x14ac:dyDescent="0.25">
      <c r="A3943" t="s">
        <v>119</v>
      </c>
      <c r="B3943">
        <v>2010</v>
      </c>
      <c r="C3943">
        <v>0</v>
      </c>
      <c r="D3943">
        <v>0</v>
      </c>
      <c r="E3943">
        <v>2</v>
      </c>
      <c r="F3943">
        <v>537613</v>
      </c>
      <c r="G3943">
        <v>0</v>
      </c>
      <c r="H3943">
        <v>0</v>
      </c>
    </row>
    <row r="3944" spans="1:8" x14ac:dyDescent="0.25">
      <c r="A3944" t="s">
        <v>120</v>
      </c>
      <c r="B3944">
        <v>2010</v>
      </c>
      <c r="C3944">
        <v>0</v>
      </c>
      <c r="D3944">
        <v>9</v>
      </c>
      <c r="E3944">
        <v>2</v>
      </c>
      <c r="F3944">
        <v>537612</v>
      </c>
      <c r="G3944">
        <v>0</v>
      </c>
      <c r="H3944">
        <v>1</v>
      </c>
    </row>
    <row r="3945" spans="1:8" x14ac:dyDescent="0.25">
      <c r="A3945" t="s">
        <v>121</v>
      </c>
      <c r="B3945">
        <v>2010</v>
      </c>
      <c r="C3945">
        <v>0</v>
      </c>
      <c r="D3945">
        <v>9</v>
      </c>
      <c r="E3945">
        <v>2</v>
      </c>
      <c r="F3945">
        <v>537611</v>
      </c>
      <c r="G3945">
        <v>0</v>
      </c>
      <c r="H3945">
        <v>1</v>
      </c>
    </row>
    <row r="3946" spans="1:8" x14ac:dyDescent="0.25">
      <c r="A3946" t="s">
        <v>122</v>
      </c>
      <c r="B3946">
        <v>2010</v>
      </c>
      <c r="C3946">
        <v>0</v>
      </c>
      <c r="D3946">
        <v>0</v>
      </c>
      <c r="E3946">
        <v>2</v>
      </c>
      <c r="F3946">
        <v>537611</v>
      </c>
      <c r="G3946">
        <v>0</v>
      </c>
      <c r="H3946">
        <v>0</v>
      </c>
    </row>
    <row r="3947" spans="1:8" x14ac:dyDescent="0.25">
      <c r="A3947" t="s">
        <v>123</v>
      </c>
      <c r="B3947">
        <v>2010</v>
      </c>
      <c r="C3947">
        <v>0</v>
      </c>
      <c r="D3947">
        <v>9</v>
      </c>
      <c r="E3947">
        <v>2</v>
      </c>
      <c r="F3947">
        <v>537610</v>
      </c>
      <c r="G3947">
        <v>0</v>
      </c>
      <c r="H3947">
        <v>1</v>
      </c>
    </row>
    <row r="3948" spans="1:8" x14ac:dyDescent="0.25">
      <c r="A3948" t="s">
        <v>124</v>
      </c>
      <c r="B3948">
        <v>2010</v>
      </c>
      <c r="C3948">
        <v>0</v>
      </c>
      <c r="D3948">
        <v>0</v>
      </c>
      <c r="E3948">
        <v>2</v>
      </c>
      <c r="F3948">
        <v>537610</v>
      </c>
      <c r="G3948">
        <v>0</v>
      </c>
      <c r="H3948">
        <v>0</v>
      </c>
    </row>
    <row r="3949" spans="1:8" x14ac:dyDescent="0.25">
      <c r="A3949" t="s">
        <v>125</v>
      </c>
      <c r="B3949">
        <v>2010</v>
      </c>
      <c r="C3949">
        <v>0</v>
      </c>
      <c r="D3949">
        <v>0</v>
      </c>
      <c r="E3949">
        <v>2</v>
      </c>
      <c r="F3949">
        <v>537610</v>
      </c>
      <c r="G3949">
        <v>0</v>
      </c>
      <c r="H3949">
        <v>0</v>
      </c>
    </row>
    <row r="3950" spans="1:8" x14ac:dyDescent="0.25">
      <c r="A3950" t="s">
        <v>126</v>
      </c>
      <c r="B3950">
        <v>2010</v>
      </c>
      <c r="C3950">
        <v>0</v>
      </c>
      <c r="D3950">
        <v>0</v>
      </c>
      <c r="E3950">
        <v>2</v>
      </c>
      <c r="F3950">
        <v>537610</v>
      </c>
      <c r="G3950">
        <v>0</v>
      </c>
      <c r="H3950">
        <v>0</v>
      </c>
    </row>
    <row r="3951" spans="1:8" x14ac:dyDescent="0.25">
      <c r="A3951" t="s">
        <v>127</v>
      </c>
      <c r="B3951">
        <v>2010</v>
      </c>
      <c r="C3951">
        <v>0</v>
      </c>
      <c r="D3951">
        <v>0</v>
      </c>
      <c r="E3951">
        <v>2</v>
      </c>
      <c r="F3951">
        <v>537610</v>
      </c>
      <c r="G3951">
        <v>0</v>
      </c>
      <c r="H3951">
        <v>0</v>
      </c>
    </row>
    <row r="3952" spans="1:8" x14ac:dyDescent="0.25">
      <c r="A3952" t="s">
        <v>128</v>
      </c>
      <c r="B3952">
        <v>2010</v>
      </c>
      <c r="C3952">
        <v>0</v>
      </c>
      <c r="D3952">
        <v>0</v>
      </c>
      <c r="E3952">
        <v>2</v>
      </c>
      <c r="F3952">
        <v>537610</v>
      </c>
      <c r="G3952">
        <v>0</v>
      </c>
      <c r="H3952">
        <v>0</v>
      </c>
    </row>
    <row r="3953" spans="1:8" x14ac:dyDescent="0.25">
      <c r="A3953" t="s">
        <v>129</v>
      </c>
      <c r="B3953">
        <v>2010</v>
      </c>
      <c r="C3953">
        <v>0</v>
      </c>
      <c r="D3953">
        <v>9</v>
      </c>
      <c r="E3953">
        <v>2</v>
      </c>
      <c r="F3953">
        <v>537609</v>
      </c>
      <c r="G3953">
        <v>0</v>
      </c>
      <c r="H3953">
        <v>1</v>
      </c>
    </row>
    <row r="3954" spans="1:8" x14ac:dyDescent="0.25">
      <c r="A3954" t="s">
        <v>130</v>
      </c>
      <c r="B3954">
        <v>2010</v>
      </c>
      <c r="C3954">
        <v>0</v>
      </c>
      <c r="D3954">
        <v>0</v>
      </c>
      <c r="E3954">
        <v>2</v>
      </c>
      <c r="F3954">
        <v>537609</v>
      </c>
      <c r="G3954">
        <v>0</v>
      </c>
      <c r="H3954">
        <v>0</v>
      </c>
    </row>
    <row r="3955" spans="1:8" x14ac:dyDescent="0.25">
      <c r="A3955" t="s">
        <v>131</v>
      </c>
      <c r="B3955">
        <v>2010</v>
      </c>
      <c r="C3955">
        <v>0</v>
      </c>
      <c r="D3955">
        <v>19</v>
      </c>
      <c r="E3955">
        <v>2</v>
      </c>
      <c r="F3955">
        <v>537607</v>
      </c>
      <c r="G3955">
        <v>0</v>
      </c>
      <c r="H3955">
        <v>2</v>
      </c>
    </row>
    <row r="3956" spans="1:8" x14ac:dyDescent="0.25">
      <c r="A3956" t="s">
        <v>132</v>
      </c>
      <c r="B3956">
        <v>2010</v>
      </c>
      <c r="C3956">
        <v>0</v>
      </c>
      <c r="D3956">
        <v>9</v>
      </c>
      <c r="E3956">
        <v>2</v>
      </c>
      <c r="F3956">
        <v>537606</v>
      </c>
      <c r="G3956">
        <v>0</v>
      </c>
      <c r="H3956">
        <v>1</v>
      </c>
    </row>
    <row r="3957" spans="1:8" x14ac:dyDescent="0.25">
      <c r="A3957" t="s">
        <v>133</v>
      </c>
      <c r="B3957">
        <v>2010</v>
      </c>
      <c r="C3957">
        <v>0</v>
      </c>
      <c r="D3957">
        <v>9</v>
      </c>
      <c r="E3957">
        <v>2</v>
      </c>
      <c r="F3957">
        <v>537605</v>
      </c>
      <c r="G3957">
        <v>0</v>
      </c>
      <c r="H3957">
        <v>1</v>
      </c>
    </row>
    <row r="3958" spans="1:8" x14ac:dyDescent="0.25">
      <c r="A3958" t="s">
        <v>134</v>
      </c>
      <c r="B3958">
        <v>2010</v>
      </c>
      <c r="C3958">
        <v>0</v>
      </c>
      <c r="D3958">
        <v>9</v>
      </c>
      <c r="E3958">
        <v>2</v>
      </c>
      <c r="F3958">
        <v>537604</v>
      </c>
      <c r="G3958">
        <v>0</v>
      </c>
      <c r="H3958">
        <v>1</v>
      </c>
    </row>
    <row r="3959" spans="1:8" x14ac:dyDescent="0.25">
      <c r="A3959" t="s">
        <v>135</v>
      </c>
      <c r="B3959">
        <v>2010</v>
      </c>
      <c r="C3959">
        <v>0</v>
      </c>
      <c r="D3959">
        <v>9</v>
      </c>
      <c r="E3959">
        <v>2</v>
      </c>
      <c r="F3959">
        <v>537603</v>
      </c>
      <c r="G3959">
        <v>0</v>
      </c>
      <c r="H3959">
        <v>1</v>
      </c>
    </row>
    <row r="3960" spans="1:8" x14ac:dyDescent="0.25">
      <c r="A3960" t="s">
        <v>136</v>
      </c>
      <c r="B3960">
        <v>2010</v>
      </c>
      <c r="C3960">
        <v>0</v>
      </c>
      <c r="D3960">
        <v>0</v>
      </c>
      <c r="E3960">
        <v>2</v>
      </c>
      <c r="F3960">
        <v>537603</v>
      </c>
      <c r="G3960">
        <v>0</v>
      </c>
      <c r="H3960">
        <v>0</v>
      </c>
    </row>
    <row r="3961" spans="1:8" x14ac:dyDescent="0.25">
      <c r="A3961" t="s">
        <v>137</v>
      </c>
      <c r="B3961">
        <v>2010</v>
      </c>
      <c r="C3961">
        <v>0</v>
      </c>
      <c r="D3961">
        <v>19</v>
      </c>
      <c r="E3961">
        <v>2</v>
      </c>
      <c r="F3961">
        <v>537601</v>
      </c>
      <c r="G3961">
        <v>0</v>
      </c>
      <c r="H3961">
        <v>2</v>
      </c>
    </row>
    <row r="3962" spans="1:8" x14ac:dyDescent="0.25">
      <c r="A3962" t="s">
        <v>138</v>
      </c>
      <c r="B3962">
        <v>2010</v>
      </c>
      <c r="C3962">
        <v>0</v>
      </c>
      <c r="D3962">
        <v>29</v>
      </c>
      <c r="E3962">
        <v>2</v>
      </c>
      <c r="F3962">
        <v>537598</v>
      </c>
      <c r="G3962">
        <v>0</v>
      </c>
      <c r="H3962">
        <v>3</v>
      </c>
    </row>
    <row r="3963" spans="1:8" x14ac:dyDescent="0.25">
      <c r="A3963" t="s">
        <v>139</v>
      </c>
      <c r="B3963">
        <v>2010</v>
      </c>
      <c r="C3963">
        <v>0</v>
      </c>
      <c r="D3963">
        <v>9</v>
      </c>
      <c r="E3963">
        <v>2</v>
      </c>
      <c r="F3963">
        <v>537597</v>
      </c>
      <c r="G3963">
        <v>0</v>
      </c>
      <c r="H3963">
        <v>1</v>
      </c>
    </row>
    <row r="3964" spans="1:8" x14ac:dyDescent="0.25">
      <c r="A3964" t="s">
        <v>140</v>
      </c>
      <c r="B3964">
        <v>2010</v>
      </c>
      <c r="C3964">
        <v>0</v>
      </c>
      <c r="D3964">
        <v>0</v>
      </c>
      <c r="E3964">
        <v>2</v>
      </c>
      <c r="F3964">
        <v>537597</v>
      </c>
      <c r="G3964">
        <v>0</v>
      </c>
      <c r="H3964">
        <v>0</v>
      </c>
    </row>
    <row r="3965" spans="1:8" x14ac:dyDescent="0.25">
      <c r="A3965" t="s">
        <v>141</v>
      </c>
      <c r="B3965">
        <v>2010</v>
      </c>
      <c r="C3965">
        <v>0</v>
      </c>
      <c r="D3965">
        <v>9</v>
      </c>
      <c r="E3965">
        <v>2</v>
      </c>
      <c r="F3965">
        <v>537596</v>
      </c>
      <c r="G3965">
        <v>0</v>
      </c>
      <c r="H3965">
        <v>1</v>
      </c>
    </row>
    <row r="3966" spans="1:8" x14ac:dyDescent="0.25">
      <c r="A3966" t="s">
        <v>142</v>
      </c>
      <c r="B3966">
        <v>2010</v>
      </c>
      <c r="C3966">
        <v>0</v>
      </c>
      <c r="D3966">
        <v>0</v>
      </c>
      <c r="E3966">
        <v>2</v>
      </c>
      <c r="F3966">
        <v>537596</v>
      </c>
      <c r="G3966">
        <v>0</v>
      </c>
      <c r="H3966">
        <v>0</v>
      </c>
    </row>
    <row r="3967" spans="1:8" x14ac:dyDescent="0.25">
      <c r="A3967" t="s">
        <v>143</v>
      </c>
      <c r="B3967">
        <v>2010</v>
      </c>
      <c r="C3967">
        <v>0</v>
      </c>
      <c r="D3967">
        <v>9</v>
      </c>
      <c r="E3967">
        <v>2</v>
      </c>
      <c r="F3967">
        <v>537595</v>
      </c>
      <c r="G3967">
        <v>0</v>
      </c>
      <c r="H3967">
        <v>1</v>
      </c>
    </row>
    <row r="3968" spans="1:8" x14ac:dyDescent="0.25">
      <c r="A3968" t="s">
        <v>144</v>
      </c>
      <c r="B3968">
        <v>2010</v>
      </c>
      <c r="C3968">
        <v>0</v>
      </c>
      <c r="D3968">
        <v>9</v>
      </c>
      <c r="E3968">
        <v>2</v>
      </c>
      <c r="F3968">
        <v>537594</v>
      </c>
      <c r="G3968">
        <v>0</v>
      </c>
      <c r="H3968">
        <v>1</v>
      </c>
    </row>
    <row r="3969" spans="1:8" x14ac:dyDescent="0.25">
      <c r="A3969" t="s">
        <v>145</v>
      </c>
      <c r="B3969">
        <v>2010</v>
      </c>
      <c r="C3969">
        <v>0</v>
      </c>
      <c r="D3969">
        <v>9</v>
      </c>
      <c r="E3969">
        <v>2</v>
      </c>
      <c r="F3969">
        <v>537593</v>
      </c>
      <c r="G3969">
        <v>0</v>
      </c>
      <c r="H3969">
        <v>1</v>
      </c>
    </row>
    <row r="3970" spans="1:8" x14ac:dyDescent="0.25">
      <c r="A3970" t="s">
        <v>146</v>
      </c>
      <c r="B3970">
        <v>2010</v>
      </c>
      <c r="C3970">
        <v>0</v>
      </c>
      <c r="D3970">
        <v>19</v>
      </c>
      <c r="E3970">
        <v>2</v>
      </c>
      <c r="F3970">
        <v>537591</v>
      </c>
      <c r="G3970">
        <v>0</v>
      </c>
      <c r="H3970">
        <v>2</v>
      </c>
    </row>
    <row r="3971" spans="1:8" x14ac:dyDescent="0.25">
      <c r="A3971" t="s">
        <v>147</v>
      </c>
      <c r="B3971">
        <v>2010</v>
      </c>
      <c r="C3971">
        <v>0</v>
      </c>
      <c r="D3971">
        <v>19</v>
      </c>
      <c r="E3971">
        <v>2</v>
      </c>
      <c r="F3971">
        <v>537589</v>
      </c>
      <c r="G3971">
        <v>0</v>
      </c>
      <c r="H3971">
        <v>2</v>
      </c>
    </row>
    <row r="3972" spans="1:8" x14ac:dyDescent="0.25">
      <c r="A3972" t="s">
        <v>148</v>
      </c>
      <c r="B3972">
        <v>2010</v>
      </c>
      <c r="C3972">
        <v>0</v>
      </c>
      <c r="D3972">
        <v>0</v>
      </c>
      <c r="E3972">
        <v>2</v>
      </c>
      <c r="F3972">
        <v>537589</v>
      </c>
      <c r="G3972">
        <v>0</v>
      </c>
      <c r="H3972">
        <v>0</v>
      </c>
    </row>
    <row r="3973" spans="1:8" x14ac:dyDescent="0.25">
      <c r="A3973" t="s">
        <v>149</v>
      </c>
      <c r="B3973">
        <v>2010</v>
      </c>
      <c r="C3973">
        <v>0</v>
      </c>
      <c r="D3973">
        <v>0</v>
      </c>
      <c r="E3973">
        <v>2</v>
      </c>
      <c r="F3973">
        <v>537589</v>
      </c>
      <c r="G3973">
        <v>0</v>
      </c>
      <c r="H3973">
        <v>0</v>
      </c>
    </row>
    <row r="3974" spans="1:8" x14ac:dyDescent="0.25">
      <c r="A3974" t="s">
        <v>150</v>
      </c>
      <c r="B3974">
        <v>2010</v>
      </c>
      <c r="C3974">
        <v>0</v>
      </c>
      <c r="D3974">
        <v>0</v>
      </c>
      <c r="E3974">
        <v>2</v>
      </c>
      <c r="F3974">
        <v>537589</v>
      </c>
      <c r="G3974">
        <v>0</v>
      </c>
      <c r="H3974">
        <v>0</v>
      </c>
    </row>
    <row r="3975" spans="1:8" x14ac:dyDescent="0.25">
      <c r="A3975" t="s">
        <v>151</v>
      </c>
      <c r="B3975">
        <v>2010</v>
      </c>
      <c r="C3975">
        <v>0</v>
      </c>
      <c r="D3975">
        <v>9</v>
      </c>
      <c r="E3975">
        <v>2</v>
      </c>
      <c r="F3975">
        <v>537588</v>
      </c>
      <c r="G3975">
        <v>0</v>
      </c>
      <c r="H3975">
        <v>1</v>
      </c>
    </row>
    <row r="3976" spans="1:8" x14ac:dyDescent="0.25">
      <c r="A3976" t="s">
        <v>152</v>
      </c>
      <c r="B3976">
        <v>2010</v>
      </c>
      <c r="C3976">
        <v>0</v>
      </c>
      <c r="D3976">
        <v>0</v>
      </c>
      <c r="E3976">
        <v>2</v>
      </c>
      <c r="F3976">
        <v>537588</v>
      </c>
      <c r="G3976">
        <v>0</v>
      </c>
      <c r="H3976">
        <v>0</v>
      </c>
    </row>
    <row r="3977" spans="1:8" x14ac:dyDescent="0.25">
      <c r="A3977" t="s">
        <v>153</v>
      </c>
      <c r="B3977">
        <v>2010</v>
      </c>
      <c r="C3977">
        <v>0</v>
      </c>
      <c r="D3977">
        <v>9</v>
      </c>
      <c r="E3977">
        <v>2</v>
      </c>
      <c r="F3977">
        <v>537587</v>
      </c>
      <c r="G3977">
        <v>0</v>
      </c>
      <c r="H3977">
        <v>1</v>
      </c>
    </row>
    <row r="3978" spans="1:8" x14ac:dyDescent="0.25">
      <c r="A3978" t="s">
        <v>154</v>
      </c>
      <c r="B3978">
        <v>2010</v>
      </c>
      <c r="C3978">
        <v>0</v>
      </c>
      <c r="D3978">
        <v>0</v>
      </c>
      <c r="E3978">
        <v>2</v>
      </c>
      <c r="F3978">
        <v>537587</v>
      </c>
      <c r="G3978">
        <v>0</v>
      </c>
      <c r="H3978">
        <v>0</v>
      </c>
    </row>
    <row r="3979" spans="1:8" x14ac:dyDescent="0.25">
      <c r="A3979" t="s">
        <v>155</v>
      </c>
      <c r="B3979">
        <v>2010</v>
      </c>
      <c r="C3979">
        <v>0</v>
      </c>
      <c r="D3979">
        <v>0</v>
      </c>
      <c r="E3979">
        <v>2</v>
      </c>
      <c r="F3979">
        <v>537587</v>
      </c>
      <c r="G3979">
        <v>0</v>
      </c>
      <c r="H3979">
        <v>0</v>
      </c>
    </row>
    <row r="3980" spans="1:8" x14ac:dyDescent="0.25">
      <c r="A3980" t="s">
        <v>156</v>
      </c>
      <c r="B3980">
        <v>2010</v>
      </c>
      <c r="C3980">
        <v>0</v>
      </c>
      <c r="D3980">
        <v>9</v>
      </c>
      <c r="E3980">
        <v>2</v>
      </c>
      <c r="F3980">
        <v>537586</v>
      </c>
      <c r="G3980">
        <v>0</v>
      </c>
      <c r="H3980">
        <v>1</v>
      </c>
    </row>
    <row r="3981" spans="1:8" x14ac:dyDescent="0.25">
      <c r="A3981" t="s">
        <v>157</v>
      </c>
      <c r="B3981">
        <v>2010</v>
      </c>
      <c r="C3981">
        <v>0</v>
      </c>
      <c r="D3981">
        <v>9</v>
      </c>
      <c r="E3981">
        <v>2</v>
      </c>
      <c r="F3981">
        <v>537585</v>
      </c>
      <c r="G3981">
        <v>0</v>
      </c>
      <c r="H3981">
        <v>1</v>
      </c>
    </row>
    <row r="3982" spans="1:8" x14ac:dyDescent="0.25">
      <c r="A3982" t="s">
        <v>158</v>
      </c>
      <c r="B3982">
        <v>2010</v>
      </c>
      <c r="C3982">
        <v>0</v>
      </c>
      <c r="D3982">
        <v>9</v>
      </c>
      <c r="E3982">
        <v>2</v>
      </c>
      <c r="F3982">
        <v>537584</v>
      </c>
      <c r="G3982">
        <v>0</v>
      </c>
      <c r="H3982">
        <v>1</v>
      </c>
    </row>
    <row r="3983" spans="1:8" x14ac:dyDescent="0.25">
      <c r="A3983" t="s">
        <v>159</v>
      </c>
      <c r="B3983">
        <v>2010</v>
      </c>
      <c r="C3983">
        <v>0</v>
      </c>
      <c r="D3983">
        <v>0</v>
      </c>
      <c r="E3983">
        <v>2</v>
      </c>
      <c r="F3983">
        <v>537584</v>
      </c>
      <c r="G3983">
        <v>0</v>
      </c>
      <c r="H3983">
        <v>0</v>
      </c>
    </row>
    <row r="3984" spans="1:8" x14ac:dyDescent="0.25">
      <c r="A3984" t="s">
        <v>160</v>
      </c>
      <c r="B3984">
        <v>2010</v>
      </c>
      <c r="C3984">
        <v>0</v>
      </c>
      <c r="D3984">
        <v>9</v>
      </c>
      <c r="E3984">
        <v>2</v>
      </c>
      <c r="F3984">
        <v>537583</v>
      </c>
      <c r="G3984">
        <v>0</v>
      </c>
      <c r="H3984">
        <v>1</v>
      </c>
    </row>
    <row r="3985" spans="1:8" x14ac:dyDescent="0.25">
      <c r="A3985" t="s">
        <v>161</v>
      </c>
      <c r="B3985">
        <v>2010</v>
      </c>
      <c r="C3985">
        <v>0</v>
      </c>
      <c r="D3985">
        <v>9</v>
      </c>
      <c r="E3985">
        <v>2</v>
      </c>
      <c r="F3985">
        <v>537582</v>
      </c>
      <c r="G3985">
        <v>0</v>
      </c>
      <c r="H3985">
        <v>1</v>
      </c>
    </row>
    <row r="3986" spans="1:8" x14ac:dyDescent="0.25">
      <c r="A3986" t="s">
        <v>162</v>
      </c>
      <c r="B3986">
        <v>2010</v>
      </c>
      <c r="C3986">
        <v>0</v>
      </c>
      <c r="D3986">
        <v>9</v>
      </c>
      <c r="E3986">
        <v>2</v>
      </c>
      <c r="F3986">
        <v>537581</v>
      </c>
      <c r="G3986">
        <v>0</v>
      </c>
      <c r="H3986">
        <v>1</v>
      </c>
    </row>
    <row r="3987" spans="1:8" x14ac:dyDescent="0.25">
      <c r="A3987" t="s">
        <v>163</v>
      </c>
      <c r="B3987">
        <v>2010</v>
      </c>
      <c r="C3987">
        <v>0</v>
      </c>
      <c r="D3987">
        <v>38</v>
      </c>
      <c r="E3987">
        <v>2</v>
      </c>
      <c r="F3987">
        <v>537577</v>
      </c>
      <c r="G3987">
        <v>0</v>
      </c>
      <c r="H3987">
        <v>4</v>
      </c>
    </row>
    <row r="3988" spans="1:8" x14ac:dyDescent="0.25">
      <c r="A3988" t="s">
        <v>164</v>
      </c>
      <c r="B3988">
        <v>2010</v>
      </c>
      <c r="C3988">
        <v>0</v>
      </c>
      <c r="D3988">
        <v>0</v>
      </c>
      <c r="E3988">
        <v>2</v>
      </c>
      <c r="F3988">
        <v>537577</v>
      </c>
      <c r="G3988">
        <v>0</v>
      </c>
      <c r="H3988">
        <v>0</v>
      </c>
    </row>
    <row r="3989" spans="1:8" x14ac:dyDescent="0.25">
      <c r="A3989" t="s">
        <v>165</v>
      </c>
      <c r="B3989">
        <v>2010</v>
      </c>
      <c r="C3989">
        <v>0</v>
      </c>
      <c r="D3989">
        <v>19</v>
      </c>
      <c r="E3989">
        <v>2</v>
      </c>
      <c r="F3989">
        <v>537575</v>
      </c>
      <c r="G3989">
        <v>0</v>
      </c>
      <c r="H3989">
        <v>2</v>
      </c>
    </row>
    <row r="3990" spans="1:8" x14ac:dyDescent="0.25">
      <c r="A3990" t="s">
        <v>166</v>
      </c>
      <c r="B3990">
        <v>2010</v>
      </c>
      <c r="C3990">
        <v>0</v>
      </c>
      <c r="D3990">
        <v>0</v>
      </c>
      <c r="E3990">
        <v>2</v>
      </c>
      <c r="F3990">
        <v>537575</v>
      </c>
      <c r="G3990">
        <v>0</v>
      </c>
      <c r="H3990">
        <v>0</v>
      </c>
    </row>
    <row r="3991" spans="1:8" x14ac:dyDescent="0.25">
      <c r="A3991" t="s">
        <v>167</v>
      </c>
      <c r="B3991">
        <v>2010</v>
      </c>
      <c r="C3991">
        <v>0</v>
      </c>
      <c r="D3991">
        <v>0</v>
      </c>
      <c r="E3991">
        <v>2</v>
      </c>
      <c r="F3991">
        <v>537575</v>
      </c>
      <c r="G3991">
        <v>0</v>
      </c>
      <c r="H3991">
        <v>0</v>
      </c>
    </row>
    <row r="3992" spans="1:8" x14ac:dyDescent="0.25">
      <c r="A3992" t="s">
        <v>168</v>
      </c>
      <c r="B3992">
        <v>2010</v>
      </c>
      <c r="C3992">
        <v>0</v>
      </c>
      <c r="D3992">
        <v>0</v>
      </c>
      <c r="E3992">
        <v>2</v>
      </c>
      <c r="F3992">
        <v>537575</v>
      </c>
      <c r="G3992">
        <v>0</v>
      </c>
      <c r="H3992">
        <v>0</v>
      </c>
    </row>
    <row r="3993" spans="1:8" x14ac:dyDescent="0.25">
      <c r="A3993" t="s">
        <v>169</v>
      </c>
      <c r="B3993">
        <v>2010</v>
      </c>
      <c r="C3993">
        <v>0</v>
      </c>
      <c r="D3993">
        <v>19</v>
      </c>
      <c r="E3993">
        <v>2</v>
      </c>
      <c r="F3993">
        <v>537573</v>
      </c>
      <c r="G3993">
        <v>0</v>
      </c>
      <c r="H3993">
        <v>2</v>
      </c>
    </row>
    <row r="3994" spans="1:8" x14ac:dyDescent="0.25">
      <c r="A3994" t="s">
        <v>170</v>
      </c>
      <c r="B3994">
        <v>2010</v>
      </c>
      <c r="C3994">
        <v>0</v>
      </c>
      <c r="D3994">
        <v>9</v>
      </c>
      <c r="E3994">
        <v>2</v>
      </c>
      <c r="F3994">
        <v>537572</v>
      </c>
      <c r="G3994">
        <v>0</v>
      </c>
      <c r="H3994">
        <v>1</v>
      </c>
    </row>
    <row r="3995" spans="1:8" x14ac:dyDescent="0.25">
      <c r="A3995" t="s">
        <v>171</v>
      </c>
      <c r="B3995">
        <v>2010</v>
      </c>
      <c r="C3995">
        <v>0</v>
      </c>
      <c r="D3995">
        <v>0</v>
      </c>
      <c r="E3995">
        <v>2</v>
      </c>
      <c r="F3995">
        <v>537572</v>
      </c>
      <c r="G3995">
        <v>0</v>
      </c>
      <c r="H3995">
        <v>0</v>
      </c>
    </row>
    <row r="3996" spans="1:8" x14ac:dyDescent="0.25">
      <c r="A3996" t="s">
        <v>172</v>
      </c>
      <c r="B3996">
        <v>2010</v>
      </c>
      <c r="C3996">
        <v>0</v>
      </c>
      <c r="D3996">
        <v>0</v>
      </c>
      <c r="E3996">
        <v>2</v>
      </c>
      <c r="F3996">
        <v>537572</v>
      </c>
      <c r="G3996">
        <v>0</v>
      </c>
      <c r="H3996">
        <v>0</v>
      </c>
    </row>
    <row r="3997" spans="1:8" x14ac:dyDescent="0.25">
      <c r="A3997" t="s">
        <v>173</v>
      </c>
      <c r="B3997">
        <v>2010</v>
      </c>
      <c r="C3997">
        <v>0</v>
      </c>
      <c r="D3997">
        <v>0</v>
      </c>
      <c r="E3997">
        <v>2</v>
      </c>
      <c r="F3997">
        <v>537572</v>
      </c>
      <c r="G3997">
        <v>0</v>
      </c>
      <c r="H3997">
        <v>0</v>
      </c>
    </row>
    <row r="3998" spans="1:8" x14ac:dyDescent="0.25">
      <c r="A3998" t="s">
        <v>174</v>
      </c>
      <c r="B3998">
        <v>2010</v>
      </c>
      <c r="C3998">
        <v>0</v>
      </c>
      <c r="D3998">
        <v>0</v>
      </c>
      <c r="E3998">
        <v>2</v>
      </c>
      <c r="F3998">
        <v>537572</v>
      </c>
      <c r="G3998">
        <v>0</v>
      </c>
      <c r="H3998">
        <v>0</v>
      </c>
    </row>
    <row r="3999" spans="1:8" x14ac:dyDescent="0.25">
      <c r="A3999" t="s">
        <v>175</v>
      </c>
      <c r="B3999">
        <v>2010</v>
      </c>
      <c r="C3999">
        <v>0</v>
      </c>
      <c r="D3999">
        <v>0</v>
      </c>
      <c r="E3999">
        <v>2</v>
      </c>
      <c r="F3999">
        <v>537572</v>
      </c>
      <c r="G3999">
        <v>0</v>
      </c>
      <c r="H3999">
        <v>0</v>
      </c>
    </row>
    <row r="4000" spans="1:8" x14ac:dyDescent="0.25">
      <c r="A4000" t="s">
        <v>176</v>
      </c>
      <c r="B4000">
        <v>2010</v>
      </c>
      <c r="C4000">
        <v>0</v>
      </c>
      <c r="D4000">
        <v>9</v>
      </c>
      <c r="E4000">
        <v>2</v>
      </c>
      <c r="F4000">
        <v>537571</v>
      </c>
      <c r="G4000">
        <v>0</v>
      </c>
      <c r="H4000">
        <v>1</v>
      </c>
    </row>
    <row r="4001" spans="1:8" x14ac:dyDescent="0.25">
      <c r="A4001" t="s">
        <v>177</v>
      </c>
      <c r="B4001">
        <v>2010</v>
      </c>
      <c r="C4001">
        <v>0</v>
      </c>
      <c r="D4001">
        <v>0</v>
      </c>
      <c r="E4001">
        <v>2</v>
      </c>
      <c r="F4001">
        <v>537571</v>
      </c>
      <c r="G4001">
        <v>0</v>
      </c>
      <c r="H4001">
        <v>0</v>
      </c>
    </row>
    <row r="4002" spans="1:8" x14ac:dyDescent="0.25">
      <c r="A4002" t="s">
        <v>178</v>
      </c>
      <c r="B4002">
        <v>2010</v>
      </c>
      <c r="C4002">
        <v>0</v>
      </c>
      <c r="D4002">
        <v>0</v>
      </c>
      <c r="E4002">
        <v>2</v>
      </c>
      <c r="F4002">
        <v>537571</v>
      </c>
      <c r="G4002">
        <v>0</v>
      </c>
      <c r="H4002">
        <v>0</v>
      </c>
    </row>
    <row r="4003" spans="1:8" x14ac:dyDescent="0.25">
      <c r="A4003" t="s">
        <v>179</v>
      </c>
      <c r="B4003">
        <v>2010</v>
      </c>
      <c r="C4003">
        <v>0</v>
      </c>
      <c r="D4003">
        <v>0</v>
      </c>
      <c r="E4003">
        <v>2</v>
      </c>
      <c r="F4003">
        <v>537571</v>
      </c>
      <c r="G4003">
        <v>0</v>
      </c>
      <c r="H4003">
        <v>0</v>
      </c>
    </row>
    <row r="4004" spans="1:8" x14ac:dyDescent="0.25">
      <c r="A4004" t="s">
        <v>180</v>
      </c>
      <c r="B4004">
        <v>2015</v>
      </c>
      <c r="C4004">
        <v>0</v>
      </c>
      <c r="D4004">
        <v>0</v>
      </c>
      <c r="E4004">
        <v>3</v>
      </c>
      <c r="F4004">
        <v>465419</v>
      </c>
      <c r="G4004">
        <v>0</v>
      </c>
      <c r="H4004">
        <v>0</v>
      </c>
    </row>
    <row r="4005" spans="1:8" x14ac:dyDescent="0.25">
      <c r="A4005" t="s">
        <v>181</v>
      </c>
      <c r="B4005">
        <v>2015</v>
      </c>
      <c r="C4005">
        <v>0</v>
      </c>
      <c r="D4005">
        <v>44</v>
      </c>
      <c r="E4005">
        <v>3</v>
      </c>
      <c r="F4005">
        <v>465415</v>
      </c>
      <c r="G4005">
        <v>0</v>
      </c>
      <c r="H4005">
        <v>4</v>
      </c>
    </row>
    <row r="4006" spans="1:8" x14ac:dyDescent="0.25">
      <c r="A4006" t="s">
        <v>8</v>
      </c>
      <c r="B4006">
        <v>2015</v>
      </c>
      <c r="C4006">
        <v>0</v>
      </c>
      <c r="D4006">
        <v>0</v>
      </c>
      <c r="E4006">
        <v>3</v>
      </c>
      <c r="F4006">
        <v>465415</v>
      </c>
      <c r="G4006">
        <v>0</v>
      </c>
      <c r="H4006">
        <v>0</v>
      </c>
    </row>
    <row r="4007" spans="1:8" x14ac:dyDescent="0.25">
      <c r="A4007" t="s">
        <v>9</v>
      </c>
      <c r="B4007">
        <v>2015</v>
      </c>
      <c r="C4007">
        <v>0</v>
      </c>
      <c r="D4007">
        <v>11</v>
      </c>
      <c r="E4007">
        <v>3</v>
      </c>
      <c r="F4007">
        <v>465414</v>
      </c>
      <c r="G4007">
        <v>0</v>
      </c>
      <c r="H4007">
        <v>1</v>
      </c>
    </row>
    <row r="4008" spans="1:8" x14ac:dyDescent="0.25">
      <c r="A4008" t="s">
        <v>10</v>
      </c>
      <c r="B4008">
        <v>2015</v>
      </c>
      <c r="C4008">
        <v>0</v>
      </c>
      <c r="D4008">
        <v>11</v>
      </c>
      <c r="E4008">
        <v>3</v>
      </c>
      <c r="F4008">
        <v>465413</v>
      </c>
      <c r="G4008">
        <v>0</v>
      </c>
      <c r="H4008">
        <v>1</v>
      </c>
    </row>
    <row r="4009" spans="1:8" x14ac:dyDescent="0.25">
      <c r="A4009" t="s">
        <v>11</v>
      </c>
      <c r="B4009">
        <v>2015</v>
      </c>
      <c r="C4009">
        <v>0</v>
      </c>
      <c r="D4009">
        <v>44</v>
      </c>
      <c r="E4009">
        <v>3</v>
      </c>
      <c r="F4009">
        <v>465409</v>
      </c>
      <c r="G4009">
        <v>0</v>
      </c>
      <c r="H4009">
        <v>4</v>
      </c>
    </row>
    <row r="4010" spans="1:8" x14ac:dyDescent="0.25">
      <c r="A4010" t="s">
        <v>12</v>
      </c>
      <c r="B4010">
        <v>2015</v>
      </c>
      <c r="C4010">
        <v>0</v>
      </c>
      <c r="D4010">
        <v>22</v>
      </c>
      <c r="E4010">
        <v>3</v>
      </c>
      <c r="F4010">
        <v>465407</v>
      </c>
      <c r="G4010">
        <v>0</v>
      </c>
      <c r="H4010">
        <v>2</v>
      </c>
    </row>
    <row r="4011" spans="1:8" x14ac:dyDescent="0.25">
      <c r="A4011" t="s">
        <v>13</v>
      </c>
      <c r="B4011">
        <v>2015</v>
      </c>
      <c r="C4011">
        <v>0</v>
      </c>
      <c r="D4011">
        <v>0</v>
      </c>
      <c r="E4011">
        <v>3</v>
      </c>
      <c r="F4011">
        <v>465407</v>
      </c>
      <c r="G4011">
        <v>0</v>
      </c>
      <c r="H4011">
        <v>0</v>
      </c>
    </row>
    <row r="4012" spans="1:8" x14ac:dyDescent="0.25">
      <c r="A4012" t="s">
        <v>14</v>
      </c>
      <c r="B4012">
        <v>2015</v>
      </c>
      <c r="C4012">
        <v>0</v>
      </c>
      <c r="D4012">
        <v>11</v>
      </c>
      <c r="E4012">
        <v>3</v>
      </c>
      <c r="F4012">
        <v>465406</v>
      </c>
      <c r="G4012">
        <v>0</v>
      </c>
      <c r="H4012">
        <v>1</v>
      </c>
    </row>
    <row r="4013" spans="1:8" x14ac:dyDescent="0.25">
      <c r="A4013" t="s">
        <v>15</v>
      </c>
      <c r="B4013">
        <v>2015</v>
      </c>
      <c r="C4013">
        <v>0</v>
      </c>
      <c r="D4013">
        <v>22</v>
      </c>
      <c r="E4013">
        <v>3</v>
      </c>
      <c r="F4013">
        <v>465404</v>
      </c>
      <c r="G4013">
        <v>0</v>
      </c>
      <c r="H4013">
        <v>2</v>
      </c>
    </row>
    <row r="4014" spans="1:8" x14ac:dyDescent="0.25">
      <c r="A4014" t="s">
        <v>16</v>
      </c>
      <c r="B4014">
        <v>2015</v>
      </c>
      <c r="C4014">
        <v>0</v>
      </c>
      <c r="D4014">
        <v>11</v>
      </c>
      <c r="E4014">
        <v>3</v>
      </c>
      <c r="F4014">
        <v>465403</v>
      </c>
      <c r="G4014">
        <v>0</v>
      </c>
      <c r="H4014">
        <v>1</v>
      </c>
    </row>
    <row r="4015" spans="1:8" x14ac:dyDescent="0.25">
      <c r="A4015" t="s">
        <v>17</v>
      </c>
      <c r="B4015">
        <v>2015</v>
      </c>
      <c r="C4015">
        <v>0</v>
      </c>
      <c r="D4015">
        <v>11</v>
      </c>
      <c r="E4015">
        <v>3</v>
      </c>
      <c r="F4015">
        <v>465402</v>
      </c>
      <c r="G4015">
        <v>0</v>
      </c>
      <c r="H4015">
        <v>1</v>
      </c>
    </row>
    <row r="4016" spans="1:8" x14ac:dyDescent="0.25">
      <c r="A4016" t="s">
        <v>18</v>
      </c>
      <c r="B4016">
        <v>2015</v>
      </c>
      <c r="C4016">
        <v>0</v>
      </c>
      <c r="D4016">
        <v>0</v>
      </c>
      <c r="E4016">
        <v>3</v>
      </c>
      <c r="F4016">
        <v>465402</v>
      </c>
      <c r="G4016">
        <v>0</v>
      </c>
      <c r="H4016">
        <v>0</v>
      </c>
    </row>
    <row r="4017" spans="1:8" x14ac:dyDescent="0.25">
      <c r="A4017" t="s">
        <v>19</v>
      </c>
      <c r="B4017">
        <v>2015</v>
      </c>
      <c r="C4017">
        <v>0</v>
      </c>
      <c r="D4017">
        <v>0</v>
      </c>
      <c r="E4017">
        <v>3</v>
      </c>
      <c r="F4017">
        <v>465402</v>
      </c>
      <c r="G4017">
        <v>0</v>
      </c>
      <c r="H4017">
        <v>0</v>
      </c>
    </row>
    <row r="4018" spans="1:8" x14ac:dyDescent="0.25">
      <c r="A4018" t="s">
        <v>20</v>
      </c>
      <c r="B4018">
        <v>2015</v>
      </c>
      <c r="C4018">
        <v>0</v>
      </c>
      <c r="D4018">
        <v>22</v>
      </c>
      <c r="E4018">
        <v>3</v>
      </c>
      <c r="F4018">
        <v>465400</v>
      </c>
      <c r="G4018">
        <v>0</v>
      </c>
      <c r="H4018">
        <v>2</v>
      </c>
    </row>
    <row r="4019" spans="1:8" x14ac:dyDescent="0.25">
      <c r="A4019" t="s">
        <v>21</v>
      </c>
      <c r="B4019">
        <v>2015</v>
      </c>
      <c r="C4019">
        <v>0</v>
      </c>
      <c r="D4019">
        <v>0</v>
      </c>
      <c r="E4019">
        <v>3</v>
      </c>
      <c r="F4019">
        <v>465400</v>
      </c>
      <c r="G4019">
        <v>0</v>
      </c>
      <c r="H4019">
        <v>0</v>
      </c>
    </row>
    <row r="4020" spans="1:8" x14ac:dyDescent="0.25">
      <c r="A4020" t="s">
        <v>22</v>
      </c>
      <c r="B4020">
        <v>2015</v>
      </c>
      <c r="C4020">
        <v>0</v>
      </c>
      <c r="D4020">
        <v>22</v>
      </c>
      <c r="E4020">
        <v>3</v>
      </c>
      <c r="F4020">
        <v>465398</v>
      </c>
      <c r="G4020">
        <v>0</v>
      </c>
      <c r="H4020">
        <v>2</v>
      </c>
    </row>
    <row r="4021" spans="1:8" x14ac:dyDescent="0.25">
      <c r="A4021" t="s">
        <v>23</v>
      </c>
      <c r="B4021">
        <v>2015</v>
      </c>
      <c r="C4021">
        <v>0</v>
      </c>
      <c r="D4021">
        <v>22</v>
      </c>
      <c r="E4021">
        <v>3</v>
      </c>
      <c r="F4021">
        <v>465396</v>
      </c>
      <c r="G4021">
        <v>0</v>
      </c>
      <c r="H4021">
        <v>2</v>
      </c>
    </row>
    <row r="4022" spans="1:8" x14ac:dyDescent="0.25">
      <c r="A4022" t="s">
        <v>24</v>
      </c>
      <c r="B4022">
        <v>2015</v>
      </c>
      <c r="C4022">
        <v>0</v>
      </c>
      <c r="D4022">
        <v>11</v>
      </c>
      <c r="E4022">
        <v>3</v>
      </c>
      <c r="F4022">
        <v>465395</v>
      </c>
      <c r="G4022">
        <v>0</v>
      </c>
      <c r="H4022">
        <v>1</v>
      </c>
    </row>
    <row r="4023" spans="1:8" x14ac:dyDescent="0.25">
      <c r="A4023" t="s">
        <v>25</v>
      </c>
      <c r="B4023">
        <v>2015</v>
      </c>
      <c r="C4023">
        <v>0</v>
      </c>
      <c r="D4023">
        <v>56</v>
      </c>
      <c r="E4023">
        <v>3</v>
      </c>
      <c r="F4023">
        <v>465390</v>
      </c>
      <c r="G4023">
        <v>0</v>
      </c>
      <c r="H4023">
        <v>5</v>
      </c>
    </row>
    <row r="4024" spans="1:8" x14ac:dyDescent="0.25">
      <c r="A4024" t="s">
        <v>26</v>
      </c>
      <c r="B4024">
        <v>2015</v>
      </c>
      <c r="C4024">
        <v>0</v>
      </c>
      <c r="D4024">
        <v>0</v>
      </c>
      <c r="E4024">
        <v>3</v>
      </c>
      <c r="F4024">
        <v>465390</v>
      </c>
      <c r="G4024">
        <v>0</v>
      </c>
      <c r="H4024">
        <v>0</v>
      </c>
    </row>
    <row r="4025" spans="1:8" x14ac:dyDescent="0.25">
      <c r="A4025" t="s">
        <v>27</v>
      </c>
      <c r="B4025">
        <v>2015</v>
      </c>
      <c r="C4025">
        <v>0</v>
      </c>
      <c r="D4025">
        <v>22</v>
      </c>
      <c r="E4025">
        <v>3</v>
      </c>
      <c r="F4025">
        <v>465388</v>
      </c>
      <c r="G4025">
        <v>0</v>
      </c>
      <c r="H4025">
        <v>2</v>
      </c>
    </row>
    <row r="4026" spans="1:8" x14ac:dyDescent="0.25">
      <c r="A4026" t="s">
        <v>28</v>
      </c>
      <c r="B4026">
        <v>2015</v>
      </c>
      <c r="C4026">
        <v>0</v>
      </c>
      <c r="D4026">
        <v>11</v>
      </c>
      <c r="E4026">
        <v>3</v>
      </c>
      <c r="F4026">
        <v>465387</v>
      </c>
      <c r="G4026">
        <v>0</v>
      </c>
      <c r="H4026">
        <v>1</v>
      </c>
    </row>
    <row r="4027" spans="1:8" x14ac:dyDescent="0.25">
      <c r="A4027" t="s">
        <v>29</v>
      </c>
      <c r="B4027">
        <v>2015</v>
      </c>
      <c r="C4027">
        <v>0</v>
      </c>
      <c r="D4027">
        <v>0</v>
      </c>
      <c r="E4027">
        <v>3</v>
      </c>
      <c r="F4027">
        <v>465387</v>
      </c>
      <c r="G4027">
        <v>0</v>
      </c>
      <c r="H4027">
        <v>0</v>
      </c>
    </row>
    <row r="4028" spans="1:8" x14ac:dyDescent="0.25">
      <c r="A4028" t="s">
        <v>30</v>
      </c>
      <c r="B4028">
        <v>2015</v>
      </c>
      <c r="C4028">
        <v>0</v>
      </c>
      <c r="D4028">
        <v>33</v>
      </c>
      <c r="E4028">
        <v>3</v>
      </c>
      <c r="F4028">
        <v>465384</v>
      </c>
      <c r="G4028">
        <v>0</v>
      </c>
      <c r="H4028">
        <v>3</v>
      </c>
    </row>
    <row r="4029" spans="1:8" x14ac:dyDescent="0.25">
      <c r="A4029" t="s">
        <v>31</v>
      </c>
      <c r="B4029">
        <v>2015</v>
      </c>
      <c r="C4029">
        <v>0</v>
      </c>
      <c r="D4029">
        <v>11</v>
      </c>
      <c r="E4029">
        <v>3</v>
      </c>
      <c r="F4029">
        <v>465383</v>
      </c>
      <c r="G4029">
        <v>0</v>
      </c>
      <c r="H4029">
        <v>1</v>
      </c>
    </row>
    <row r="4030" spans="1:8" x14ac:dyDescent="0.25">
      <c r="A4030" t="s">
        <v>32</v>
      </c>
      <c r="B4030">
        <v>2015</v>
      </c>
      <c r="C4030">
        <v>0</v>
      </c>
      <c r="D4030">
        <v>0</v>
      </c>
      <c r="E4030">
        <v>3</v>
      </c>
      <c r="F4030">
        <v>465383</v>
      </c>
      <c r="G4030">
        <v>0</v>
      </c>
      <c r="H4030">
        <v>0</v>
      </c>
    </row>
    <row r="4031" spans="1:8" x14ac:dyDescent="0.25">
      <c r="A4031" t="s">
        <v>33</v>
      </c>
      <c r="B4031">
        <v>2015</v>
      </c>
      <c r="C4031">
        <v>0</v>
      </c>
      <c r="D4031">
        <v>11</v>
      </c>
      <c r="E4031">
        <v>3</v>
      </c>
      <c r="F4031">
        <v>465382</v>
      </c>
      <c r="G4031">
        <v>0</v>
      </c>
      <c r="H4031">
        <v>1</v>
      </c>
    </row>
    <row r="4032" spans="1:8" x14ac:dyDescent="0.25">
      <c r="A4032" t="s">
        <v>34</v>
      </c>
      <c r="B4032">
        <v>2015</v>
      </c>
      <c r="C4032">
        <v>0</v>
      </c>
      <c r="D4032">
        <v>11</v>
      </c>
      <c r="E4032">
        <v>3</v>
      </c>
      <c r="F4032">
        <v>465381</v>
      </c>
      <c r="G4032">
        <v>0</v>
      </c>
      <c r="H4032">
        <v>1</v>
      </c>
    </row>
    <row r="4033" spans="1:8" x14ac:dyDescent="0.25">
      <c r="A4033" t="s">
        <v>35</v>
      </c>
      <c r="B4033">
        <v>2015</v>
      </c>
      <c r="C4033">
        <v>0</v>
      </c>
      <c r="D4033">
        <v>0</v>
      </c>
      <c r="E4033">
        <v>3</v>
      </c>
      <c r="F4033">
        <v>465381</v>
      </c>
      <c r="G4033">
        <v>0</v>
      </c>
      <c r="H4033">
        <v>0</v>
      </c>
    </row>
    <row r="4034" spans="1:8" x14ac:dyDescent="0.25">
      <c r="A4034" t="s">
        <v>36</v>
      </c>
      <c r="B4034">
        <v>2015</v>
      </c>
      <c r="C4034">
        <v>0</v>
      </c>
      <c r="D4034">
        <v>0</v>
      </c>
      <c r="E4034">
        <v>3</v>
      </c>
      <c r="F4034">
        <v>465381</v>
      </c>
      <c r="G4034">
        <v>0</v>
      </c>
      <c r="H4034">
        <v>0</v>
      </c>
    </row>
    <row r="4035" spans="1:8" x14ac:dyDescent="0.25">
      <c r="A4035" t="s">
        <v>37</v>
      </c>
      <c r="B4035">
        <v>2015</v>
      </c>
      <c r="C4035">
        <v>0</v>
      </c>
      <c r="D4035">
        <v>0</v>
      </c>
      <c r="E4035">
        <v>3</v>
      </c>
      <c r="F4035">
        <v>465381</v>
      </c>
      <c r="G4035">
        <v>0</v>
      </c>
      <c r="H4035">
        <v>0</v>
      </c>
    </row>
    <row r="4036" spans="1:8" x14ac:dyDescent="0.25">
      <c r="A4036" t="s">
        <v>38</v>
      </c>
      <c r="B4036">
        <v>2015</v>
      </c>
      <c r="C4036">
        <v>0</v>
      </c>
      <c r="D4036">
        <v>11</v>
      </c>
      <c r="E4036">
        <v>3</v>
      </c>
      <c r="F4036">
        <v>465380</v>
      </c>
      <c r="G4036">
        <v>0</v>
      </c>
      <c r="H4036">
        <v>1</v>
      </c>
    </row>
    <row r="4037" spans="1:8" x14ac:dyDescent="0.25">
      <c r="A4037" t="s">
        <v>39</v>
      </c>
      <c r="B4037">
        <v>2015</v>
      </c>
      <c r="C4037">
        <v>0</v>
      </c>
      <c r="D4037">
        <v>0</v>
      </c>
      <c r="E4037">
        <v>3</v>
      </c>
      <c r="F4037">
        <v>465380</v>
      </c>
      <c r="G4037">
        <v>0</v>
      </c>
      <c r="H4037">
        <v>0</v>
      </c>
    </row>
    <row r="4038" spans="1:8" x14ac:dyDescent="0.25">
      <c r="A4038" t="s">
        <v>40</v>
      </c>
      <c r="B4038">
        <v>2015</v>
      </c>
      <c r="C4038">
        <v>0</v>
      </c>
      <c r="D4038">
        <v>11</v>
      </c>
      <c r="E4038">
        <v>3</v>
      </c>
      <c r="F4038">
        <v>465379</v>
      </c>
      <c r="G4038">
        <v>0</v>
      </c>
      <c r="H4038">
        <v>1</v>
      </c>
    </row>
    <row r="4039" spans="1:8" x14ac:dyDescent="0.25">
      <c r="A4039" t="s">
        <v>41</v>
      </c>
      <c r="B4039">
        <v>2015</v>
      </c>
      <c r="C4039">
        <v>0</v>
      </c>
      <c r="D4039">
        <v>0</v>
      </c>
      <c r="E4039">
        <v>3</v>
      </c>
      <c r="F4039">
        <v>465379</v>
      </c>
      <c r="G4039">
        <v>0</v>
      </c>
      <c r="H4039">
        <v>0</v>
      </c>
    </row>
    <row r="4040" spans="1:8" x14ac:dyDescent="0.25">
      <c r="A4040" t="s">
        <v>42</v>
      </c>
      <c r="B4040">
        <v>2015</v>
      </c>
      <c r="C4040">
        <v>0</v>
      </c>
      <c r="D4040">
        <v>0</v>
      </c>
      <c r="E4040">
        <v>3</v>
      </c>
      <c r="F4040">
        <v>465379</v>
      </c>
      <c r="G4040">
        <v>0</v>
      </c>
      <c r="H4040">
        <v>0</v>
      </c>
    </row>
    <row r="4041" spans="1:8" x14ac:dyDescent="0.25">
      <c r="A4041" t="s">
        <v>43</v>
      </c>
      <c r="B4041">
        <v>2015</v>
      </c>
      <c r="C4041">
        <v>0</v>
      </c>
      <c r="D4041">
        <v>22</v>
      </c>
      <c r="E4041">
        <v>3</v>
      </c>
      <c r="F4041">
        <v>465377</v>
      </c>
      <c r="G4041">
        <v>0</v>
      </c>
      <c r="H4041">
        <v>2</v>
      </c>
    </row>
    <row r="4042" spans="1:8" x14ac:dyDescent="0.25">
      <c r="A4042" t="s">
        <v>44</v>
      </c>
      <c r="B4042">
        <v>2015</v>
      </c>
      <c r="C4042">
        <v>0</v>
      </c>
      <c r="D4042">
        <v>11</v>
      </c>
      <c r="E4042">
        <v>3</v>
      </c>
      <c r="F4042">
        <v>465376</v>
      </c>
      <c r="G4042">
        <v>0</v>
      </c>
      <c r="H4042">
        <v>1</v>
      </c>
    </row>
    <row r="4043" spans="1:8" x14ac:dyDescent="0.25">
      <c r="A4043" t="s">
        <v>45</v>
      </c>
      <c r="B4043">
        <v>2015</v>
      </c>
      <c r="C4043">
        <v>0</v>
      </c>
      <c r="D4043">
        <v>11</v>
      </c>
      <c r="E4043">
        <v>3</v>
      </c>
      <c r="F4043">
        <v>465375</v>
      </c>
      <c r="G4043">
        <v>0</v>
      </c>
      <c r="H4043">
        <v>1</v>
      </c>
    </row>
    <row r="4044" spans="1:8" x14ac:dyDescent="0.25">
      <c r="A4044" t="s">
        <v>46</v>
      </c>
      <c r="B4044">
        <v>2015</v>
      </c>
      <c r="C4044">
        <v>0</v>
      </c>
      <c r="D4044">
        <v>11</v>
      </c>
      <c r="E4044">
        <v>3</v>
      </c>
      <c r="F4044">
        <v>465374</v>
      </c>
      <c r="G4044">
        <v>0</v>
      </c>
      <c r="H4044">
        <v>1</v>
      </c>
    </row>
    <row r="4045" spans="1:8" x14ac:dyDescent="0.25">
      <c r="A4045" t="s">
        <v>47</v>
      </c>
      <c r="B4045">
        <v>2015</v>
      </c>
      <c r="C4045">
        <v>0</v>
      </c>
      <c r="D4045">
        <v>22</v>
      </c>
      <c r="E4045">
        <v>3</v>
      </c>
      <c r="F4045">
        <v>465372</v>
      </c>
      <c r="G4045">
        <v>0</v>
      </c>
      <c r="H4045">
        <v>2</v>
      </c>
    </row>
    <row r="4046" spans="1:8" x14ac:dyDescent="0.25">
      <c r="A4046" t="s">
        <v>48</v>
      </c>
      <c r="B4046">
        <v>2015</v>
      </c>
      <c r="C4046">
        <v>0</v>
      </c>
      <c r="D4046">
        <v>0</v>
      </c>
      <c r="E4046">
        <v>3</v>
      </c>
      <c r="F4046">
        <v>465372</v>
      </c>
      <c r="G4046">
        <v>0</v>
      </c>
      <c r="H4046">
        <v>0</v>
      </c>
    </row>
    <row r="4047" spans="1:8" x14ac:dyDescent="0.25">
      <c r="A4047" t="s">
        <v>49</v>
      </c>
      <c r="B4047">
        <v>2015</v>
      </c>
      <c r="C4047">
        <v>0</v>
      </c>
      <c r="D4047">
        <v>11</v>
      </c>
      <c r="E4047">
        <v>3</v>
      </c>
      <c r="F4047">
        <v>465371</v>
      </c>
      <c r="G4047">
        <v>0</v>
      </c>
      <c r="H4047">
        <v>1</v>
      </c>
    </row>
    <row r="4048" spans="1:8" x14ac:dyDescent="0.25">
      <c r="A4048" t="s">
        <v>50</v>
      </c>
      <c r="B4048">
        <v>2015</v>
      </c>
      <c r="C4048">
        <v>0</v>
      </c>
      <c r="D4048">
        <v>33</v>
      </c>
      <c r="E4048">
        <v>3</v>
      </c>
      <c r="F4048">
        <v>465368</v>
      </c>
      <c r="G4048">
        <v>0</v>
      </c>
      <c r="H4048">
        <v>3</v>
      </c>
    </row>
    <row r="4049" spans="1:8" x14ac:dyDescent="0.25">
      <c r="A4049" t="s">
        <v>51</v>
      </c>
      <c r="B4049">
        <v>2015</v>
      </c>
      <c r="C4049">
        <v>0</v>
      </c>
      <c r="D4049">
        <v>22</v>
      </c>
      <c r="E4049">
        <v>3</v>
      </c>
      <c r="F4049">
        <v>465366</v>
      </c>
      <c r="G4049">
        <v>0</v>
      </c>
      <c r="H4049">
        <v>2</v>
      </c>
    </row>
    <row r="4050" spans="1:8" x14ac:dyDescent="0.25">
      <c r="A4050" t="s">
        <v>52</v>
      </c>
      <c r="B4050">
        <v>2015</v>
      </c>
      <c r="C4050">
        <v>0</v>
      </c>
      <c r="D4050">
        <v>11</v>
      </c>
      <c r="E4050">
        <v>3</v>
      </c>
      <c r="F4050">
        <v>465365</v>
      </c>
      <c r="G4050">
        <v>0</v>
      </c>
      <c r="H4050">
        <v>1</v>
      </c>
    </row>
    <row r="4051" spans="1:8" x14ac:dyDescent="0.25">
      <c r="A4051" t="s">
        <v>53</v>
      </c>
      <c r="B4051">
        <v>2015</v>
      </c>
      <c r="C4051">
        <v>0</v>
      </c>
      <c r="D4051">
        <v>0</v>
      </c>
      <c r="E4051">
        <v>3</v>
      </c>
      <c r="F4051">
        <v>465365</v>
      </c>
      <c r="G4051">
        <v>0</v>
      </c>
      <c r="H4051">
        <v>0</v>
      </c>
    </row>
    <row r="4052" spans="1:8" x14ac:dyDescent="0.25">
      <c r="A4052" t="s">
        <v>54</v>
      </c>
      <c r="B4052">
        <v>2015</v>
      </c>
      <c r="C4052">
        <v>0</v>
      </c>
      <c r="D4052">
        <v>11</v>
      </c>
      <c r="E4052">
        <v>3</v>
      </c>
      <c r="F4052">
        <v>465364</v>
      </c>
      <c r="G4052">
        <v>0</v>
      </c>
      <c r="H4052">
        <v>1</v>
      </c>
    </row>
    <row r="4053" spans="1:8" x14ac:dyDescent="0.25">
      <c r="A4053" t="s">
        <v>55</v>
      </c>
      <c r="B4053">
        <v>2015</v>
      </c>
      <c r="C4053">
        <v>0</v>
      </c>
      <c r="D4053">
        <v>11</v>
      </c>
      <c r="E4053">
        <v>3</v>
      </c>
      <c r="F4053">
        <v>465363</v>
      </c>
      <c r="G4053">
        <v>0</v>
      </c>
      <c r="H4053">
        <v>1</v>
      </c>
    </row>
    <row r="4054" spans="1:8" x14ac:dyDescent="0.25">
      <c r="A4054" t="s">
        <v>56</v>
      </c>
      <c r="B4054">
        <v>2015</v>
      </c>
      <c r="C4054">
        <v>0</v>
      </c>
      <c r="D4054">
        <v>11</v>
      </c>
      <c r="E4054">
        <v>3</v>
      </c>
      <c r="F4054">
        <v>465362</v>
      </c>
      <c r="G4054">
        <v>0</v>
      </c>
      <c r="H4054">
        <v>1</v>
      </c>
    </row>
    <row r="4055" spans="1:8" x14ac:dyDescent="0.25">
      <c r="A4055" t="s">
        <v>57</v>
      </c>
      <c r="B4055">
        <v>2015</v>
      </c>
      <c r="C4055">
        <v>0</v>
      </c>
      <c r="D4055">
        <v>11</v>
      </c>
      <c r="E4055">
        <v>3</v>
      </c>
      <c r="F4055">
        <v>465361</v>
      </c>
      <c r="G4055">
        <v>0</v>
      </c>
      <c r="H4055">
        <v>1</v>
      </c>
    </row>
    <row r="4056" spans="1:8" x14ac:dyDescent="0.25">
      <c r="A4056" t="s">
        <v>58</v>
      </c>
      <c r="B4056">
        <v>2015</v>
      </c>
      <c r="C4056">
        <v>0</v>
      </c>
      <c r="D4056">
        <v>0</v>
      </c>
      <c r="E4056">
        <v>3</v>
      </c>
      <c r="F4056">
        <v>465361</v>
      </c>
      <c r="G4056">
        <v>0</v>
      </c>
      <c r="H4056">
        <v>0</v>
      </c>
    </row>
    <row r="4057" spans="1:8" x14ac:dyDescent="0.25">
      <c r="A4057" t="s">
        <v>59</v>
      </c>
      <c r="B4057">
        <v>2015</v>
      </c>
      <c r="C4057">
        <v>0</v>
      </c>
      <c r="D4057">
        <v>11</v>
      </c>
      <c r="E4057">
        <v>3</v>
      </c>
      <c r="F4057">
        <v>465360</v>
      </c>
      <c r="G4057">
        <v>0</v>
      </c>
      <c r="H4057">
        <v>1</v>
      </c>
    </row>
    <row r="4058" spans="1:8" x14ac:dyDescent="0.25">
      <c r="A4058" t="s">
        <v>60</v>
      </c>
      <c r="B4058">
        <v>2015</v>
      </c>
      <c r="C4058">
        <v>0</v>
      </c>
      <c r="D4058">
        <v>0</v>
      </c>
      <c r="E4058">
        <v>3</v>
      </c>
      <c r="F4058">
        <v>465360</v>
      </c>
      <c r="G4058">
        <v>0</v>
      </c>
      <c r="H4058">
        <v>0</v>
      </c>
    </row>
    <row r="4059" spans="1:8" x14ac:dyDescent="0.25">
      <c r="A4059" t="s">
        <v>61</v>
      </c>
      <c r="B4059">
        <v>2015</v>
      </c>
      <c r="C4059">
        <v>0</v>
      </c>
      <c r="D4059">
        <v>11</v>
      </c>
      <c r="E4059">
        <v>3</v>
      </c>
      <c r="F4059">
        <v>465359</v>
      </c>
      <c r="G4059">
        <v>0</v>
      </c>
      <c r="H4059">
        <v>1</v>
      </c>
    </row>
    <row r="4060" spans="1:8" x14ac:dyDescent="0.25">
      <c r="A4060" t="s">
        <v>62</v>
      </c>
      <c r="B4060">
        <v>2015</v>
      </c>
      <c r="C4060">
        <v>0</v>
      </c>
      <c r="D4060">
        <v>0</v>
      </c>
      <c r="E4060">
        <v>3</v>
      </c>
      <c r="F4060">
        <v>465359</v>
      </c>
      <c r="G4060">
        <v>0</v>
      </c>
      <c r="H4060">
        <v>0</v>
      </c>
    </row>
    <row r="4061" spans="1:8" x14ac:dyDescent="0.25">
      <c r="A4061" t="s">
        <v>63</v>
      </c>
      <c r="B4061">
        <v>2015</v>
      </c>
      <c r="C4061">
        <v>0</v>
      </c>
      <c r="D4061">
        <v>11</v>
      </c>
      <c r="E4061">
        <v>3</v>
      </c>
      <c r="F4061">
        <v>465358</v>
      </c>
      <c r="G4061">
        <v>0</v>
      </c>
      <c r="H4061">
        <v>1</v>
      </c>
    </row>
    <row r="4062" spans="1:8" x14ac:dyDescent="0.25">
      <c r="A4062" t="s">
        <v>64</v>
      </c>
      <c r="B4062">
        <v>2015</v>
      </c>
      <c r="C4062">
        <v>0</v>
      </c>
      <c r="D4062">
        <v>22</v>
      </c>
      <c r="E4062">
        <v>3</v>
      </c>
      <c r="F4062">
        <v>465356</v>
      </c>
      <c r="G4062">
        <v>0</v>
      </c>
      <c r="H4062">
        <v>2</v>
      </c>
    </row>
    <row r="4063" spans="1:8" x14ac:dyDescent="0.25">
      <c r="A4063" t="s">
        <v>65</v>
      </c>
      <c r="B4063">
        <v>2015</v>
      </c>
      <c r="C4063">
        <v>0</v>
      </c>
      <c r="D4063">
        <v>56</v>
      </c>
      <c r="E4063">
        <v>3</v>
      </c>
      <c r="F4063">
        <v>465351</v>
      </c>
      <c r="G4063">
        <v>0</v>
      </c>
      <c r="H4063">
        <v>5</v>
      </c>
    </row>
    <row r="4064" spans="1:8" x14ac:dyDescent="0.25">
      <c r="A4064" t="s">
        <v>66</v>
      </c>
      <c r="B4064">
        <v>2015</v>
      </c>
      <c r="C4064">
        <v>0</v>
      </c>
      <c r="D4064">
        <v>22</v>
      </c>
      <c r="E4064">
        <v>3</v>
      </c>
      <c r="F4064">
        <v>465349</v>
      </c>
      <c r="G4064">
        <v>0</v>
      </c>
      <c r="H4064">
        <v>2</v>
      </c>
    </row>
    <row r="4065" spans="1:8" x14ac:dyDescent="0.25">
      <c r="A4065" t="s">
        <v>67</v>
      </c>
      <c r="B4065">
        <v>2015</v>
      </c>
      <c r="C4065">
        <v>0</v>
      </c>
      <c r="D4065">
        <v>0</v>
      </c>
      <c r="E4065">
        <v>3</v>
      </c>
      <c r="F4065">
        <v>465349</v>
      </c>
      <c r="G4065">
        <v>0</v>
      </c>
      <c r="H4065">
        <v>0</v>
      </c>
    </row>
    <row r="4066" spans="1:8" x14ac:dyDescent="0.25">
      <c r="A4066" t="s">
        <v>68</v>
      </c>
      <c r="B4066">
        <v>2015</v>
      </c>
      <c r="C4066">
        <v>0</v>
      </c>
      <c r="D4066">
        <v>0</v>
      </c>
      <c r="E4066">
        <v>3</v>
      </c>
      <c r="F4066">
        <v>465349</v>
      </c>
      <c r="G4066">
        <v>0</v>
      </c>
      <c r="H4066">
        <v>0</v>
      </c>
    </row>
    <row r="4067" spans="1:8" x14ac:dyDescent="0.25">
      <c r="A4067" t="s">
        <v>69</v>
      </c>
      <c r="B4067">
        <v>2015</v>
      </c>
      <c r="C4067">
        <v>0</v>
      </c>
      <c r="D4067">
        <v>0</v>
      </c>
      <c r="E4067">
        <v>3</v>
      </c>
      <c r="F4067">
        <v>465349</v>
      </c>
      <c r="G4067">
        <v>0</v>
      </c>
      <c r="H4067">
        <v>0</v>
      </c>
    </row>
    <row r="4068" spans="1:8" x14ac:dyDescent="0.25">
      <c r="A4068" t="s">
        <v>70</v>
      </c>
      <c r="B4068">
        <v>2015</v>
      </c>
      <c r="C4068">
        <v>0</v>
      </c>
      <c r="D4068">
        <v>44</v>
      </c>
      <c r="E4068">
        <v>3</v>
      </c>
      <c r="F4068">
        <v>465345</v>
      </c>
      <c r="G4068">
        <v>0</v>
      </c>
      <c r="H4068">
        <v>4</v>
      </c>
    </row>
    <row r="4069" spans="1:8" x14ac:dyDescent="0.25">
      <c r="A4069" t="s">
        <v>71</v>
      </c>
      <c r="B4069">
        <v>2015</v>
      </c>
      <c r="C4069">
        <v>0</v>
      </c>
      <c r="D4069">
        <v>22</v>
      </c>
      <c r="E4069">
        <v>3</v>
      </c>
      <c r="F4069">
        <v>465343</v>
      </c>
      <c r="G4069">
        <v>0</v>
      </c>
      <c r="H4069">
        <v>2</v>
      </c>
    </row>
    <row r="4070" spans="1:8" x14ac:dyDescent="0.25">
      <c r="A4070" t="s">
        <v>72</v>
      </c>
      <c r="B4070">
        <v>2015</v>
      </c>
      <c r="C4070">
        <v>0</v>
      </c>
      <c r="D4070">
        <v>11</v>
      </c>
      <c r="E4070">
        <v>3</v>
      </c>
      <c r="F4070">
        <v>465342</v>
      </c>
      <c r="G4070">
        <v>0</v>
      </c>
      <c r="H4070">
        <v>1</v>
      </c>
    </row>
    <row r="4071" spans="1:8" x14ac:dyDescent="0.25">
      <c r="A4071" t="s">
        <v>73</v>
      </c>
      <c r="B4071">
        <v>2015</v>
      </c>
      <c r="C4071">
        <v>0</v>
      </c>
      <c r="D4071">
        <v>11</v>
      </c>
      <c r="E4071">
        <v>3</v>
      </c>
      <c r="F4071">
        <v>465341</v>
      </c>
      <c r="G4071">
        <v>0</v>
      </c>
      <c r="H4071">
        <v>1</v>
      </c>
    </row>
    <row r="4072" spans="1:8" x14ac:dyDescent="0.25">
      <c r="A4072" t="s">
        <v>74</v>
      </c>
      <c r="B4072">
        <v>2015</v>
      </c>
      <c r="C4072">
        <v>0</v>
      </c>
      <c r="D4072">
        <v>22</v>
      </c>
      <c r="E4072">
        <v>3</v>
      </c>
      <c r="F4072">
        <v>465339</v>
      </c>
      <c r="G4072">
        <v>0</v>
      </c>
      <c r="H4072">
        <v>2</v>
      </c>
    </row>
    <row r="4073" spans="1:8" x14ac:dyDescent="0.25">
      <c r="A4073" t="s">
        <v>75</v>
      </c>
      <c r="B4073">
        <v>2015</v>
      </c>
      <c r="C4073">
        <v>0</v>
      </c>
      <c r="D4073">
        <v>11</v>
      </c>
      <c r="E4073">
        <v>3</v>
      </c>
      <c r="F4073">
        <v>465338</v>
      </c>
      <c r="G4073">
        <v>0</v>
      </c>
      <c r="H4073">
        <v>1</v>
      </c>
    </row>
    <row r="4074" spans="1:8" x14ac:dyDescent="0.25">
      <c r="A4074" t="s">
        <v>76</v>
      </c>
      <c r="B4074">
        <v>2015</v>
      </c>
      <c r="C4074">
        <v>0</v>
      </c>
      <c r="D4074">
        <v>0</v>
      </c>
      <c r="E4074">
        <v>3</v>
      </c>
      <c r="F4074">
        <v>465338</v>
      </c>
      <c r="G4074">
        <v>0</v>
      </c>
      <c r="H4074">
        <v>0</v>
      </c>
    </row>
    <row r="4075" spans="1:8" x14ac:dyDescent="0.25">
      <c r="A4075" t="s">
        <v>77</v>
      </c>
      <c r="B4075">
        <v>2015</v>
      </c>
      <c r="C4075">
        <v>0</v>
      </c>
      <c r="D4075">
        <v>0</v>
      </c>
      <c r="E4075">
        <v>3</v>
      </c>
      <c r="F4075">
        <v>465338</v>
      </c>
      <c r="G4075">
        <v>0</v>
      </c>
      <c r="H4075">
        <v>0</v>
      </c>
    </row>
    <row r="4076" spans="1:8" x14ac:dyDescent="0.25">
      <c r="A4076" t="s">
        <v>78</v>
      </c>
      <c r="B4076">
        <v>2015</v>
      </c>
      <c r="C4076">
        <v>0</v>
      </c>
      <c r="D4076">
        <v>0</v>
      </c>
      <c r="E4076">
        <v>3</v>
      </c>
      <c r="F4076">
        <v>465338</v>
      </c>
      <c r="G4076">
        <v>0</v>
      </c>
      <c r="H4076">
        <v>0</v>
      </c>
    </row>
    <row r="4077" spans="1:8" x14ac:dyDescent="0.25">
      <c r="A4077" t="s">
        <v>79</v>
      </c>
      <c r="B4077">
        <v>2015</v>
      </c>
      <c r="C4077">
        <v>0</v>
      </c>
      <c r="D4077">
        <v>22</v>
      </c>
      <c r="E4077">
        <v>3</v>
      </c>
      <c r="F4077">
        <v>465336</v>
      </c>
      <c r="G4077">
        <v>0</v>
      </c>
      <c r="H4077">
        <v>2</v>
      </c>
    </row>
    <row r="4078" spans="1:8" x14ac:dyDescent="0.25">
      <c r="A4078" t="s">
        <v>80</v>
      </c>
      <c r="B4078">
        <v>2015</v>
      </c>
      <c r="C4078">
        <v>0</v>
      </c>
      <c r="D4078">
        <v>11</v>
      </c>
      <c r="E4078">
        <v>3</v>
      </c>
      <c r="F4078">
        <v>465335</v>
      </c>
      <c r="G4078">
        <v>0</v>
      </c>
      <c r="H4078">
        <v>1</v>
      </c>
    </row>
    <row r="4079" spans="1:8" x14ac:dyDescent="0.25">
      <c r="A4079" t="s">
        <v>81</v>
      </c>
      <c r="B4079">
        <v>2015</v>
      </c>
      <c r="C4079">
        <v>0</v>
      </c>
      <c r="D4079">
        <v>11</v>
      </c>
      <c r="E4079">
        <v>3</v>
      </c>
      <c r="F4079">
        <v>465334</v>
      </c>
      <c r="G4079">
        <v>0</v>
      </c>
      <c r="H4079">
        <v>1</v>
      </c>
    </row>
    <row r="4080" spans="1:8" x14ac:dyDescent="0.25">
      <c r="A4080" t="s">
        <v>82</v>
      </c>
      <c r="B4080">
        <v>2015</v>
      </c>
      <c r="C4080">
        <v>0</v>
      </c>
      <c r="D4080">
        <v>11</v>
      </c>
      <c r="E4080">
        <v>3</v>
      </c>
      <c r="F4080">
        <v>465333</v>
      </c>
      <c r="G4080">
        <v>0</v>
      </c>
      <c r="H4080">
        <v>1</v>
      </c>
    </row>
    <row r="4081" spans="1:8" x14ac:dyDescent="0.25">
      <c r="A4081" t="s">
        <v>83</v>
      </c>
      <c r="B4081">
        <v>2015</v>
      </c>
      <c r="C4081">
        <v>0</v>
      </c>
      <c r="D4081">
        <v>11</v>
      </c>
      <c r="E4081">
        <v>3</v>
      </c>
      <c r="F4081">
        <v>465332</v>
      </c>
      <c r="G4081">
        <v>0</v>
      </c>
      <c r="H4081">
        <v>1</v>
      </c>
    </row>
    <row r="4082" spans="1:8" x14ac:dyDescent="0.25">
      <c r="A4082" t="s">
        <v>84</v>
      </c>
      <c r="B4082">
        <v>2015</v>
      </c>
      <c r="C4082">
        <v>0</v>
      </c>
      <c r="D4082">
        <v>22</v>
      </c>
      <c r="E4082">
        <v>3</v>
      </c>
      <c r="F4082">
        <v>465330</v>
      </c>
      <c r="G4082">
        <v>0</v>
      </c>
      <c r="H4082">
        <v>2</v>
      </c>
    </row>
    <row r="4083" spans="1:8" x14ac:dyDescent="0.25">
      <c r="A4083" t="s">
        <v>85</v>
      </c>
      <c r="B4083">
        <v>2015</v>
      </c>
      <c r="C4083">
        <v>0</v>
      </c>
      <c r="D4083">
        <v>0</v>
      </c>
      <c r="E4083">
        <v>3</v>
      </c>
      <c r="F4083">
        <v>465330</v>
      </c>
      <c r="G4083">
        <v>0</v>
      </c>
      <c r="H4083">
        <v>0</v>
      </c>
    </row>
    <row r="4084" spans="1:8" x14ac:dyDescent="0.25">
      <c r="A4084" t="s">
        <v>86</v>
      </c>
      <c r="B4084">
        <v>2015</v>
      </c>
      <c r="C4084">
        <v>0</v>
      </c>
      <c r="D4084">
        <v>22</v>
      </c>
      <c r="E4084">
        <v>3</v>
      </c>
      <c r="F4084">
        <v>465328</v>
      </c>
      <c r="G4084">
        <v>0</v>
      </c>
      <c r="H4084">
        <v>2</v>
      </c>
    </row>
    <row r="4085" spans="1:8" x14ac:dyDescent="0.25">
      <c r="A4085" t="s">
        <v>87</v>
      </c>
      <c r="B4085">
        <v>2015</v>
      </c>
      <c r="C4085">
        <v>0</v>
      </c>
      <c r="D4085">
        <v>11</v>
      </c>
      <c r="E4085">
        <v>3</v>
      </c>
      <c r="F4085">
        <v>465327</v>
      </c>
      <c r="G4085">
        <v>0</v>
      </c>
      <c r="H4085">
        <v>1</v>
      </c>
    </row>
    <row r="4086" spans="1:8" x14ac:dyDescent="0.25">
      <c r="A4086" t="s">
        <v>88</v>
      </c>
      <c r="B4086">
        <v>2015</v>
      </c>
      <c r="C4086">
        <v>0</v>
      </c>
      <c r="D4086">
        <v>11</v>
      </c>
      <c r="E4086">
        <v>3</v>
      </c>
      <c r="F4086">
        <v>465326</v>
      </c>
      <c r="G4086">
        <v>0</v>
      </c>
      <c r="H4086">
        <v>1</v>
      </c>
    </row>
    <row r="4087" spans="1:8" x14ac:dyDescent="0.25">
      <c r="A4087" t="s">
        <v>89</v>
      </c>
      <c r="B4087">
        <v>2015</v>
      </c>
      <c r="C4087">
        <v>0</v>
      </c>
      <c r="D4087">
        <v>0</v>
      </c>
      <c r="E4087">
        <v>3</v>
      </c>
      <c r="F4087">
        <v>465326</v>
      </c>
      <c r="G4087">
        <v>0</v>
      </c>
      <c r="H4087">
        <v>0</v>
      </c>
    </row>
    <row r="4088" spans="1:8" x14ac:dyDescent="0.25">
      <c r="A4088" t="s">
        <v>90</v>
      </c>
      <c r="B4088">
        <v>2015</v>
      </c>
      <c r="C4088">
        <v>0</v>
      </c>
      <c r="D4088">
        <v>11</v>
      </c>
      <c r="E4088">
        <v>3</v>
      </c>
      <c r="F4088">
        <v>465325</v>
      </c>
      <c r="G4088">
        <v>0</v>
      </c>
      <c r="H4088">
        <v>1</v>
      </c>
    </row>
    <row r="4089" spans="1:8" x14ac:dyDescent="0.25">
      <c r="A4089" t="s">
        <v>91</v>
      </c>
      <c r="B4089">
        <v>2015</v>
      </c>
      <c r="C4089">
        <v>0</v>
      </c>
      <c r="D4089">
        <v>0</v>
      </c>
      <c r="E4089">
        <v>3</v>
      </c>
      <c r="F4089">
        <v>465325</v>
      </c>
      <c r="G4089">
        <v>0</v>
      </c>
      <c r="H4089">
        <v>0</v>
      </c>
    </row>
    <row r="4090" spans="1:8" x14ac:dyDescent="0.25">
      <c r="A4090" t="s">
        <v>92</v>
      </c>
      <c r="B4090">
        <v>2015</v>
      </c>
      <c r="C4090">
        <v>0</v>
      </c>
      <c r="D4090">
        <v>33</v>
      </c>
      <c r="E4090">
        <v>3</v>
      </c>
      <c r="F4090">
        <v>465322</v>
      </c>
      <c r="G4090">
        <v>0</v>
      </c>
      <c r="H4090">
        <v>3</v>
      </c>
    </row>
    <row r="4091" spans="1:8" x14ac:dyDescent="0.25">
      <c r="A4091" t="s">
        <v>93</v>
      </c>
      <c r="B4091">
        <v>2015</v>
      </c>
      <c r="C4091">
        <v>0</v>
      </c>
      <c r="D4091">
        <v>11</v>
      </c>
      <c r="E4091">
        <v>3</v>
      </c>
      <c r="F4091">
        <v>465321</v>
      </c>
      <c r="G4091">
        <v>0</v>
      </c>
      <c r="H4091">
        <v>1</v>
      </c>
    </row>
    <row r="4092" spans="1:8" x14ac:dyDescent="0.25">
      <c r="A4092" t="s">
        <v>94</v>
      </c>
      <c r="B4092">
        <v>2015</v>
      </c>
      <c r="C4092">
        <v>0</v>
      </c>
      <c r="D4092">
        <v>11</v>
      </c>
      <c r="E4092">
        <v>3</v>
      </c>
      <c r="F4092">
        <v>465320</v>
      </c>
      <c r="G4092">
        <v>0</v>
      </c>
      <c r="H4092">
        <v>1</v>
      </c>
    </row>
    <row r="4093" spans="1:8" x14ac:dyDescent="0.25">
      <c r="A4093" t="s">
        <v>95</v>
      </c>
      <c r="B4093">
        <v>2015</v>
      </c>
      <c r="C4093">
        <v>0</v>
      </c>
      <c r="D4093">
        <v>11</v>
      </c>
      <c r="E4093">
        <v>3</v>
      </c>
      <c r="F4093">
        <v>465319</v>
      </c>
      <c r="G4093">
        <v>0</v>
      </c>
      <c r="H4093">
        <v>1</v>
      </c>
    </row>
    <row r="4094" spans="1:8" x14ac:dyDescent="0.25">
      <c r="A4094" t="s">
        <v>96</v>
      </c>
      <c r="B4094">
        <v>2015</v>
      </c>
      <c r="C4094">
        <v>0</v>
      </c>
      <c r="D4094">
        <v>11</v>
      </c>
      <c r="E4094">
        <v>3</v>
      </c>
      <c r="F4094">
        <v>465318</v>
      </c>
      <c r="G4094">
        <v>0</v>
      </c>
      <c r="H4094">
        <v>1</v>
      </c>
    </row>
    <row r="4095" spans="1:8" x14ac:dyDescent="0.25">
      <c r="A4095" t="s">
        <v>97</v>
      </c>
      <c r="B4095">
        <v>2015</v>
      </c>
      <c r="C4095">
        <v>0</v>
      </c>
      <c r="D4095">
        <v>22</v>
      </c>
      <c r="E4095">
        <v>3</v>
      </c>
      <c r="F4095">
        <v>465316</v>
      </c>
      <c r="G4095">
        <v>0</v>
      </c>
      <c r="H4095">
        <v>2</v>
      </c>
    </row>
    <row r="4096" spans="1:8" x14ac:dyDescent="0.25">
      <c r="A4096" t="s">
        <v>98</v>
      </c>
      <c r="B4096">
        <v>2015</v>
      </c>
      <c r="C4096">
        <v>0</v>
      </c>
      <c r="D4096">
        <v>11</v>
      </c>
      <c r="E4096">
        <v>3</v>
      </c>
      <c r="F4096">
        <v>465315</v>
      </c>
      <c r="G4096">
        <v>0</v>
      </c>
      <c r="H4096">
        <v>1</v>
      </c>
    </row>
    <row r="4097" spans="1:8" x14ac:dyDescent="0.25">
      <c r="A4097" t="s">
        <v>99</v>
      </c>
      <c r="B4097">
        <v>2015</v>
      </c>
      <c r="C4097">
        <v>0</v>
      </c>
      <c r="D4097">
        <v>22</v>
      </c>
      <c r="E4097">
        <v>3</v>
      </c>
      <c r="F4097">
        <v>465313</v>
      </c>
      <c r="G4097">
        <v>0</v>
      </c>
      <c r="H4097">
        <v>2</v>
      </c>
    </row>
    <row r="4098" spans="1:8" x14ac:dyDescent="0.25">
      <c r="A4098" t="s">
        <v>100</v>
      </c>
      <c r="B4098">
        <v>2015</v>
      </c>
      <c r="C4098">
        <v>0</v>
      </c>
      <c r="D4098">
        <v>0</v>
      </c>
      <c r="E4098">
        <v>3</v>
      </c>
      <c r="F4098">
        <v>465313</v>
      </c>
      <c r="G4098">
        <v>0</v>
      </c>
      <c r="H4098">
        <v>0</v>
      </c>
    </row>
    <row r="4099" spans="1:8" x14ac:dyDescent="0.25">
      <c r="A4099" t="s">
        <v>101</v>
      </c>
      <c r="B4099">
        <v>2015</v>
      </c>
      <c r="C4099">
        <v>0</v>
      </c>
      <c r="D4099">
        <v>22</v>
      </c>
      <c r="E4099">
        <v>3</v>
      </c>
      <c r="F4099">
        <v>465311</v>
      </c>
      <c r="G4099">
        <v>0</v>
      </c>
      <c r="H4099">
        <v>2</v>
      </c>
    </row>
    <row r="4100" spans="1:8" x14ac:dyDescent="0.25">
      <c r="A4100" t="s">
        <v>102</v>
      </c>
      <c r="B4100">
        <v>2015</v>
      </c>
      <c r="C4100">
        <v>0</v>
      </c>
      <c r="D4100">
        <v>0</v>
      </c>
      <c r="E4100">
        <v>3</v>
      </c>
      <c r="F4100">
        <v>465311</v>
      </c>
      <c r="G4100">
        <v>0</v>
      </c>
      <c r="H4100">
        <v>0</v>
      </c>
    </row>
    <row r="4101" spans="1:8" x14ac:dyDescent="0.25">
      <c r="A4101" t="s">
        <v>103</v>
      </c>
      <c r="B4101">
        <v>2015</v>
      </c>
      <c r="C4101">
        <v>0</v>
      </c>
      <c r="D4101">
        <v>0</v>
      </c>
      <c r="E4101">
        <v>3</v>
      </c>
      <c r="F4101">
        <v>465311</v>
      </c>
      <c r="G4101">
        <v>0</v>
      </c>
      <c r="H4101">
        <v>0</v>
      </c>
    </row>
    <row r="4102" spans="1:8" x14ac:dyDescent="0.25">
      <c r="A4102" t="s">
        <v>104</v>
      </c>
      <c r="B4102">
        <v>2015</v>
      </c>
      <c r="C4102">
        <v>0</v>
      </c>
      <c r="D4102">
        <v>0</v>
      </c>
      <c r="E4102">
        <v>3</v>
      </c>
      <c r="F4102">
        <v>465311</v>
      </c>
      <c r="G4102">
        <v>0</v>
      </c>
      <c r="H4102">
        <v>0</v>
      </c>
    </row>
    <row r="4103" spans="1:8" x14ac:dyDescent="0.25">
      <c r="A4103" t="s">
        <v>105</v>
      </c>
      <c r="B4103">
        <v>2015</v>
      </c>
      <c r="C4103">
        <v>0</v>
      </c>
      <c r="D4103">
        <v>0</v>
      </c>
      <c r="E4103">
        <v>3</v>
      </c>
      <c r="F4103">
        <v>465311</v>
      </c>
      <c r="G4103">
        <v>0</v>
      </c>
      <c r="H4103">
        <v>0</v>
      </c>
    </row>
    <row r="4104" spans="1:8" x14ac:dyDescent="0.25">
      <c r="A4104" t="s">
        <v>106</v>
      </c>
      <c r="B4104">
        <v>2015</v>
      </c>
      <c r="C4104">
        <v>0</v>
      </c>
      <c r="D4104">
        <v>22</v>
      </c>
      <c r="E4104">
        <v>3</v>
      </c>
      <c r="F4104">
        <v>465309</v>
      </c>
      <c r="G4104">
        <v>0</v>
      </c>
      <c r="H4104">
        <v>2</v>
      </c>
    </row>
    <row r="4105" spans="1:8" x14ac:dyDescent="0.25">
      <c r="A4105" t="s">
        <v>107</v>
      </c>
      <c r="B4105">
        <v>2015</v>
      </c>
      <c r="C4105">
        <v>0</v>
      </c>
      <c r="D4105">
        <v>33</v>
      </c>
      <c r="E4105">
        <v>3</v>
      </c>
      <c r="F4105">
        <v>465306</v>
      </c>
      <c r="G4105">
        <v>0</v>
      </c>
      <c r="H4105">
        <v>3</v>
      </c>
    </row>
    <row r="4106" spans="1:8" x14ac:dyDescent="0.25">
      <c r="A4106" t="s">
        <v>108</v>
      </c>
      <c r="B4106">
        <v>2015</v>
      </c>
      <c r="C4106">
        <v>0</v>
      </c>
      <c r="D4106">
        <v>11</v>
      </c>
      <c r="E4106">
        <v>3</v>
      </c>
      <c r="F4106">
        <v>465305</v>
      </c>
      <c r="G4106">
        <v>0</v>
      </c>
      <c r="H4106">
        <v>1</v>
      </c>
    </row>
    <row r="4107" spans="1:8" x14ac:dyDescent="0.25">
      <c r="A4107" t="s">
        <v>109</v>
      </c>
      <c r="B4107">
        <v>2015</v>
      </c>
      <c r="C4107">
        <v>0</v>
      </c>
      <c r="D4107">
        <v>0</v>
      </c>
      <c r="E4107">
        <v>3</v>
      </c>
      <c r="F4107">
        <v>465305</v>
      </c>
      <c r="G4107">
        <v>0</v>
      </c>
      <c r="H4107">
        <v>0</v>
      </c>
    </row>
    <row r="4108" spans="1:8" x14ac:dyDescent="0.25">
      <c r="A4108" t="s">
        <v>110</v>
      </c>
      <c r="B4108">
        <v>2015</v>
      </c>
      <c r="C4108">
        <v>0</v>
      </c>
      <c r="D4108">
        <v>0</v>
      </c>
      <c r="E4108">
        <v>3</v>
      </c>
      <c r="F4108">
        <v>465305</v>
      </c>
      <c r="G4108">
        <v>0</v>
      </c>
      <c r="H4108">
        <v>0</v>
      </c>
    </row>
    <row r="4109" spans="1:8" x14ac:dyDescent="0.25">
      <c r="A4109" t="s">
        <v>111</v>
      </c>
      <c r="B4109">
        <v>2015</v>
      </c>
      <c r="C4109">
        <v>0</v>
      </c>
      <c r="D4109">
        <v>11</v>
      </c>
      <c r="E4109">
        <v>3</v>
      </c>
      <c r="F4109">
        <v>465304</v>
      </c>
      <c r="G4109">
        <v>0</v>
      </c>
      <c r="H4109">
        <v>1</v>
      </c>
    </row>
    <row r="4110" spans="1:8" x14ac:dyDescent="0.25">
      <c r="A4110" t="s">
        <v>112</v>
      </c>
      <c r="B4110">
        <v>2015</v>
      </c>
      <c r="C4110">
        <v>0</v>
      </c>
      <c r="D4110">
        <v>11</v>
      </c>
      <c r="E4110">
        <v>3</v>
      </c>
      <c r="F4110">
        <v>465303</v>
      </c>
      <c r="G4110">
        <v>0</v>
      </c>
      <c r="H4110">
        <v>1</v>
      </c>
    </row>
    <row r="4111" spans="1:8" x14ac:dyDescent="0.25">
      <c r="A4111" t="s">
        <v>113</v>
      </c>
      <c r="B4111">
        <v>2015</v>
      </c>
      <c r="C4111">
        <v>0</v>
      </c>
      <c r="D4111">
        <v>11</v>
      </c>
      <c r="E4111">
        <v>3</v>
      </c>
      <c r="F4111">
        <v>465302</v>
      </c>
      <c r="G4111">
        <v>0</v>
      </c>
      <c r="H4111">
        <v>1</v>
      </c>
    </row>
    <row r="4112" spans="1:8" x14ac:dyDescent="0.25">
      <c r="A4112" t="s">
        <v>114</v>
      </c>
      <c r="B4112">
        <v>2015</v>
      </c>
      <c r="C4112">
        <v>0</v>
      </c>
      <c r="D4112">
        <v>0</v>
      </c>
      <c r="E4112">
        <v>3</v>
      </c>
      <c r="F4112">
        <v>465302</v>
      </c>
      <c r="G4112">
        <v>0</v>
      </c>
      <c r="H4112">
        <v>0</v>
      </c>
    </row>
    <row r="4113" spans="1:8" x14ac:dyDescent="0.25">
      <c r="A4113" t="s">
        <v>115</v>
      </c>
      <c r="B4113">
        <v>2015</v>
      </c>
      <c r="C4113">
        <v>0</v>
      </c>
      <c r="D4113">
        <v>11</v>
      </c>
      <c r="E4113">
        <v>3</v>
      </c>
      <c r="F4113">
        <v>465301</v>
      </c>
      <c r="G4113">
        <v>0</v>
      </c>
      <c r="H4113">
        <v>1</v>
      </c>
    </row>
    <row r="4114" spans="1:8" x14ac:dyDescent="0.25">
      <c r="A4114" t="s">
        <v>116</v>
      </c>
      <c r="B4114">
        <v>2015</v>
      </c>
      <c r="C4114">
        <v>0</v>
      </c>
      <c r="D4114">
        <v>11</v>
      </c>
      <c r="E4114">
        <v>3</v>
      </c>
      <c r="F4114">
        <v>465300</v>
      </c>
      <c r="G4114">
        <v>0</v>
      </c>
      <c r="H4114">
        <v>1</v>
      </c>
    </row>
    <row r="4115" spans="1:8" x14ac:dyDescent="0.25">
      <c r="A4115" t="s">
        <v>117</v>
      </c>
      <c r="B4115">
        <v>2015</v>
      </c>
      <c r="C4115">
        <v>0</v>
      </c>
      <c r="D4115">
        <v>0</v>
      </c>
      <c r="E4115">
        <v>3</v>
      </c>
      <c r="F4115">
        <v>465300</v>
      </c>
      <c r="G4115">
        <v>0</v>
      </c>
      <c r="H4115">
        <v>0</v>
      </c>
    </row>
    <row r="4116" spans="1:8" x14ac:dyDescent="0.25">
      <c r="A4116" t="s">
        <v>118</v>
      </c>
      <c r="B4116">
        <v>2015</v>
      </c>
      <c r="C4116">
        <v>0</v>
      </c>
      <c r="D4116">
        <v>0</v>
      </c>
      <c r="E4116">
        <v>3</v>
      </c>
      <c r="F4116">
        <v>465300</v>
      </c>
      <c r="G4116">
        <v>0</v>
      </c>
      <c r="H4116">
        <v>0</v>
      </c>
    </row>
    <row r="4117" spans="1:8" x14ac:dyDescent="0.25">
      <c r="A4117" t="s">
        <v>119</v>
      </c>
      <c r="B4117">
        <v>2015</v>
      </c>
      <c r="C4117">
        <v>0</v>
      </c>
      <c r="D4117">
        <v>11</v>
      </c>
      <c r="E4117">
        <v>3</v>
      </c>
      <c r="F4117">
        <v>465299</v>
      </c>
      <c r="G4117">
        <v>0</v>
      </c>
      <c r="H4117">
        <v>1</v>
      </c>
    </row>
    <row r="4118" spans="1:8" x14ac:dyDescent="0.25">
      <c r="A4118" t="s">
        <v>120</v>
      </c>
      <c r="B4118">
        <v>2015</v>
      </c>
      <c r="C4118">
        <v>0</v>
      </c>
      <c r="D4118">
        <v>11</v>
      </c>
      <c r="E4118">
        <v>3</v>
      </c>
      <c r="F4118">
        <v>465298</v>
      </c>
      <c r="G4118">
        <v>0</v>
      </c>
      <c r="H4118">
        <v>1</v>
      </c>
    </row>
    <row r="4119" spans="1:8" x14ac:dyDescent="0.25">
      <c r="A4119" t="s">
        <v>121</v>
      </c>
      <c r="B4119">
        <v>2015</v>
      </c>
      <c r="C4119">
        <v>0</v>
      </c>
      <c r="D4119">
        <v>22</v>
      </c>
      <c r="E4119">
        <v>3</v>
      </c>
      <c r="F4119">
        <v>465296</v>
      </c>
      <c r="G4119">
        <v>0</v>
      </c>
      <c r="H4119">
        <v>2</v>
      </c>
    </row>
    <row r="4120" spans="1:8" x14ac:dyDescent="0.25">
      <c r="A4120" t="s">
        <v>122</v>
      </c>
      <c r="B4120">
        <v>2015</v>
      </c>
      <c r="C4120">
        <v>0</v>
      </c>
      <c r="D4120">
        <v>0</v>
      </c>
      <c r="E4120">
        <v>3</v>
      </c>
      <c r="F4120">
        <v>465296</v>
      </c>
      <c r="G4120">
        <v>0</v>
      </c>
      <c r="H4120">
        <v>0</v>
      </c>
    </row>
    <row r="4121" spans="1:8" x14ac:dyDescent="0.25">
      <c r="A4121" t="s">
        <v>123</v>
      </c>
      <c r="B4121">
        <v>2015</v>
      </c>
      <c r="C4121">
        <v>0</v>
      </c>
      <c r="D4121">
        <v>0</v>
      </c>
      <c r="E4121">
        <v>3</v>
      </c>
      <c r="F4121">
        <v>465296</v>
      </c>
      <c r="G4121">
        <v>0</v>
      </c>
      <c r="H4121">
        <v>0</v>
      </c>
    </row>
    <row r="4122" spans="1:8" x14ac:dyDescent="0.25">
      <c r="A4122" t="s">
        <v>124</v>
      </c>
      <c r="B4122">
        <v>2015</v>
      </c>
      <c r="C4122">
        <v>0</v>
      </c>
      <c r="D4122">
        <v>0</v>
      </c>
      <c r="E4122">
        <v>3</v>
      </c>
      <c r="F4122">
        <v>465296</v>
      </c>
      <c r="G4122">
        <v>0</v>
      </c>
      <c r="H4122">
        <v>0</v>
      </c>
    </row>
    <row r="4123" spans="1:8" x14ac:dyDescent="0.25">
      <c r="A4123" t="s">
        <v>125</v>
      </c>
      <c r="B4123">
        <v>2015</v>
      </c>
      <c r="C4123">
        <v>0</v>
      </c>
      <c r="D4123">
        <v>22</v>
      </c>
      <c r="E4123">
        <v>3</v>
      </c>
      <c r="F4123">
        <v>465294</v>
      </c>
      <c r="G4123">
        <v>0</v>
      </c>
      <c r="H4123">
        <v>2</v>
      </c>
    </row>
    <row r="4124" spans="1:8" x14ac:dyDescent="0.25">
      <c r="A4124" t="s">
        <v>126</v>
      </c>
      <c r="B4124">
        <v>2015</v>
      </c>
      <c r="C4124">
        <v>0</v>
      </c>
      <c r="D4124">
        <v>0</v>
      </c>
      <c r="E4124">
        <v>3</v>
      </c>
      <c r="F4124">
        <v>465294</v>
      </c>
      <c r="G4124">
        <v>0</v>
      </c>
      <c r="H4124">
        <v>0</v>
      </c>
    </row>
    <row r="4125" spans="1:8" x14ac:dyDescent="0.25">
      <c r="A4125" t="s">
        <v>127</v>
      </c>
      <c r="B4125">
        <v>2015</v>
      </c>
      <c r="C4125">
        <v>0</v>
      </c>
      <c r="D4125">
        <v>0</v>
      </c>
      <c r="E4125">
        <v>3</v>
      </c>
      <c r="F4125">
        <v>465294</v>
      </c>
      <c r="G4125">
        <v>0</v>
      </c>
      <c r="H4125">
        <v>0</v>
      </c>
    </row>
    <row r="4126" spans="1:8" x14ac:dyDescent="0.25">
      <c r="A4126" t="s">
        <v>128</v>
      </c>
      <c r="B4126">
        <v>2015</v>
      </c>
      <c r="C4126">
        <v>0</v>
      </c>
      <c r="D4126">
        <v>11</v>
      </c>
      <c r="E4126">
        <v>3</v>
      </c>
      <c r="F4126">
        <v>465293</v>
      </c>
      <c r="G4126">
        <v>0</v>
      </c>
      <c r="H4126">
        <v>1</v>
      </c>
    </row>
    <row r="4127" spans="1:8" x14ac:dyDescent="0.25">
      <c r="A4127" t="s">
        <v>129</v>
      </c>
      <c r="B4127">
        <v>2015</v>
      </c>
      <c r="C4127">
        <v>0</v>
      </c>
      <c r="D4127">
        <v>22</v>
      </c>
      <c r="E4127">
        <v>3</v>
      </c>
      <c r="F4127">
        <v>465291</v>
      </c>
      <c r="G4127">
        <v>0</v>
      </c>
      <c r="H4127">
        <v>2</v>
      </c>
    </row>
    <row r="4128" spans="1:8" x14ac:dyDescent="0.25">
      <c r="A4128" t="s">
        <v>130</v>
      </c>
      <c r="B4128">
        <v>2015</v>
      </c>
      <c r="C4128">
        <v>0</v>
      </c>
      <c r="D4128">
        <v>0</v>
      </c>
      <c r="E4128">
        <v>3</v>
      </c>
      <c r="F4128">
        <v>465291</v>
      </c>
      <c r="G4128">
        <v>0</v>
      </c>
      <c r="H4128">
        <v>0</v>
      </c>
    </row>
    <row r="4129" spans="1:8" x14ac:dyDescent="0.25">
      <c r="A4129" t="s">
        <v>131</v>
      </c>
      <c r="B4129">
        <v>2015</v>
      </c>
      <c r="C4129">
        <v>0</v>
      </c>
      <c r="D4129">
        <v>11</v>
      </c>
      <c r="E4129">
        <v>3</v>
      </c>
      <c r="F4129">
        <v>465290</v>
      </c>
      <c r="G4129">
        <v>0</v>
      </c>
      <c r="H4129">
        <v>1</v>
      </c>
    </row>
    <row r="4130" spans="1:8" x14ac:dyDescent="0.25">
      <c r="A4130" t="s">
        <v>132</v>
      </c>
      <c r="B4130">
        <v>2015</v>
      </c>
      <c r="C4130">
        <v>0</v>
      </c>
      <c r="D4130">
        <v>11</v>
      </c>
      <c r="E4130">
        <v>3</v>
      </c>
      <c r="F4130">
        <v>465289</v>
      </c>
      <c r="G4130">
        <v>0</v>
      </c>
      <c r="H4130">
        <v>1</v>
      </c>
    </row>
    <row r="4131" spans="1:8" x14ac:dyDescent="0.25">
      <c r="A4131" t="s">
        <v>133</v>
      </c>
      <c r="B4131">
        <v>2015</v>
      </c>
      <c r="C4131">
        <v>0</v>
      </c>
      <c r="D4131">
        <v>22</v>
      </c>
      <c r="E4131">
        <v>3</v>
      </c>
      <c r="F4131">
        <v>465287</v>
      </c>
      <c r="G4131">
        <v>0</v>
      </c>
      <c r="H4131">
        <v>2</v>
      </c>
    </row>
    <row r="4132" spans="1:8" x14ac:dyDescent="0.25">
      <c r="A4132" t="s">
        <v>134</v>
      </c>
      <c r="B4132">
        <v>2015</v>
      </c>
      <c r="C4132">
        <v>0</v>
      </c>
      <c r="D4132">
        <v>0</v>
      </c>
      <c r="E4132">
        <v>3</v>
      </c>
      <c r="F4132">
        <v>465287</v>
      </c>
      <c r="G4132">
        <v>0</v>
      </c>
      <c r="H4132">
        <v>0</v>
      </c>
    </row>
    <row r="4133" spans="1:8" x14ac:dyDescent="0.25">
      <c r="A4133" t="s">
        <v>135</v>
      </c>
      <c r="B4133">
        <v>2015</v>
      </c>
      <c r="C4133">
        <v>0</v>
      </c>
      <c r="D4133">
        <v>11</v>
      </c>
      <c r="E4133">
        <v>3</v>
      </c>
      <c r="F4133">
        <v>465286</v>
      </c>
      <c r="G4133">
        <v>0</v>
      </c>
      <c r="H4133">
        <v>1</v>
      </c>
    </row>
    <row r="4134" spans="1:8" x14ac:dyDescent="0.25">
      <c r="A4134" t="s">
        <v>136</v>
      </c>
      <c r="B4134">
        <v>2015</v>
      </c>
      <c r="C4134">
        <v>0</v>
      </c>
      <c r="D4134">
        <v>0</v>
      </c>
      <c r="E4134">
        <v>3</v>
      </c>
      <c r="F4134">
        <v>465286</v>
      </c>
      <c r="G4134">
        <v>0</v>
      </c>
      <c r="H4134">
        <v>0</v>
      </c>
    </row>
    <row r="4135" spans="1:8" x14ac:dyDescent="0.25">
      <c r="A4135" t="s">
        <v>137</v>
      </c>
      <c r="B4135">
        <v>2015</v>
      </c>
      <c r="C4135">
        <v>0</v>
      </c>
      <c r="D4135">
        <v>11</v>
      </c>
      <c r="E4135">
        <v>3</v>
      </c>
      <c r="F4135">
        <v>465285</v>
      </c>
      <c r="G4135">
        <v>0</v>
      </c>
      <c r="H4135">
        <v>1</v>
      </c>
    </row>
    <row r="4136" spans="1:8" x14ac:dyDescent="0.25">
      <c r="A4136" t="s">
        <v>138</v>
      </c>
      <c r="B4136">
        <v>2015</v>
      </c>
      <c r="C4136">
        <v>0</v>
      </c>
      <c r="D4136">
        <v>0</v>
      </c>
      <c r="E4136">
        <v>3</v>
      </c>
      <c r="F4136">
        <v>465285</v>
      </c>
      <c r="G4136">
        <v>0</v>
      </c>
      <c r="H4136">
        <v>0</v>
      </c>
    </row>
    <row r="4137" spans="1:8" x14ac:dyDescent="0.25">
      <c r="A4137" t="s">
        <v>139</v>
      </c>
      <c r="B4137">
        <v>2015</v>
      </c>
      <c r="C4137">
        <v>0</v>
      </c>
      <c r="D4137">
        <v>22</v>
      </c>
      <c r="E4137">
        <v>3</v>
      </c>
      <c r="F4137">
        <v>465283</v>
      </c>
      <c r="G4137">
        <v>0</v>
      </c>
      <c r="H4137">
        <v>2</v>
      </c>
    </row>
    <row r="4138" spans="1:8" x14ac:dyDescent="0.25">
      <c r="A4138" t="s">
        <v>140</v>
      </c>
      <c r="B4138">
        <v>2015</v>
      </c>
      <c r="C4138">
        <v>0</v>
      </c>
      <c r="D4138">
        <v>0</v>
      </c>
      <c r="E4138">
        <v>3</v>
      </c>
      <c r="F4138">
        <v>465283</v>
      </c>
      <c r="G4138">
        <v>0</v>
      </c>
      <c r="H4138">
        <v>0</v>
      </c>
    </row>
    <row r="4139" spans="1:8" x14ac:dyDescent="0.25">
      <c r="A4139" t="s">
        <v>141</v>
      </c>
      <c r="B4139">
        <v>2015</v>
      </c>
      <c r="C4139">
        <v>0</v>
      </c>
      <c r="D4139">
        <v>11</v>
      </c>
      <c r="E4139">
        <v>3</v>
      </c>
      <c r="F4139">
        <v>465282</v>
      </c>
      <c r="G4139">
        <v>0</v>
      </c>
      <c r="H4139">
        <v>1</v>
      </c>
    </row>
    <row r="4140" spans="1:8" x14ac:dyDescent="0.25">
      <c r="A4140" t="s">
        <v>142</v>
      </c>
      <c r="B4140">
        <v>2015</v>
      </c>
      <c r="C4140">
        <v>0</v>
      </c>
      <c r="D4140">
        <v>33</v>
      </c>
      <c r="E4140">
        <v>3</v>
      </c>
      <c r="F4140">
        <v>465279</v>
      </c>
      <c r="G4140">
        <v>0</v>
      </c>
      <c r="H4140">
        <v>3</v>
      </c>
    </row>
    <row r="4141" spans="1:8" x14ac:dyDescent="0.25">
      <c r="A4141" t="s">
        <v>143</v>
      </c>
      <c r="B4141">
        <v>2015</v>
      </c>
      <c r="C4141">
        <v>0</v>
      </c>
      <c r="D4141">
        <v>11</v>
      </c>
      <c r="E4141">
        <v>3</v>
      </c>
      <c r="F4141">
        <v>465278</v>
      </c>
      <c r="G4141">
        <v>0</v>
      </c>
      <c r="H4141">
        <v>1</v>
      </c>
    </row>
    <row r="4142" spans="1:8" x14ac:dyDescent="0.25">
      <c r="A4142" t="s">
        <v>144</v>
      </c>
      <c r="B4142">
        <v>2015</v>
      </c>
      <c r="C4142">
        <v>0</v>
      </c>
      <c r="D4142">
        <v>0</v>
      </c>
      <c r="E4142">
        <v>3</v>
      </c>
      <c r="F4142">
        <v>465278</v>
      </c>
      <c r="G4142">
        <v>0</v>
      </c>
      <c r="H4142">
        <v>0</v>
      </c>
    </row>
    <row r="4143" spans="1:8" x14ac:dyDescent="0.25">
      <c r="A4143" t="s">
        <v>145</v>
      </c>
      <c r="B4143">
        <v>2015</v>
      </c>
      <c r="C4143">
        <v>0</v>
      </c>
      <c r="D4143">
        <v>22</v>
      </c>
      <c r="E4143">
        <v>3</v>
      </c>
      <c r="F4143">
        <v>465276</v>
      </c>
      <c r="G4143">
        <v>0</v>
      </c>
      <c r="H4143">
        <v>2</v>
      </c>
    </row>
    <row r="4144" spans="1:8" x14ac:dyDescent="0.25">
      <c r="A4144" t="s">
        <v>146</v>
      </c>
      <c r="B4144">
        <v>2015</v>
      </c>
      <c r="C4144">
        <v>0</v>
      </c>
      <c r="D4144">
        <v>0</v>
      </c>
      <c r="E4144">
        <v>3</v>
      </c>
      <c r="F4144">
        <v>465276</v>
      </c>
      <c r="G4144">
        <v>0</v>
      </c>
      <c r="H4144">
        <v>0</v>
      </c>
    </row>
    <row r="4145" spans="1:8" x14ac:dyDescent="0.25">
      <c r="A4145" t="s">
        <v>147</v>
      </c>
      <c r="B4145">
        <v>2015</v>
      </c>
      <c r="C4145">
        <v>0</v>
      </c>
      <c r="D4145">
        <v>11</v>
      </c>
      <c r="E4145">
        <v>3</v>
      </c>
      <c r="F4145">
        <v>465275</v>
      </c>
      <c r="G4145">
        <v>0</v>
      </c>
      <c r="H4145">
        <v>1</v>
      </c>
    </row>
    <row r="4146" spans="1:8" x14ac:dyDescent="0.25">
      <c r="A4146" t="s">
        <v>148</v>
      </c>
      <c r="B4146">
        <v>2015</v>
      </c>
      <c r="C4146">
        <v>0</v>
      </c>
      <c r="D4146">
        <v>0</v>
      </c>
      <c r="E4146">
        <v>3</v>
      </c>
      <c r="F4146">
        <v>465275</v>
      </c>
      <c r="G4146">
        <v>0</v>
      </c>
      <c r="H4146">
        <v>0</v>
      </c>
    </row>
    <row r="4147" spans="1:8" x14ac:dyDescent="0.25">
      <c r="A4147" t="s">
        <v>149</v>
      </c>
      <c r="B4147">
        <v>2015</v>
      </c>
      <c r="C4147">
        <v>0</v>
      </c>
      <c r="D4147">
        <v>0</v>
      </c>
      <c r="E4147">
        <v>3</v>
      </c>
      <c r="F4147">
        <v>465275</v>
      </c>
      <c r="G4147">
        <v>0</v>
      </c>
      <c r="H4147">
        <v>0</v>
      </c>
    </row>
    <row r="4148" spans="1:8" x14ac:dyDescent="0.25">
      <c r="A4148" t="s">
        <v>150</v>
      </c>
      <c r="B4148">
        <v>2015</v>
      </c>
      <c r="C4148">
        <v>0</v>
      </c>
      <c r="D4148">
        <v>0</v>
      </c>
      <c r="E4148">
        <v>3</v>
      </c>
      <c r="F4148">
        <v>465275</v>
      </c>
      <c r="G4148">
        <v>0</v>
      </c>
      <c r="H4148">
        <v>0</v>
      </c>
    </row>
    <row r="4149" spans="1:8" x14ac:dyDescent="0.25">
      <c r="A4149" t="s">
        <v>151</v>
      </c>
      <c r="B4149">
        <v>2015</v>
      </c>
      <c r="C4149">
        <v>0</v>
      </c>
      <c r="D4149">
        <v>0</v>
      </c>
      <c r="E4149">
        <v>3</v>
      </c>
      <c r="F4149">
        <v>465275</v>
      </c>
      <c r="G4149">
        <v>0</v>
      </c>
      <c r="H4149">
        <v>0</v>
      </c>
    </row>
    <row r="4150" spans="1:8" x14ac:dyDescent="0.25">
      <c r="A4150" t="s">
        <v>152</v>
      </c>
      <c r="B4150">
        <v>2015</v>
      </c>
      <c r="C4150">
        <v>0</v>
      </c>
      <c r="D4150">
        <v>11</v>
      </c>
      <c r="E4150">
        <v>3</v>
      </c>
      <c r="F4150">
        <v>465274</v>
      </c>
      <c r="G4150">
        <v>0</v>
      </c>
      <c r="H4150">
        <v>1</v>
      </c>
    </row>
    <row r="4151" spans="1:8" x14ac:dyDescent="0.25">
      <c r="A4151" t="s">
        <v>153</v>
      </c>
      <c r="B4151">
        <v>2015</v>
      </c>
      <c r="C4151">
        <v>0</v>
      </c>
      <c r="D4151">
        <v>22</v>
      </c>
      <c r="E4151">
        <v>3</v>
      </c>
      <c r="F4151">
        <v>465272</v>
      </c>
      <c r="G4151">
        <v>0</v>
      </c>
      <c r="H4151">
        <v>2</v>
      </c>
    </row>
    <row r="4152" spans="1:8" x14ac:dyDescent="0.25">
      <c r="A4152" t="s">
        <v>154</v>
      </c>
      <c r="B4152">
        <v>2015</v>
      </c>
      <c r="C4152">
        <v>0</v>
      </c>
      <c r="D4152">
        <v>11</v>
      </c>
      <c r="E4152">
        <v>3</v>
      </c>
      <c r="F4152">
        <v>465271</v>
      </c>
      <c r="G4152">
        <v>0</v>
      </c>
      <c r="H4152">
        <v>1</v>
      </c>
    </row>
    <row r="4153" spans="1:8" x14ac:dyDescent="0.25">
      <c r="A4153" t="s">
        <v>155</v>
      </c>
      <c r="B4153">
        <v>2015</v>
      </c>
      <c r="C4153">
        <v>0</v>
      </c>
      <c r="D4153">
        <v>0</v>
      </c>
      <c r="E4153">
        <v>3</v>
      </c>
      <c r="F4153">
        <v>465271</v>
      </c>
      <c r="G4153">
        <v>0</v>
      </c>
      <c r="H4153">
        <v>0</v>
      </c>
    </row>
    <row r="4154" spans="1:8" x14ac:dyDescent="0.25">
      <c r="A4154" t="s">
        <v>156</v>
      </c>
      <c r="B4154">
        <v>2015</v>
      </c>
      <c r="C4154">
        <v>0</v>
      </c>
      <c r="D4154">
        <v>22</v>
      </c>
      <c r="E4154">
        <v>3</v>
      </c>
      <c r="F4154">
        <v>465269</v>
      </c>
      <c r="G4154">
        <v>0</v>
      </c>
      <c r="H4154">
        <v>2</v>
      </c>
    </row>
    <row r="4155" spans="1:8" x14ac:dyDescent="0.25">
      <c r="A4155" t="s">
        <v>157</v>
      </c>
      <c r="B4155">
        <v>2015</v>
      </c>
      <c r="C4155">
        <v>0</v>
      </c>
      <c r="D4155">
        <v>0</v>
      </c>
      <c r="E4155">
        <v>3</v>
      </c>
      <c r="F4155">
        <v>465269</v>
      </c>
      <c r="G4155">
        <v>0</v>
      </c>
      <c r="H4155">
        <v>0</v>
      </c>
    </row>
    <row r="4156" spans="1:8" x14ac:dyDescent="0.25">
      <c r="A4156" t="s">
        <v>158</v>
      </c>
      <c r="B4156">
        <v>2015</v>
      </c>
      <c r="C4156">
        <v>0</v>
      </c>
      <c r="D4156">
        <v>11</v>
      </c>
      <c r="E4156">
        <v>3</v>
      </c>
      <c r="F4156">
        <v>465268</v>
      </c>
      <c r="G4156">
        <v>0</v>
      </c>
      <c r="H4156">
        <v>1</v>
      </c>
    </row>
    <row r="4157" spans="1:8" x14ac:dyDescent="0.25">
      <c r="A4157" t="s">
        <v>159</v>
      </c>
      <c r="B4157">
        <v>2015</v>
      </c>
      <c r="C4157">
        <v>0</v>
      </c>
      <c r="D4157">
        <v>0</v>
      </c>
      <c r="E4157">
        <v>3</v>
      </c>
      <c r="F4157">
        <v>465268</v>
      </c>
      <c r="G4157">
        <v>0</v>
      </c>
      <c r="H4157">
        <v>0</v>
      </c>
    </row>
    <row r="4158" spans="1:8" x14ac:dyDescent="0.25">
      <c r="A4158" t="s">
        <v>160</v>
      </c>
      <c r="B4158">
        <v>2015</v>
      </c>
      <c r="C4158">
        <v>0</v>
      </c>
      <c r="D4158">
        <v>0</v>
      </c>
      <c r="E4158">
        <v>3</v>
      </c>
      <c r="F4158">
        <v>465268</v>
      </c>
      <c r="G4158">
        <v>0</v>
      </c>
      <c r="H4158">
        <v>0</v>
      </c>
    </row>
    <row r="4159" spans="1:8" x14ac:dyDescent="0.25">
      <c r="A4159" t="s">
        <v>161</v>
      </c>
      <c r="B4159">
        <v>2015</v>
      </c>
      <c r="C4159">
        <v>0</v>
      </c>
      <c r="D4159">
        <v>22</v>
      </c>
      <c r="E4159">
        <v>3</v>
      </c>
      <c r="F4159">
        <v>465266</v>
      </c>
      <c r="G4159">
        <v>0</v>
      </c>
      <c r="H4159">
        <v>2</v>
      </c>
    </row>
    <row r="4160" spans="1:8" x14ac:dyDescent="0.25">
      <c r="A4160" t="s">
        <v>162</v>
      </c>
      <c r="B4160">
        <v>2015</v>
      </c>
      <c r="C4160">
        <v>0</v>
      </c>
      <c r="D4160">
        <v>22</v>
      </c>
      <c r="E4160">
        <v>3</v>
      </c>
      <c r="F4160">
        <v>465264</v>
      </c>
      <c r="G4160">
        <v>0</v>
      </c>
      <c r="H4160">
        <v>2</v>
      </c>
    </row>
    <row r="4161" spans="1:8" x14ac:dyDescent="0.25">
      <c r="A4161" t="s">
        <v>163</v>
      </c>
      <c r="B4161">
        <v>2015</v>
      </c>
      <c r="C4161">
        <v>0</v>
      </c>
      <c r="D4161">
        <v>0</v>
      </c>
      <c r="E4161">
        <v>3</v>
      </c>
      <c r="F4161">
        <v>465264</v>
      </c>
      <c r="G4161">
        <v>0</v>
      </c>
      <c r="H4161">
        <v>0</v>
      </c>
    </row>
    <row r="4162" spans="1:8" x14ac:dyDescent="0.25">
      <c r="A4162" t="s">
        <v>164</v>
      </c>
      <c r="B4162">
        <v>2015</v>
      </c>
      <c r="C4162">
        <v>0</v>
      </c>
      <c r="D4162">
        <v>22</v>
      </c>
      <c r="E4162">
        <v>3</v>
      </c>
      <c r="F4162">
        <v>465262</v>
      </c>
      <c r="G4162">
        <v>0</v>
      </c>
      <c r="H4162">
        <v>2</v>
      </c>
    </row>
    <row r="4163" spans="1:8" x14ac:dyDescent="0.25">
      <c r="A4163" t="s">
        <v>165</v>
      </c>
      <c r="B4163">
        <v>2015</v>
      </c>
      <c r="C4163">
        <v>0</v>
      </c>
      <c r="D4163">
        <v>11</v>
      </c>
      <c r="E4163">
        <v>3</v>
      </c>
      <c r="F4163">
        <v>465261</v>
      </c>
      <c r="G4163">
        <v>0</v>
      </c>
      <c r="H4163">
        <v>1</v>
      </c>
    </row>
    <row r="4164" spans="1:8" x14ac:dyDescent="0.25">
      <c r="A4164" t="s">
        <v>166</v>
      </c>
      <c r="B4164">
        <v>2015</v>
      </c>
      <c r="C4164">
        <v>0</v>
      </c>
      <c r="D4164">
        <v>11</v>
      </c>
      <c r="E4164">
        <v>3</v>
      </c>
      <c r="F4164">
        <v>465260</v>
      </c>
      <c r="G4164">
        <v>0</v>
      </c>
      <c r="H4164">
        <v>1</v>
      </c>
    </row>
    <row r="4165" spans="1:8" x14ac:dyDescent="0.25">
      <c r="A4165" t="s">
        <v>167</v>
      </c>
      <c r="B4165">
        <v>2015</v>
      </c>
      <c r="C4165">
        <v>0</v>
      </c>
      <c r="D4165">
        <v>0</v>
      </c>
      <c r="E4165">
        <v>3</v>
      </c>
      <c r="F4165">
        <v>465260</v>
      </c>
      <c r="G4165">
        <v>0</v>
      </c>
      <c r="H4165">
        <v>0</v>
      </c>
    </row>
    <row r="4166" spans="1:8" x14ac:dyDescent="0.25">
      <c r="A4166" t="s">
        <v>168</v>
      </c>
      <c r="B4166">
        <v>2015</v>
      </c>
      <c r="C4166">
        <v>0</v>
      </c>
      <c r="D4166">
        <v>0</v>
      </c>
      <c r="E4166">
        <v>3</v>
      </c>
      <c r="F4166">
        <v>465260</v>
      </c>
      <c r="G4166">
        <v>0</v>
      </c>
      <c r="H4166">
        <v>0</v>
      </c>
    </row>
    <row r="4167" spans="1:8" x14ac:dyDescent="0.25">
      <c r="A4167" t="s">
        <v>169</v>
      </c>
      <c r="B4167">
        <v>2015</v>
      </c>
      <c r="C4167">
        <v>0</v>
      </c>
      <c r="D4167">
        <v>0</v>
      </c>
      <c r="E4167">
        <v>3</v>
      </c>
      <c r="F4167">
        <v>465260</v>
      </c>
      <c r="G4167">
        <v>0</v>
      </c>
      <c r="H4167">
        <v>0</v>
      </c>
    </row>
    <row r="4168" spans="1:8" x14ac:dyDescent="0.25">
      <c r="A4168" t="s">
        <v>170</v>
      </c>
      <c r="B4168">
        <v>2015</v>
      </c>
      <c r="C4168">
        <v>0</v>
      </c>
      <c r="D4168">
        <v>0</v>
      </c>
      <c r="E4168">
        <v>3</v>
      </c>
      <c r="F4168">
        <v>465260</v>
      </c>
      <c r="G4168">
        <v>0</v>
      </c>
      <c r="H4168">
        <v>0</v>
      </c>
    </row>
    <row r="4169" spans="1:8" x14ac:dyDescent="0.25">
      <c r="A4169" t="s">
        <v>171</v>
      </c>
      <c r="B4169">
        <v>2015</v>
      </c>
      <c r="C4169">
        <v>0</v>
      </c>
      <c r="D4169">
        <v>11</v>
      </c>
      <c r="E4169">
        <v>3</v>
      </c>
      <c r="F4169">
        <v>465259</v>
      </c>
      <c r="G4169">
        <v>0</v>
      </c>
      <c r="H4169">
        <v>1</v>
      </c>
    </row>
    <row r="4170" spans="1:8" x14ac:dyDescent="0.25">
      <c r="A4170" t="s">
        <v>172</v>
      </c>
      <c r="B4170">
        <v>2015</v>
      </c>
      <c r="C4170">
        <v>0</v>
      </c>
      <c r="D4170">
        <v>0</v>
      </c>
      <c r="E4170">
        <v>3</v>
      </c>
      <c r="F4170">
        <v>465259</v>
      </c>
      <c r="G4170">
        <v>0</v>
      </c>
      <c r="H4170">
        <v>0</v>
      </c>
    </row>
    <row r="4171" spans="1:8" x14ac:dyDescent="0.25">
      <c r="A4171" t="s">
        <v>173</v>
      </c>
      <c r="B4171">
        <v>2015</v>
      </c>
      <c r="C4171">
        <v>0</v>
      </c>
      <c r="D4171">
        <v>0</v>
      </c>
      <c r="E4171">
        <v>3</v>
      </c>
      <c r="F4171">
        <v>465259</v>
      </c>
      <c r="G4171">
        <v>0</v>
      </c>
      <c r="H4171">
        <v>0</v>
      </c>
    </row>
    <row r="4172" spans="1:8" x14ac:dyDescent="0.25">
      <c r="A4172" t="s">
        <v>174</v>
      </c>
      <c r="B4172">
        <v>2015</v>
      </c>
      <c r="C4172">
        <v>0</v>
      </c>
      <c r="D4172">
        <v>0</v>
      </c>
      <c r="E4172">
        <v>3</v>
      </c>
      <c r="F4172">
        <v>465259</v>
      </c>
      <c r="G4172">
        <v>0</v>
      </c>
      <c r="H4172">
        <v>0</v>
      </c>
    </row>
    <row r="4173" spans="1:8" x14ac:dyDescent="0.25">
      <c r="A4173" t="s">
        <v>175</v>
      </c>
      <c r="B4173">
        <v>2015</v>
      </c>
      <c r="C4173">
        <v>0</v>
      </c>
      <c r="D4173">
        <v>0</v>
      </c>
      <c r="E4173">
        <v>3</v>
      </c>
      <c r="F4173">
        <v>465259</v>
      </c>
      <c r="G4173">
        <v>0</v>
      </c>
      <c r="H4173">
        <v>0</v>
      </c>
    </row>
    <row r="4174" spans="1:8" x14ac:dyDescent="0.25">
      <c r="A4174" t="s">
        <v>176</v>
      </c>
      <c r="B4174">
        <v>2015</v>
      </c>
      <c r="C4174">
        <v>0</v>
      </c>
      <c r="D4174">
        <v>0</v>
      </c>
      <c r="E4174">
        <v>3</v>
      </c>
      <c r="F4174">
        <v>465259</v>
      </c>
      <c r="G4174">
        <v>0</v>
      </c>
      <c r="H4174">
        <v>0</v>
      </c>
    </row>
    <row r="4175" spans="1:8" x14ac:dyDescent="0.25">
      <c r="A4175" t="s">
        <v>177</v>
      </c>
      <c r="B4175">
        <v>2015</v>
      </c>
      <c r="C4175">
        <v>0</v>
      </c>
      <c r="D4175">
        <v>11</v>
      </c>
      <c r="E4175">
        <v>3</v>
      </c>
      <c r="F4175">
        <v>465258</v>
      </c>
      <c r="G4175">
        <v>0</v>
      </c>
      <c r="H4175">
        <v>1</v>
      </c>
    </row>
    <row r="4176" spans="1:8" x14ac:dyDescent="0.25">
      <c r="A4176" t="s">
        <v>178</v>
      </c>
      <c r="B4176">
        <v>2015</v>
      </c>
      <c r="C4176">
        <v>0</v>
      </c>
      <c r="D4176">
        <v>0</v>
      </c>
      <c r="E4176">
        <v>3</v>
      </c>
      <c r="F4176">
        <v>465258</v>
      </c>
      <c r="G4176">
        <v>0</v>
      </c>
      <c r="H4176">
        <v>0</v>
      </c>
    </row>
    <row r="4177" spans="1:8" x14ac:dyDescent="0.25">
      <c r="A4177" t="s">
        <v>179</v>
      </c>
      <c r="B4177">
        <v>2015</v>
      </c>
      <c r="C4177">
        <v>0</v>
      </c>
      <c r="D4177">
        <v>0</v>
      </c>
      <c r="E4177">
        <v>3</v>
      </c>
      <c r="F4177">
        <v>465258</v>
      </c>
      <c r="G4177">
        <v>0</v>
      </c>
      <c r="H4177">
        <v>0</v>
      </c>
    </row>
    <row r="4178" spans="1:8" x14ac:dyDescent="0.25">
      <c r="A4178" t="s">
        <v>180</v>
      </c>
      <c r="B4178">
        <v>2020</v>
      </c>
      <c r="C4178">
        <v>0</v>
      </c>
      <c r="D4178">
        <v>32</v>
      </c>
      <c r="E4178">
        <v>7</v>
      </c>
      <c r="F4178">
        <v>162695</v>
      </c>
      <c r="G4178">
        <v>0</v>
      </c>
      <c r="H4178">
        <v>1</v>
      </c>
    </row>
    <row r="4179" spans="1:8" x14ac:dyDescent="0.25">
      <c r="A4179" t="s">
        <v>181</v>
      </c>
      <c r="B4179">
        <v>2020</v>
      </c>
      <c r="C4179">
        <v>0</v>
      </c>
      <c r="D4179">
        <v>64</v>
      </c>
      <c r="E4179">
        <v>7</v>
      </c>
      <c r="F4179">
        <v>162693</v>
      </c>
      <c r="G4179">
        <v>0</v>
      </c>
      <c r="H4179">
        <v>2</v>
      </c>
    </row>
    <row r="4180" spans="1:8" x14ac:dyDescent="0.25">
      <c r="A4180" t="s">
        <v>8</v>
      </c>
      <c r="B4180">
        <v>2020</v>
      </c>
      <c r="C4180">
        <v>0</v>
      </c>
      <c r="D4180">
        <v>160</v>
      </c>
      <c r="E4180">
        <v>7</v>
      </c>
      <c r="F4180">
        <v>162688</v>
      </c>
      <c r="G4180">
        <v>0</v>
      </c>
      <c r="H4180">
        <v>5</v>
      </c>
    </row>
    <row r="4181" spans="1:8" x14ac:dyDescent="0.25">
      <c r="A4181" t="s">
        <v>9</v>
      </c>
      <c r="B4181">
        <v>2020</v>
      </c>
      <c r="C4181">
        <v>0</v>
      </c>
      <c r="D4181">
        <v>128</v>
      </c>
      <c r="E4181">
        <v>7</v>
      </c>
      <c r="F4181">
        <v>162684</v>
      </c>
      <c r="G4181">
        <v>0</v>
      </c>
      <c r="H4181">
        <v>4</v>
      </c>
    </row>
    <row r="4182" spans="1:8" x14ac:dyDescent="0.25">
      <c r="A4182" t="s">
        <v>10</v>
      </c>
      <c r="B4182">
        <v>2020</v>
      </c>
      <c r="C4182">
        <v>0</v>
      </c>
      <c r="D4182">
        <v>96</v>
      </c>
      <c r="E4182">
        <v>7</v>
      </c>
      <c r="F4182">
        <v>162681</v>
      </c>
      <c r="G4182">
        <v>0</v>
      </c>
      <c r="H4182">
        <v>3</v>
      </c>
    </row>
    <row r="4183" spans="1:8" x14ac:dyDescent="0.25">
      <c r="A4183" t="s">
        <v>11</v>
      </c>
      <c r="B4183">
        <v>2020</v>
      </c>
      <c r="C4183">
        <v>0</v>
      </c>
      <c r="D4183">
        <v>32</v>
      </c>
      <c r="E4183">
        <v>7</v>
      </c>
      <c r="F4183">
        <v>162680</v>
      </c>
      <c r="G4183">
        <v>0</v>
      </c>
      <c r="H4183">
        <v>1</v>
      </c>
    </row>
    <row r="4184" spans="1:8" x14ac:dyDescent="0.25">
      <c r="A4184" t="s">
        <v>12</v>
      </c>
      <c r="B4184">
        <v>2020</v>
      </c>
      <c r="C4184">
        <v>0</v>
      </c>
      <c r="D4184">
        <v>32</v>
      </c>
      <c r="E4184">
        <v>7</v>
      </c>
      <c r="F4184">
        <v>162679</v>
      </c>
      <c r="G4184">
        <v>0</v>
      </c>
      <c r="H4184">
        <v>1</v>
      </c>
    </row>
    <row r="4185" spans="1:8" x14ac:dyDescent="0.25">
      <c r="A4185" t="s">
        <v>13</v>
      </c>
      <c r="B4185">
        <v>2020</v>
      </c>
      <c r="C4185">
        <v>0</v>
      </c>
      <c r="D4185">
        <v>64</v>
      </c>
      <c r="E4185">
        <v>7</v>
      </c>
      <c r="F4185">
        <v>162677</v>
      </c>
      <c r="G4185">
        <v>0</v>
      </c>
      <c r="H4185">
        <v>2</v>
      </c>
    </row>
    <row r="4186" spans="1:8" x14ac:dyDescent="0.25">
      <c r="A4186" t="s">
        <v>14</v>
      </c>
      <c r="B4186">
        <v>2020</v>
      </c>
      <c r="C4186">
        <v>0</v>
      </c>
      <c r="D4186">
        <v>64</v>
      </c>
      <c r="E4186">
        <v>7</v>
      </c>
      <c r="F4186">
        <v>162675</v>
      </c>
      <c r="G4186">
        <v>0</v>
      </c>
      <c r="H4186">
        <v>2</v>
      </c>
    </row>
    <row r="4187" spans="1:8" x14ac:dyDescent="0.25">
      <c r="A4187" t="s">
        <v>15</v>
      </c>
      <c r="B4187">
        <v>2020</v>
      </c>
      <c r="C4187">
        <v>0</v>
      </c>
      <c r="D4187">
        <v>160</v>
      </c>
      <c r="E4187">
        <v>7</v>
      </c>
      <c r="F4187">
        <v>162670</v>
      </c>
      <c r="G4187">
        <v>0</v>
      </c>
      <c r="H4187">
        <v>5</v>
      </c>
    </row>
    <row r="4188" spans="1:8" x14ac:dyDescent="0.25">
      <c r="A4188" t="s">
        <v>16</v>
      </c>
      <c r="B4188">
        <v>2020</v>
      </c>
      <c r="C4188">
        <v>0</v>
      </c>
      <c r="D4188">
        <v>0</v>
      </c>
      <c r="E4188">
        <v>7</v>
      </c>
      <c r="F4188">
        <v>162670</v>
      </c>
      <c r="G4188">
        <v>0</v>
      </c>
      <c r="H4188">
        <v>0</v>
      </c>
    </row>
    <row r="4189" spans="1:8" x14ac:dyDescent="0.25">
      <c r="A4189" t="s">
        <v>17</v>
      </c>
      <c r="B4189">
        <v>2020</v>
      </c>
      <c r="C4189">
        <v>0</v>
      </c>
      <c r="D4189">
        <v>96</v>
      </c>
      <c r="E4189">
        <v>7</v>
      </c>
      <c r="F4189">
        <v>162667</v>
      </c>
      <c r="G4189">
        <v>0</v>
      </c>
      <c r="H4189">
        <v>3</v>
      </c>
    </row>
    <row r="4190" spans="1:8" x14ac:dyDescent="0.25">
      <c r="A4190" t="s">
        <v>18</v>
      </c>
      <c r="B4190">
        <v>2020</v>
      </c>
      <c r="C4190">
        <v>0</v>
      </c>
      <c r="D4190">
        <v>64</v>
      </c>
      <c r="E4190">
        <v>7</v>
      </c>
      <c r="F4190">
        <v>162665</v>
      </c>
      <c r="G4190">
        <v>0</v>
      </c>
      <c r="H4190">
        <v>2</v>
      </c>
    </row>
    <row r="4191" spans="1:8" x14ac:dyDescent="0.25">
      <c r="A4191" t="s">
        <v>19</v>
      </c>
      <c r="B4191">
        <v>2020</v>
      </c>
      <c r="C4191">
        <v>0</v>
      </c>
      <c r="D4191">
        <v>96</v>
      </c>
      <c r="E4191">
        <v>7</v>
      </c>
      <c r="F4191">
        <v>162662</v>
      </c>
      <c r="G4191">
        <v>0</v>
      </c>
      <c r="H4191">
        <v>3</v>
      </c>
    </row>
    <row r="4192" spans="1:8" x14ac:dyDescent="0.25">
      <c r="A4192" t="s">
        <v>20</v>
      </c>
      <c r="B4192">
        <v>2020</v>
      </c>
      <c r="C4192">
        <v>0</v>
      </c>
      <c r="D4192">
        <v>64</v>
      </c>
      <c r="E4192">
        <v>7</v>
      </c>
      <c r="F4192">
        <v>162660</v>
      </c>
      <c r="G4192">
        <v>0</v>
      </c>
      <c r="H4192">
        <v>2</v>
      </c>
    </row>
    <row r="4193" spans="1:8" x14ac:dyDescent="0.25">
      <c r="A4193" t="s">
        <v>21</v>
      </c>
      <c r="B4193">
        <v>2020</v>
      </c>
      <c r="C4193">
        <v>0</v>
      </c>
      <c r="D4193">
        <v>64</v>
      </c>
      <c r="E4193">
        <v>7</v>
      </c>
      <c r="F4193">
        <v>162658</v>
      </c>
      <c r="G4193">
        <v>0</v>
      </c>
      <c r="H4193">
        <v>2</v>
      </c>
    </row>
    <row r="4194" spans="1:8" x14ac:dyDescent="0.25">
      <c r="A4194" t="s">
        <v>22</v>
      </c>
      <c r="B4194">
        <v>2020</v>
      </c>
      <c r="C4194">
        <v>0</v>
      </c>
      <c r="D4194">
        <v>32</v>
      </c>
      <c r="E4194">
        <v>7</v>
      </c>
      <c r="F4194">
        <v>162657</v>
      </c>
      <c r="G4194">
        <v>0</v>
      </c>
      <c r="H4194">
        <v>1</v>
      </c>
    </row>
    <row r="4195" spans="1:8" x14ac:dyDescent="0.25">
      <c r="A4195" t="s">
        <v>23</v>
      </c>
      <c r="B4195">
        <v>2020</v>
      </c>
      <c r="C4195">
        <v>0</v>
      </c>
      <c r="D4195">
        <v>64</v>
      </c>
      <c r="E4195">
        <v>7</v>
      </c>
      <c r="F4195">
        <v>162655</v>
      </c>
      <c r="G4195">
        <v>0</v>
      </c>
      <c r="H4195">
        <v>2</v>
      </c>
    </row>
    <row r="4196" spans="1:8" x14ac:dyDescent="0.25">
      <c r="A4196" t="s">
        <v>24</v>
      </c>
      <c r="B4196">
        <v>2020</v>
      </c>
      <c r="C4196">
        <v>0</v>
      </c>
      <c r="D4196">
        <v>96</v>
      </c>
      <c r="E4196">
        <v>7</v>
      </c>
      <c r="F4196">
        <v>162652</v>
      </c>
      <c r="G4196">
        <v>0</v>
      </c>
      <c r="H4196">
        <v>3</v>
      </c>
    </row>
    <row r="4197" spans="1:8" x14ac:dyDescent="0.25">
      <c r="A4197" t="s">
        <v>25</v>
      </c>
      <c r="B4197">
        <v>2020</v>
      </c>
      <c r="C4197">
        <v>0</v>
      </c>
      <c r="D4197">
        <v>64</v>
      </c>
      <c r="E4197">
        <v>7</v>
      </c>
      <c r="F4197">
        <v>162650</v>
      </c>
      <c r="G4197">
        <v>0</v>
      </c>
      <c r="H4197">
        <v>2</v>
      </c>
    </row>
    <row r="4198" spans="1:8" x14ac:dyDescent="0.25">
      <c r="A4198" t="s">
        <v>26</v>
      </c>
      <c r="B4198">
        <v>2020</v>
      </c>
      <c r="C4198">
        <v>0</v>
      </c>
      <c r="D4198">
        <v>64</v>
      </c>
      <c r="E4198">
        <v>7</v>
      </c>
      <c r="F4198">
        <v>162648</v>
      </c>
      <c r="G4198">
        <v>0</v>
      </c>
      <c r="H4198">
        <v>2</v>
      </c>
    </row>
    <row r="4199" spans="1:8" x14ac:dyDescent="0.25">
      <c r="A4199" t="s">
        <v>27</v>
      </c>
      <c r="B4199">
        <v>2020</v>
      </c>
      <c r="C4199">
        <v>0</v>
      </c>
      <c r="D4199">
        <v>96</v>
      </c>
      <c r="E4199">
        <v>7</v>
      </c>
      <c r="F4199">
        <v>162645</v>
      </c>
      <c r="G4199">
        <v>0</v>
      </c>
      <c r="H4199">
        <v>3</v>
      </c>
    </row>
    <row r="4200" spans="1:8" x14ac:dyDescent="0.25">
      <c r="A4200" t="s">
        <v>28</v>
      </c>
      <c r="B4200">
        <v>2020</v>
      </c>
      <c r="C4200">
        <v>0</v>
      </c>
      <c r="D4200">
        <v>192</v>
      </c>
      <c r="E4200">
        <v>7</v>
      </c>
      <c r="F4200">
        <v>162639</v>
      </c>
      <c r="G4200">
        <v>0</v>
      </c>
      <c r="H4200">
        <v>6</v>
      </c>
    </row>
    <row r="4201" spans="1:8" x14ac:dyDescent="0.25">
      <c r="A4201" t="s">
        <v>29</v>
      </c>
      <c r="B4201">
        <v>2020</v>
      </c>
      <c r="C4201">
        <v>0</v>
      </c>
      <c r="D4201">
        <v>64</v>
      </c>
      <c r="E4201">
        <v>7</v>
      </c>
      <c r="F4201">
        <v>162637</v>
      </c>
      <c r="G4201">
        <v>0</v>
      </c>
      <c r="H4201">
        <v>2</v>
      </c>
    </row>
    <row r="4202" spans="1:8" x14ac:dyDescent="0.25">
      <c r="A4202" t="s">
        <v>30</v>
      </c>
      <c r="B4202">
        <v>2020</v>
      </c>
      <c r="C4202">
        <v>0</v>
      </c>
      <c r="D4202">
        <v>96</v>
      </c>
      <c r="E4202">
        <v>7</v>
      </c>
      <c r="F4202">
        <v>162634</v>
      </c>
      <c r="G4202">
        <v>0</v>
      </c>
      <c r="H4202">
        <v>3</v>
      </c>
    </row>
    <row r="4203" spans="1:8" x14ac:dyDescent="0.25">
      <c r="A4203" t="s">
        <v>31</v>
      </c>
      <c r="B4203">
        <v>2020</v>
      </c>
      <c r="C4203">
        <v>0</v>
      </c>
      <c r="D4203">
        <v>96</v>
      </c>
      <c r="E4203">
        <v>7</v>
      </c>
      <c r="F4203">
        <v>162631</v>
      </c>
      <c r="G4203">
        <v>0</v>
      </c>
      <c r="H4203">
        <v>3</v>
      </c>
    </row>
    <row r="4204" spans="1:8" x14ac:dyDescent="0.25">
      <c r="A4204" t="s">
        <v>32</v>
      </c>
      <c r="B4204">
        <v>2020</v>
      </c>
      <c r="C4204">
        <v>0</v>
      </c>
      <c r="D4204">
        <v>128</v>
      </c>
      <c r="E4204">
        <v>7</v>
      </c>
      <c r="F4204">
        <v>162627</v>
      </c>
      <c r="G4204">
        <v>0</v>
      </c>
      <c r="H4204">
        <v>4</v>
      </c>
    </row>
    <row r="4205" spans="1:8" x14ac:dyDescent="0.25">
      <c r="A4205" t="s">
        <v>33</v>
      </c>
      <c r="B4205">
        <v>2020</v>
      </c>
      <c r="C4205">
        <v>0</v>
      </c>
      <c r="D4205">
        <v>192</v>
      </c>
      <c r="E4205">
        <v>7</v>
      </c>
      <c r="F4205">
        <v>162621</v>
      </c>
      <c r="G4205">
        <v>0</v>
      </c>
      <c r="H4205">
        <v>6</v>
      </c>
    </row>
    <row r="4206" spans="1:8" x14ac:dyDescent="0.25">
      <c r="A4206" t="s">
        <v>34</v>
      </c>
      <c r="B4206">
        <v>2020</v>
      </c>
      <c r="C4206">
        <v>0</v>
      </c>
      <c r="D4206">
        <v>128</v>
      </c>
      <c r="E4206">
        <v>7</v>
      </c>
      <c r="F4206">
        <v>162617</v>
      </c>
      <c r="G4206">
        <v>0</v>
      </c>
      <c r="H4206">
        <v>4</v>
      </c>
    </row>
    <row r="4207" spans="1:8" x14ac:dyDescent="0.25">
      <c r="A4207" t="s">
        <v>35</v>
      </c>
      <c r="B4207">
        <v>2020</v>
      </c>
      <c r="C4207">
        <v>0</v>
      </c>
      <c r="D4207">
        <v>64</v>
      </c>
      <c r="E4207">
        <v>7</v>
      </c>
      <c r="F4207">
        <v>162615</v>
      </c>
      <c r="G4207">
        <v>0</v>
      </c>
      <c r="H4207">
        <v>2</v>
      </c>
    </row>
    <row r="4208" spans="1:8" x14ac:dyDescent="0.25">
      <c r="A4208" t="s">
        <v>36</v>
      </c>
      <c r="B4208">
        <v>2020</v>
      </c>
      <c r="C4208">
        <v>0</v>
      </c>
      <c r="D4208">
        <v>160</v>
      </c>
      <c r="E4208">
        <v>7</v>
      </c>
      <c r="F4208">
        <v>162610</v>
      </c>
      <c r="G4208">
        <v>0</v>
      </c>
      <c r="H4208">
        <v>5</v>
      </c>
    </row>
    <row r="4209" spans="1:8" x14ac:dyDescent="0.25">
      <c r="A4209" t="s">
        <v>37</v>
      </c>
      <c r="B4209">
        <v>2020</v>
      </c>
      <c r="C4209">
        <v>0</v>
      </c>
      <c r="D4209">
        <v>96</v>
      </c>
      <c r="E4209">
        <v>7</v>
      </c>
      <c r="F4209">
        <v>162607</v>
      </c>
      <c r="G4209">
        <v>0</v>
      </c>
      <c r="H4209">
        <v>3</v>
      </c>
    </row>
    <row r="4210" spans="1:8" x14ac:dyDescent="0.25">
      <c r="A4210" t="s">
        <v>38</v>
      </c>
      <c r="B4210">
        <v>2020</v>
      </c>
      <c r="C4210">
        <v>0</v>
      </c>
      <c r="D4210">
        <v>192</v>
      </c>
      <c r="E4210">
        <v>7</v>
      </c>
      <c r="F4210">
        <v>162601</v>
      </c>
      <c r="G4210">
        <v>0</v>
      </c>
      <c r="H4210">
        <v>6</v>
      </c>
    </row>
    <row r="4211" spans="1:8" x14ac:dyDescent="0.25">
      <c r="A4211" t="s">
        <v>39</v>
      </c>
      <c r="B4211">
        <v>2020</v>
      </c>
      <c r="C4211">
        <v>0</v>
      </c>
      <c r="D4211">
        <v>96</v>
      </c>
      <c r="E4211">
        <v>7</v>
      </c>
      <c r="F4211">
        <v>162598</v>
      </c>
      <c r="G4211">
        <v>0</v>
      </c>
      <c r="H4211">
        <v>3</v>
      </c>
    </row>
    <row r="4212" spans="1:8" x14ac:dyDescent="0.25">
      <c r="A4212" t="s">
        <v>40</v>
      </c>
      <c r="B4212">
        <v>2020</v>
      </c>
      <c r="C4212">
        <v>0</v>
      </c>
      <c r="D4212">
        <v>64</v>
      </c>
      <c r="E4212">
        <v>7</v>
      </c>
      <c r="F4212">
        <v>162596</v>
      </c>
      <c r="G4212">
        <v>0</v>
      </c>
      <c r="H4212">
        <v>2</v>
      </c>
    </row>
    <row r="4213" spans="1:8" x14ac:dyDescent="0.25">
      <c r="A4213" t="s">
        <v>41</v>
      </c>
      <c r="B4213">
        <v>2020</v>
      </c>
      <c r="C4213">
        <v>0</v>
      </c>
      <c r="D4213">
        <v>64</v>
      </c>
      <c r="E4213">
        <v>7</v>
      </c>
      <c r="F4213">
        <v>162594</v>
      </c>
      <c r="G4213">
        <v>0</v>
      </c>
      <c r="H4213">
        <v>2</v>
      </c>
    </row>
    <row r="4214" spans="1:8" x14ac:dyDescent="0.25">
      <c r="A4214" t="s">
        <v>42</v>
      </c>
      <c r="B4214">
        <v>2020</v>
      </c>
      <c r="C4214">
        <v>0</v>
      </c>
      <c r="D4214">
        <v>64</v>
      </c>
      <c r="E4214">
        <v>7</v>
      </c>
      <c r="F4214">
        <v>162592</v>
      </c>
      <c r="G4214">
        <v>0</v>
      </c>
      <c r="H4214">
        <v>2</v>
      </c>
    </row>
    <row r="4215" spans="1:8" x14ac:dyDescent="0.25">
      <c r="A4215" t="s">
        <v>43</v>
      </c>
      <c r="B4215">
        <v>2020</v>
      </c>
      <c r="C4215">
        <v>0</v>
      </c>
      <c r="D4215">
        <v>32</v>
      </c>
      <c r="E4215">
        <v>7</v>
      </c>
      <c r="F4215">
        <v>162591</v>
      </c>
      <c r="G4215">
        <v>0</v>
      </c>
      <c r="H4215">
        <v>1</v>
      </c>
    </row>
    <row r="4216" spans="1:8" x14ac:dyDescent="0.25">
      <c r="A4216" t="s">
        <v>44</v>
      </c>
      <c r="B4216">
        <v>2020</v>
      </c>
      <c r="C4216">
        <v>0</v>
      </c>
      <c r="D4216">
        <v>128</v>
      </c>
      <c r="E4216">
        <v>7</v>
      </c>
      <c r="F4216">
        <v>162587</v>
      </c>
      <c r="G4216">
        <v>0</v>
      </c>
      <c r="H4216">
        <v>4</v>
      </c>
    </row>
    <row r="4217" spans="1:8" x14ac:dyDescent="0.25">
      <c r="A4217" t="s">
        <v>45</v>
      </c>
      <c r="B4217">
        <v>2020</v>
      </c>
      <c r="C4217">
        <v>0</v>
      </c>
      <c r="D4217">
        <v>64</v>
      </c>
      <c r="E4217">
        <v>7</v>
      </c>
      <c r="F4217">
        <v>162585</v>
      </c>
      <c r="G4217">
        <v>0</v>
      </c>
      <c r="H4217">
        <v>2</v>
      </c>
    </row>
    <row r="4218" spans="1:8" x14ac:dyDescent="0.25">
      <c r="A4218" t="s">
        <v>46</v>
      </c>
      <c r="B4218">
        <v>2020</v>
      </c>
      <c r="C4218">
        <v>0</v>
      </c>
      <c r="D4218">
        <v>128</v>
      </c>
      <c r="E4218">
        <v>7</v>
      </c>
      <c r="F4218">
        <v>162581</v>
      </c>
      <c r="G4218">
        <v>0</v>
      </c>
      <c r="H4218">
        <v>4</v>
      </c>
    </row>
    <row r="4219" spans="1:8" x14ac:dyDescent="0.25">
      <c r="A4219" t="s">
        <v>47</v>
      </c>
      <c r="B4219">
        <v>2020</v>
      </c>
      <c r="C4219">
        <v>0</v>
      </c>
      <c r="D4219">
        <v>64</v>
      </c>
      <c r="E4219">
        <v>7</v>
      </c>
      <c r="F4219">
        <v>162579</v>
      </c>
      <c r="G4219">
        <v>0</v>
      </c>
      <c r="H4219">
        <v>2</v>
      </c>
    </row>
    <row r="4220" spans="1:8" x14ac:dyDescent="0.25">
      <c r="A4220" t="s">
        <v>48</v>
      </c>
      <c r="B4220">
        <v>2020</v>
      </c>
      <c r="C4220">
        <v>0</v>
      </c>
      <c r="D4220">
        <v>32</v>
      </c>
      <c r="E4220">
        <v>7</v>
      </c>
      <c r="F4220">
        <v>162578</v>
      </c>
      <c r="G4220">
        <v>0</v>
      </c>
      <c r="H4220">
        <v>1</v>
      </c>
    </row>
    <row r="4221" spans="1:8" x14ac:dyDescent="0.25">
      <c r="A4221" t="s">
        <v>49</v>
      </c>
      <c r="B4221">
        <v>2020</v>
      </c>
      <c r="C4221">
        <v>0</v>
      </c>
      <c r="D4221">
        <v>128</v>
      </c>
      <c r="E4221">
        <v>7</v>
      </c>
      <c r="F4221">
        <v>162574</v>
      </c>
      <c r="G4221">
        <v>0</v>
      </c>
      <c r="H4221">
        <v>4</v>
      </c>
    </row>
    <row r="4222" spans="1:8" x14ac:dyDescent="0.25">
      <c r="A4222" t="s">
        <v>50</v>
      </c>
      <c r="B4222">
        <v>2020</v>
      </c>
      <c r="C4222">
        <v>0</v>
      </c>
      <c r="D4222">
        <v>32</v>
      </c>
      <c r="E4222">
        <v>7</v>
      </c>
      <c r="F4222">
        <v>162573</v>
      </c>
      <c r="G4222">
        <v>0</v>
      </c>
      <c r="H4222">
        <v>1</v>
      </c>
    </row>
    <row r="4223" spans="1:8" x14ac:dyDescent="0.25">
      <c r="A4223" t="s">
        <v>51</v>
      </c>
      <c r="B4223">
        <v>2020</v>
      </c>
      <c r="C4223">
        <v>0</v>
      </c>
      <c r="D4223">
        <v>64</v>
      </c>
      <c r="E4223">
        <v>7</v>
      </c>
      <c r="F4223">
        <v>162571</v>
      </c>
      <c r="G4223">
        <v>0</v>
      </c>
      <c r="H4223">
        <v>2</v>
      </c>
    </row>
    <row r="4224" spans="1:8" x14ac:dyDescent="0.25">
      <c r="A4224" t="s">
        <v>52</v>
      </c>
      <c r="B4224">
        <v>2020</v>
      </c>
      <c r="C4224">
        <v>0</v>
      </c>
      <c r="D4224">
        <v>128</v>
      </c>
      <c r="E4224">
        <v>7</v>
      </c>
      <c r="F4224">
        <v>162567</v>
      </c>
      <c r="G4224">
        <v>0</v>
      </c>
      <c r="H4224">
        <v>4</v>
      </c>
    </row>
    <row r="4225" spans="1:8" x14ac:dyDescent="0.25">
      <c r="A4225" t="s">
        <v>53</v>
      </c>
      <c r="B4225">
        <v>2020</v>
      </c>
      <c r="C4225">
        <v>0</v>
      </c>
      <c r="D4225">
        <v>64</v>
      </c>
      <c r="E4225">
        <v>7</v>
      </c>
      <c r="F4225">
        <v>162565</v>
      </c>
      <c r="G4225">
        <v>0</v>
      </c>
      <c r="H4225">
        <v>2</v>
      </c>
    </row>
    <row r="4226" spans="1:8" x14ac:dyDescent="0.25">
      <c r="A4226" t="s">
        <v>54</v>
      </c>
      <c r="B4226">
        <v>2020</v>
      </c>
      <c r="C4226">
        <v>0</v>
      </c>
      <c r="D4226">
        <v>96</v>
      </c>
      <c r="E4226">
        <v>7</v>
      </c>
      <c r="F4226">
        <v>162562</v>
      </c>
      <c r="G4226">
        <v>0</v>
      </c>
      <c r="H4226">
        <v>3</v>
      </c>
    </row>
    <row r="4227" spans="1:8" x14ac:dyDescent="0.25">
      <c r="A4227" t="s">
        <v>55</v>
      </c>
      <c r="B4227">
        <v>2020</v>
      </c>
      <c r="C4227">
        <v>0</v>
      </c>
      <c r="D4227">
        <v>0</v>
      </c>
      <c r="E4227">
        <v>7</v>
      </c>
      <c r="F4227">
        <v>162562</v>
      </c>
      <c r="G4227">
        <v>0</v>
      </c>
      <c r="H4227">
        <v>0</v>
      </c>
    </row>
    <row r="4228" spans="1:8" x14ac:dyDescent="0.25">
      <c r="A4228" t="s">
        <v>56</v>
      </c>
      <c r="B4228">
        <v>2020</v>
      </c>
      <c r="C4228">
        <v>0</v>
      </c>
      <c r="D4228">
        <v>0</v>
      </c>
      <c r="E4228">
        <v>7</v>
      </c>
      <c r="F4228">
        <v>162562</v>
      </c>
      <c r="G4228">
        <v>0</v>
      </c>
      <c r="H4228">
        <v>0</v>
      </c>
    </row>
    <row r="4229" spans="1:8" x14ac:dyDescent="0.25">
      <c r="A4229" t="s">
        <v>57</v>
      </c>
      <c r="B4229">
        <v>2020</v>
      </c>
      <c r="C4229">
        <v>0</v>
      </c>
      <c r="D4229">
        <v>128</v>
      </c>
      <c r="E4229">
        <v>7</v>
      </c>
      <c r="F4229">
        <v>162558</v>
      </c>
      <c r="G4229">
        <v>0</v>
      </c>
      <c r="H4229">
        <v>4</v>
      </c>
    </row>
    <row r="4230" spans="1:8" x14ac:dyDescent="0.25">
      <c r="A4230" t="s">
        <v>58</v>
      </c>
      <c r="B4230">
        <v>2020</v>
      </c>
      <c r="C4230">
        <v>0</v>
      </c>
      <c r="D4230">
        <v>64</v>
      </c>
      <c r="E4230">
        <v>7</v>
      </c>
      <c r="F4230">
        <v>162556</v>
      </c>
      <c r="G4230">
        <v>0</v>
      </c>
      <c r="H4230">
        <v>2</v>
      </c>
    </row>
    <row r="4231" spans="1:8" x14ac:dyDescent="0.25">
      <c r="A4231" t="s">
        <v>59</v>
      </c>
      <c r="B4231">
        <v>2020</v>
      </c>
      <c r="C4231">
        <v>0</v>
      </c>
      <c r="D4231">
        <v>64</v>
      </c>
      <c r="E4231">
        <v>7</v>
      </c>
      <c r="F4231">
        <v>162554</v>
      </c>
      <c r="G4231">
        <v>0</v>
      </c>
      <c r="H4231">
        <v>2</v>
      </c>
    </row>
    <row r="4232" spans="1:8" x14ac:dyDescent="0.25">
      <c r="A4232" t="s">
        <v>60</v>
      </c>
      <c r="B4232">
        <v>2020</v>
      </c>
      <c r="C4232">
        <v>0</v>
      </c>
      <c r="D4232">
        <v>128</v>
      </c>
      <c r="E4232">
        <v>7</v>
      </c>
      <c r="F4232">
        <v>162550</v>
      </c>
      <c r="G4232">
        <v>0</v>
      </c>
      <c r="H4232">
        <v>4</v>
      </c>
    </row>
    <row r="4233" spans="1:8" x14ac:dyDescent="0.25">
      <c r="A4233" t="s">
        <v>61</v>
      </c>
      <c r="B4233">
        <v>2020</v>
      </c>
      <c r="C4233">
        <v>0</v>
      </c>
      <c r="D4233">
        <v>64</v>
      </c>
      <c r="E4233">
        <v>7</v>
      </c>
      <c r="F4233">
        <v>162548</v>
      </c>
      <c r="G4233">
        <v>0</v>
      </c>
      <c r="H4233">
        <v>2</v>
      </c>
    </row>
    <row r="4234" spans="1:8" x14ac:dyDescent="0.25">
      <c r="A4234" t="s">
        <v>62</v>
      </c>
      <c r="B4234">
        <v>2020</v>
      </c>
      <c r="C4234">
        <v>0</v>
      </c>
      <c r="D4234">
        <v>192</v>
      </c>
      <c r="E4234">
        <v>7</v>
      </c>
      <c r="F4234">
        <v>162542</v>
      </c>
      <c r="G4234">
        <v>0</v>
      </c>
      <c r="H4234">
        <v>6</v>
      </c>
    </row>
    <row r="4235" spans="1:8" x14ac:dyDescent="0.25">
      <c r="A4235" t="s">
        <v>63</v>
      </c>
      <c r="B4235">
        <v>2020</v>
      </c>
      <c r="C4235">
        <v>0</v>
      </c>
      <c r="D4235">
        <v>96</v>
      </c>
      <c r="E4235">
        <v>7</v>
      </c>
      <c r="F4235">
        <v>162539</v>
      </c>
      <c r="G4235">
        <v>0</v>
      </c>
      <c r="H4235">
        <v>3</v>
      </c>
    </row>
    <row r="4236" spans="1:8" x14ac:dyDescent="0.25">
      <c r="A4236" t="s">
        <v>64</v>
      </c>
      <c r="B4236">
        <v>2020</v>
      </c>
      <c r="C4236">
        <v>0</v>
      </c>
      <c r="D4236">
        <v>96</v>
      </c>
      <c r="E4236">
        <v>7</v>
      </c>
      <c r="F4236">
        <v>162536</v>
      </c>
      <c r="G4236">
        <v>0</v>
      </c>
      <c r="H4236">
        <v>3</v>
      </c>
    </row>
    <row r="4237" spans="1:8" x14ac:dyDescent="0.25">
      <c r="A4237" t="s">
        <v>65</v>
      </c>
      <c r="B4237">
        <v>2020</v>
      </c>
      <c r="C4237">
        <v>0</v>
      </c>
      <c r="D4237">
        <v>128</v>
      </c>
      <c r="E4237">
        <v>7</v>
      </c>
      <c r="F4237">
        <v>162532</v>
      </c>
      <c r="G4237">
        <v>0</v>
      </c>
      <c r="H4237">
        <v>4</v>
      </c>
    </row>
    <row r="4238" spans="1:8" x14ac:dyDescent="0.25">
      <c r="A4238" t="s">
        <v>66</v>
      </c>
      <c r="B4238">
        <v>2020</v>
      </c>
      <c r="C4238">
        <v>0</v>
      </c>
      <c r="D4238">
        <v>128</v>
      </c>
      <c r="E4238">
        <v>7</v>
      </c>
      <c r="F4238">
        <v>162528</v>
      </c>
      <c r="G4238">
        <v>0</v>
      </c>
      <c r="H4238">
        <v>4</v>
      </c>
    </row>
    <row r="4239" spans="1:8" x14ac:dyDescent="0.25">
      <c r="A4239" t="s">
        <v>67</v>
      </c>
      <c r="B4239">
        <v>2020</v>
      </c>
      <c r="C4239">
        <v>0</v>
      </c>
      <c r="D4239">
        <v>64</v>
      </c>
      <c r="E4239">
        <v>7</v>
      </c>
      <c r="F4239">
        <v>162526</v>
      </c>
      <c r="G4239">
        <v>0</v>
      </c>
      <c r="H4239">
        <v>2</v>
      </c>
    </row>
    <row r="4240" spans="1:8" x14ac:dyDescent="0.25">
      <c r="A4240" t="s">
        <v>68</v>
      </c>
      <c r="B4240">
        <v>2020</v>
      </c>
      <c r="C4240">
        <v>0</v>
      </c>
      <c r="D4240">
        <v>128</v>
      </c>
      <c r="E4240">
        <v>7</v>
      </c>
      <c r="F4240">
        <v>162522</v>
      </c>
      <c r="G4240">
        <v>0</v>
      </c>
      <c r="H4240">
        <v>4</v>
      </c>
    </row>
    <row r="4241" spans="1:8" x14ac:dyDescent="0.25">
      <c r="A4241" t="s">
        <v>69</v>
      </c>
      <c r="B4241">
        <v>2020</v>
      </c>
      <c r="C4241">
        <v>0</v>
      </c>
      <c r="D4241">
        <v>32</v>
      </c>
      <c r="E4241">
        <v>7</v>
      </c>
      <c r="F4241">
        <v>162521</v>
      </c>
      <c r="G4241">
        <v>0</v>
      </c>
      <c r="H4241">
        <v>1</v>
      </c>
    </row>
    <row r="4242" spans="1:8" x14ac:dyDescent="0.25">
      <c r="A4242" t="s">
        <v>70</v>
      </c>
      <c r="B4242">
        <v>2020</v>
      </c>
      <c r="C4242">
        <v>0</v>
      </c>
      <c r="D4242">
        <v>0</v>
      </c>
      <c r="E4242">
        <v>7</v>
      </c>
      <c r="F4242">
        <v>162521</v>
      </c>
      <c r="G4242">
        <v>0</v>
      </c>
      <c r="H4242">
        <v>0</v>
      </c>
    </row>
    <row r="4243" spans="1:8" x14ac:dyDescent="0.25">
      <c r="A4243" t="s">
        <v>71</v>
      </c>
      <c r="B4243">
        <v>2020</v>
      </c>
      <c r="C4243">
        <v>0</v>
      </c>
      <c r="D4243">
        <v>32</v>
      </c>
      <c r="E4243">
        <v>7</v>
      </c>
      <c r="F4243">
        <v>162520</v>
      </c>
      <c r="G4243">
        <v>0</v>
      </c>
      <c r="H4243">
        <v>1</v>
      </c>
    </row>
    <row r="4244" spans="1:8" x14ac:dyDescent="0.25">
      <c r="A4244" t="s">
        <v>72</v>
      </c>
      <c r="B4244">
        <v>2020</v>
      </c>
      <c r="C4244">
        <v>0</v>
      </c>
      <c r="D4244">
        <v>96</v>
      </c>
      <c r="E4244">
        <v>7</v>
      </c>
      <c r="F4244">
        <v>162517</v>
      </c>
      <c r="G4244">
        <v>0</v>
      </c>
      <c r="H4244">
        <v>3</v>
      </c>
    </row>
    <row r="4245" spans="1:8" x14ac:dyDescent="0.25">
      <c r="A4245" t="s">
        <v>73</v>
      </c>
      <c r="B4245">
        <v>2020</v>
      </c>
      <c r="C4245">
        <v>0</v>
      </c>
      <c r="D4245">
        <v>96</v>
      </c>
      <c r="E4245">
        <v>7</v>
      </c>
      <c r="F4245">
        <v>162514</v>
      </c>
      <c r="G4245">
        <v>0</v>
      </c>
      <c r="H4245">
        <v>3</v>
      </c>
    </row>
    <row r="4246" spans="1:8" x14ac:dyDescent="0.25">
      <c r="A4246" t="s">
        <v>74</v>
      </c>
      <c r="B4246">
        <v>2020</v>
      </c>
      <c r="C4246">
        <v>0</v>
      </c>
      <c r="D4246">
        <v>96</v>
      </c>
      <c r="E4246">
        <v>7</v>
      </c>
      <c r="F4246">
        <v>162511</v>
      </c>
      <c r="G4246">
        <v>0</v>
      </c>
      <c r="H4246">
        <v>3</v>
      </c>
    </row>
    <row r="4247" spans="1:8" x14ac:dyDescent="0.25">
      <c r="A4247" t="s">
        <v>75</v>
      </c>
      <c r="B4247">
        <v>2020</v>
      </c>
      <c r="C4247">
        <v>0</v>
      </c>
      <c r="D4247">
        <v>32</v>
      </c>
      <c r="E4247">
        <v>7</v>
      </c>
      <c r="F4247">
        <v>162510</v>
      </c>
      <c r="G4247">
        <v>0</v>
      </c>
      <c r="H4247">
        <v>1</v>
      </c>
    </row>
    <row r="4248" spans="1:8" x14ac:dyDescent="0.25">
      <c r="A4248" t="s">
        <v>76</v>
      </c>
      <c r="B4248">
        <v>2020</v>
      </c>
      <c r="C4248">
        <v>0</v>
      </c>
      <c r="D4248">
        <v>128</v>
      </c>
      <c r="E4248">
        <v>7</v>
      </c>
      <c r="F4248">
        <v>162506</v>
      </c>
      <c r="G4248">
        <v>0</v>
      </c>
      <c r="H4248">
        <v>4</v>
      </c>
    </row>
    <row r="4249" spans="1:8" x14ac:dyDescent="0.25">
      <c r="A4249" t="s">
        <v>77</v>
      </c>
      <c r="B4249">
        <v>2020</v>
      </c>
      <c r="C4249">
        <v>869047</v>
      </c>
      <c r="D4249">
        <v>192</v>
      </c>
      <c r="E4249">
        <v>6</v>
      </c>
      <c r="F4249">
        <v>162500</v>
      </c>
      <c r="G4249">
        <v>1</v>
      </c>
      <c r="H4249">
        <v>6</v>
      </c>
    </row>
    <row r="4250" spans="1:8" x14ac:dyDescent="0.25">
      <c r="A4250" t="s">
        <v>78</v>
      </c>
      <c r="B4250">
        <v>2020</v>
      </c>
      <c r="C4250">
        <v>0</v>
      </c>
      <c r="D4250">
        <v>64</v>
      </c>
      <c r="E4250">
        <v>6</v>
      </c>
      <c r="F4250">
        <v>162498</v>
      </c>
      <c r="G4250">
        <v>0</v>
      </c>
      <c r="H4250">
        <v>2</v>
      </c>
    </row>
    <row r="4251" spans="1:8" x14ac:dyDescent="0.25">
      <c r="A4251" t="s">
        <v>79</v>
      </c>
      <c r="B4251">
        <v>2020</v>
      </c>
      <c r="C4251">
        <v>0</v>
      </c>
      <c r="D4251">
        <v>0</v>
      </c>
      <c r="E4251">
        <v>6</v>
      </c>
      <c r="F4251">
        <v>162498</v>
      </c>
      <c r="G4251">
        <v>0</v>
      </c>
      <c r="H4251">
        <v>0</v>
      </c>
    </row>
    <row r="4252" spans="1:8" x14ac:dyDescent="0.25">
      <c r="A4252" t="s">
        <v>80</v>
      </c>
      <c r="B4252">
        <v>2020</v>
      </c>
      <c r="C4252">
        <v>0</v>
      </c>
      <c r="D4252">
        <v>0</v>
      </c>
      <c r="E4252">
        <v>6</v>
      </c>
      <c r="F4252">
        <v>162498</v>
      </c>
      <c r="G4252">
        <v>0</v>
      </c>
      <c r="H4252">
        <v>0</v>
      </c>
    </row>
    <row r="4253" spans="1:8" x14ac:dyDescent="0.25">
      <c r="A4253" t="s">
        <v>81</v>
      </c>
      <c r="B4253">
        <v>2020</v>
      </c>
      <c r="C4253">
        <v>0</v>
      </c>
      <c r="D4253">
        <v>32</v>
      </c>
      <c r="E4253">
        <v>6</v>
      </c>
      <c r="F4253">
        <v>162497</v>
      </c>
      <c r="G4253">
        <v>0</v>
      </c>
      <c r="H4253">
        <v>1</v>
      </c>
    </row>
    <row r="4254" spans="1:8" x14ac:dyDescent="0.25">
      <c r="A4254" t="s">
        <v>82</v>
      </c>
      <c r="B4254">
        <v>2020</v>
      </c>
      <c r="C4254">
        <v>0</v>
      </c>
      <c r="D4254">
        <v>0</v>
      </c>
      <c r="E4254">
        <v>6</v>
      </c>
      <c r="F4254">
        <v>162497</v>
      </c>
      <c r="G4254">
        <v>0</v>
      </c>
      <c r="H4254">
        <v>0</v>
      </c>
    </row>
    <row r="4255" spans="1:8" x14ac:dyDescent="0.25">
      <c r="A4255" t="s">
        <v>83</v>
      </c>
      <c r="B4255">
        <v>2020</v>
      </c>
      <c r="C4255">
        <v>0</v>
      </c>
      <c r="D4255">
        <v>0</v>
      </c>
      <c r="E4255">
        <v>6</v>
      </c>
      <c r="F4255">
        <v>162497</v>
      </c>
      <c r="G4255">
        <v>0</v>
      </c>
      <c r="H4255">
        <v>0</v>
      </c>
    </row>
    <row r="4256" spans="1:8" x14ac:dyDescent="0.25">
      <c r="A4256" t="s">
        <v>84</v>
      </c>
      <c r="B4256">
        <v>2020</v>
      </c>
      <c r="C4256">
        <v>0</v>
      </c>
      <c r="D4256">
        <v>32</v>
      </c>
      <c r="E4256">
        <v>6</v>
      </c>
      <c r="F4256">
        <v>162496</v>
      </c>
      <c r="G4256">
        <v>0</v>
      </c>
      <c r="H4256">
        <v>1</v>
      </c>
    </row>
    <row r="4257" spans="1:8" x14ac:dyDescent="0.25">
      <c r="A4257" t="s">
        <v>85</v>
      </c>
      <c r="B4257">
        <v>2020</v>
      </c>
      <c r="C4257">
        <v>0</v>
      </c>
      <c r="D4257">
        <v>64</v>
      </c>
      <c r="E4257">
        <v>6</v>
      </c>
      <c r="F4257">
        <v>162494</v>
      </c>
      <c r="G4257">
        <v>0</v>
      </c>
      <c r="H4257">
        <v>2</v>
      </c>
    </row>
    <row r="4258" spans="1:8" x14ac:dyDescent="0.25">
      <c r="A4258" t="s">
        <v>86</v>
      </c>
      <c r="B4258">
        <v>2020</v>
      </c>
      <c r="C4258">
        <v>0</v>
      </c>
      <c r="D4258">
        <v>32</v>
      </c>
      <c r="E4258">
        <v>6</v>
      </c>
      <c r="F4258">
        <v>162493</v>
      </c>
      <c r="G4258">
        <v>0</v>
      </c>
      <c r="H4258">
        <v>1</v>
      </c>
    </row>
    <row r="4259" spans="1:8" x14ac:dyDescent="0.25">
      <c r="A4259" t="s">
        <v>87</v>
      </c>
      <c r="B4259">
        <v>2020</v>
      </c>
      <c r="C4259">
        <v>0</v>
      </c>
      <c r="D4259">
        <v>32</v>
      </c>
      <c r="E4259">
        <v>6</v>
      </c>
      <c r="F4259">
        <v>162492</v>
      </c>
      <c r="G4259">
        <v>0</v>
      </c>
      <c r="H4259">
        <v>1</v>
      </c>
    </row>
    <row r="4260" spans="1:8" x14ac:dyDescent="0.25">
      <c r="A4260" t="s">
        <v>88</v>
      </c>
      <c r="B4260">
        <v>2020</v>
      </c>
      <c r="C4260">
        <v>0</v>
      </c>
      <c r="D4260">
        <v>64</v>
      </c>
      <c r="E4260">
        <v>6</v>
      </c>
      <c r="F4260">
        <v>162490</v>
      </c>
      <c r="G4260">
        <v>0</v>
      </c>
      <c r="H4260">
        <v>2</v>
      </c>
    </row>
    <row r="4261" spans="1:8" x14ac:dyDescent="0.25">
      <c r="A4261" t="s">
        <v>89</v>
      </c>
      <c r="B4261">
        <v>2020</v>
      </c>
      <c r="C4261">
        <v>0</v>
      </c>
      <c r="D4261">
        <v>0</v>
      </c>
      <c r="E4261">
        <v>6</v>
      </c>
      <c r="F4261">
        <v>162490</v>
      </c>
      <c r="G4261">
        <v>0</v>
      </c>
      <c r="H4261">
        <v>0</v>
      </c>
    </row>
    <row r="4262" spans="1:8" x14ac:dyDescent="0.25">
      <c r="A4262" t="s">
        <v>90</v>
      </c>
      <c r="B4262">
        <v>2020</v>
      </c>
      <c r="C4262">
        <v>0</v>
      </c>
      <c r="D4262">
        <v>32</v>
      </c>
      <c r="E4262">
        <v>6</v>
      </c>
      <c r="F4262">
        <v>162489</v>
      </c>
      <c r="G4262">
        <v>0</v>
      </c>
      <c r="H4262">
        <v>1</v>
      </c>
    </row>
    <row r="4263" spans="1:8" x14ac:dyDescent="0.25">
      <c r="A4263" t="s">
        <v>91</v>
      </c>
      <c r="B4263">
        <v>2020</v>
      </c>
      <c r="C4263">
        <v>0</v>
      </c>
      <c r="D4263">
        <v>64</v>
      </c>
      <c r="E4263">
        <v>6</v>
      </c>
      <c r="F4263">
        <v>162487</v>
      </c>
      <c r="G4263">
        <v>0</v>
      </c>
      <c r="H4263">
        <v>2</v>
      </c>
    </row>
    <row r="4264" spans="1:8" x14ac:dyDescent="0.25">
      <c r="A4264" t="s">
        <v>92</v>
      </c>
      <c r="B4264">
        <v>2020</v>
      </c>
      <c r="C4264">
        <v>0</v>
      </c>
      <c r="D4264">
        <v>32</v>
      </c>
      <c r="E4264">
        <v>6</v>
      </c>
      <c r="F4264">
        <v>162486</v>
      </c>
      <c r="G4264">
        <v>0</v>
      </c>
      <c r="H4264">
        <v>1</v>
      </c>
    </row>
    <row r="4265" spans="1:8" x14ac:dyDescent="0.25">
      <c r="A4265" t="s">
        <v>93</v>
      </c>
      <c r="B4265">
        <v>2020</v>
      </c>
      <c r="C4265">
        <v>0</v>
      </c>
      <c r="D4265">
        <v>32</v>
      </c>
      <c r="E4265">
        <v>6</v>
      </c>
      <c r="F4265">
        <v>162485</v>
      </c>
      <c r="G4265">
        <v>0</v>
      </c>
      <c r="H4265">
        <v>1</v>
      </c>
    </row>
    <row r="4266" spans="1:8" x14ac:dyDescent="0.25">
      <c r="A4266" t="s">
        <v>94</v>
      </c>
      <c r="B4266">
        <v>2020</v>
      </c>
      <c r="C4266">
        <v>0</v>
      </c>
      <c r="D4266">
        <v>64</v>
      </c>
      <c r="E4266">
        <v>6</v>
      </c>
      <c r="F4266">
        <v>162483</v>
      </c>
      <c r="G4266">
        <v>0</v>
      </c>
      <c r="H4266">
        <v>2</v>
      </c>
    </row>
    <row r="4267" spans="1:8" x14ac:dyDescent="0.25">
      <c r="A4267" t="s">
        <v>95</v>
      </c>
      <c r="B4267">
        <v>2020</v>
      </c>
      <c r="C4267">
        <v>0</v>
      </c>
      <c r="D4267">
        <v>0</v>
      </c>
      <c r="E4267">
        <v>6</v>
      </c>
      <c r="F4267">
        <v>162483</v>
      </c>
      <c r="G4267">
        <v>0</v>
      </c>
      <c r="H4267">
        <v>0</v>
      </c>
    </row>
    <row r="4268" spans="1:8" x14ac:dyDescent="0.25">
      <c r="A4268" t="s">
        <v>96</v>
      </c>
      <c r="B4268">
        <v>2020</v>
      </c>
      <c r="C4268">
        <v>0</v>
      </c>
      <c r="D4268">
        <v>32</v>
      </c>
      <c r="E4268">
        <v>6</v>
      </c>
      <c r="F4268">
        <v>162482</v>
      </c>
      <c r="G4268">
        <v>0</v>
      </c>
      <c r="H4268">
        <v>1</v>
      </c>
    </row>
    <row r="4269" spans="1:8" x14ac:dyDescent="0.25">
      <c r="A4269" t="s">
        <v>97</v>
      </c>
      <c r="B4269">
        <v>2020</v>
      </c>
      <c r="C4269">
        <v>0</v>
      </c>
      <c r="D4269">
        <v>0</v>
      </c>
      <c r="E4269">
        <v>6</v>
      </c>
      <c r="F4269">
        <v>162482</v>
      </c>
      <c r="G4269">
        <v>0</v>
      </c>
      <c r="H4269">
        <v>0</v>
      </c>
    </row>
    <row r="4270" spans="1:8" x14ac:dyDescent="0.25">
      <c r="A4270" t="s">
        <v>98</v>
      </c>
      <c r="B4270">
        <v>2020</v>
      </c>
      <c r="C4270">
        <v>0</v>
      </c>
      <c r="D4270">
        <v>0</v>
      </c>
      <c r="E4270">
        <v>6</v>
      </c>
      <c r="F4270">
        <v>162482</v>
      </c>
      <c r="G4270">
        <v>0</v>
      </c>
      <c r="H4270">
        <v>0</v>
      </c>
    </row>
    <row r="4271" spans="1:8" x14ac:dyDescent="0.25">
      <c r="A4271" t="s">
        <v>99</v>
      </c>
      <c r="B4271">
        <v>2020</v>
      </c>
      <c r="C4271">
        <v>0</v>
      </c>
      <c r="D4271">
        <v>64</v>
      </c>
      <c r="E4271">
        <v>6</v>
      </c>
      <c r="F4271">
        <v>162480</v>
      </c>
      <c r="G4271">
        <v>0</v>
      </c>
      <c r="H4271">
        <v>2</v>
      </c>
    </row>
    <row r="4272" spans="1:8" x14ac:dyDescent="0.25">
      <c r="A4272" t="s">
        <v>100</v>
      </c>
      <c r="B4272">
        <v>2020</v>
      </c>
      <c r="C4272">
        <v>0</v>
      </c>
      <c r="D4272">
        <v>0</v>
      </c>
      <c r="E4272">
        <v>6</v>
      </c>
      <c r="F4272">
        <v>162480</v>
      </c>
      <c r="G4272">
        <v>0</v>
      </c>
      <c r="H4272">
        <v>0</v>
      </c>
    </row>
    <row r="4273" spans="1:8" x14ac:dyDescent="0.25">
      <c r="A4273" t="s">
        <v>101</v>
      </c>
      <c r="B4273">
        <v>2020</v>
      </c>
      <c r="C4273">
        <v>0</v>
      </c>
      <c r="D4273">
        <v>64</v>
      </c>
      <c r="E4273">
        <v>6</v>
      </c>
      <c r="F4273">
        <v>162478</v>
      </c>
      <c r="G4273">
        <v>0</v>
      </c>
      <c r="H4273">
        <v>2</v>
      </c>
    </row>
    <row r="4274" spans="1:8" x14ac:dyDescent="0.25">
      <c r="A4274" t="s">
        <v>102</v>
      </c>
      <c r="B4274">
        <v>2020</v>
      </c>
      <c r="C4274">
        <v>0</v>
      </c>
      <c r="D4274">
        <v>0</v>
      </c>
      <c r="E4274">
        <v>6</v>
      </c>
      <c r="F4274">
        <v>162478</v>
      </c>
      <c r="G4274">
        <v>0</v>
      </c>
      <c r="H4274">
        <v>0</v>
      </c>
    </row>
    <row r="4275" spans="1:8" x14ac:dyDescent="0.25">
      <c r="A4275" t="s">
        <v>103</v>
      </c>
      <c r="B4275">
        <v>2020</v>
      </c>
      <c r="C4275">
        <v>0</v>
      </c>
      <c r="D4275">
        <v>64</v>
      </c>
      <c r="E4275">
        <v>6</v>
      </c>
      <c r="F4275">
        <v>162476</v>
      </c>
      <c r="G4275">
        <v>0</v>
      </c>
      <c r="H4275">
        <v>2</v>
      </c>
    </row>
    <row r="4276" spans="1:8" x14ac:dyDescent="0.25">
      <c r="A4276" t="s">
        <v>104</v>
      </c>
      <c r="B4276">
        <v>2020</v>
      </c>
      <c r="C4276">
        <v>0</v>
      </c>
      <c r="D4276">
        <v>0</v>
      </c>
      <c r="E4276">
        <v>6</v>
      </c>
      <c r="F4276">
        <v>162476</v>
      </c>
      <c r="G4276">
        <v>0</v>
      </c>
      <c r="H4276">
        <v>0</v>
      </c>
    </row>
    <row r="4277" spans="1:8" x14ac:dyDescent="0.25">
      <c r="A4277" t="s">
        <v>105</v>
      </c>
      <c r="B4277">
        <v>2020</v>
      </c>
      <c r="C4277">
        <v>0</v>
      </c>
      <c r="D4277">
        <v>32</v>
      </c>
      <c r="E4277">
        <v>6</v>
      </c>
      <c r="F4277">
        <v>162475</v>
      </c>
      <c r="G4277">
        <v>0</v>
      </c>
      <c r="H4277">
        <v>1</v>
      </c>
    </row>
    <row r="4278" spans="1:8" x14ac:dyDescent="0.25">
      <c r="A4278" t="s">
        <v>106</v>
      </c>
      <c r="B4278">
        <v>2020</v>
      </c>
      <c r="C4278">
        <v>0</v>
      </c>
      <c r="D4278">
        <v>0</v>
      </c>
      <c r="E4278">
        <v>6</v>
      </c>
      <c r="F4278">
        <v>162475</v>
      </c>
      <c r="G4278">
        <v>0</v>
      </c>
      <c r="H4278">
        <v>0</v>
      </c>
    </row>
    <row r="4279" spans="1:8" x14ac:dyDescent="0.25">
      <c r="A4279" t="s">
        <v>107</v>
      </c>
      <c r="B4279">
        <v>2020</v>
      </c>
      <c r="C4279">
        <v>0</v>
      </c>
      <c r="D4279">
        <v>32</v>
      </c>
      <c r="E4279">
        <v>6</v>
      </c>
      <c r="F4279">
        <v>162474</v>
      </c>
      <c r="G4279">
        <v>0</v>
      </c>
      <c r="H4279">
        <v>1</v>
      </c>
    </row>
    <row r="4280" spans="1:8" x14ac:dyDescent="0.25">
      <c r="A4280" t="s">
        <v>108</v>
      </c>
      <c r="B4280">
        <v>2020</v>
      </c>
      <c r="C4280">
        <v>0</v>
      </c>
      <c r="D4280">
        <v>0</v>
      </c>
      <c r="E4280">
        <v>6</v>
      </c>
      <c r="F4280">
        <v>162474</v>
      </c>
      <c r="G4280">
        <v>0</v>
      </c>
      <c r="H4280">
        <v>0</v>
      </c>
    </row>
    <row r="4281" spans="1:8" x14ac:dyDescent="0.25">
      <c r="A4281" t="s">
        <v>109</v>
      </c>
      <c r="B4281">
        <v>2020</v>
      </c>
      <c r="C4281">
        <v>0</v>
      </c>
      <c r="D4281">
        <v>0</v>
      </c>
      <c r="E4281">
        <v>6</v>
      </c>
      <c r="F4281">
        <v>162474</v>
      </c>
      <c r="G4281">
        <v>0</v>
      </c>
      <c r="H4281">
        <v>0</v>
      </c>
    </row>
    <row r="4282" spans="1:8" x14ac:dyDescent="0.25">
      <c r="A4282" t="s">
        <v>110</v>
      </c>
      <c r="B4282">
        <v>2020</v>
      </c>
      <c r="C4282">
        <v>0</v>
      </c>
      <c r="D4282">
        <v>0</v>
      </c>
      <c r="E4282">
        <v>6</v>
      </c>
      <c r="F4282">
        <v>162474</v>
      </c>
      <c r="G4282">
        <v>0</v>
      </c>
      <c r="H4282">
        <v>0</v>
      </c>
    </row>
    <row r="4283" spans="1:8" x14ac:dyDescent="0.25">
      <c r="A4283" t="s">
        <v>111</v>
      </c>
      <c r="B4283">
        <v>2020</v>
      </c>
      <c r="C4283">
        <v>0</v>
      </c>
      <c r="D4283">
        <v>0</v>
      </c>
      <c r="E4283">
        <v>6</v>
      </c>
      <c r="F4283">
        <v>162474</v>
      </c>
      <c r="G4283">
        <v>0</v>
      </c>
      <c r="H4283">
        <v>0</v>
      </c>
    </row>
    <row r="4284" spans="1:8" x14ac:dyDescent="0.25">
      <c r="A4284" t="s">
        <v>112</v>
      </c>
      <c r="B4284">
        <v>2020</v>
      </c>
      <c r="C4284">
        <v>0</v>
      </c>
      <c r="D4284">
        <v>32</v>
      </c>
      <c r="E4284">
        <v>6</v>
      </c>
      <c r="F4284">
        <v>162473</v>
      </c>
      <c r="G4284">
        <v>0</v>
      </c>
      <c r="H4284">
        <v>1</v>
      </c>
    </row>
    <row r="4285" spans="1:8" x14ac:dyDescent="0.25">
      <c r="A4285" t="s">
        <v>113</v>
      </c>
      <c r="B4285">
        <v>2020</v>
      </c>
      <c r="C4285">
        <v>0</v>
      </c>
      <c r="D4285">
        <v>64</v>
      </c>
      <c r="E4285">
        <v>6</v>
      </c>
      <c r="F4285">
        <v>162471</v>
      </c>
      <c r="G4285">
        <v>0</v>
      </c>
      <c r="H4285">
        <v>2</v>
      </c>
    </row>
    <row r="4286" spans="1:8" x14ac:dyDescent="0.25">
      <c r="A4286" t="s">
        <v>114</v>
      </c>
      <c r="B4286">
        <v>2020</v>
      </c>
      <c r="C4286">
        <v>0</v>
      </c>
      <c r="D4286">
        <v>64</v>
      </c>
      <c r="E4286">
        <v>6</v>
      </c>
      <c r="F4286">
        <v>162469</v>
      </c>
      <c r="G4286">
        <v>0</v>
      </c>
      <c r="H4286">
        <v>2</v>
      </c>
    </row>
    <row r="4287" spans="1:8" x14ac:dyDescent="0.25">
      <c r="A4287" t="s">
        <v>115</v>
      </c>
      <c r="B4287">
        <v>2020</v>
      </c>
      <c r="C4287">
        <v>0</v>
      </c>
      <c r="D4287">
        <v>64</v>
      </c>
      <c r="E4287">
        <v>6</v>
      </c>
      <c r="F4287">
        <v>162467</v>
      </c>
      <c r="G4287">
        <v>0</v>
      </c>
      <c r="H4287">
        <v>2</v>
      </c>
    </row>
    <row r="4288" spans="1:8" x14ac:dyDescent="0.25">
      <c r="A4288" t="s">
        <v>116</v>
      </c>
      <c r="B4288">
        <v>2020</v>
      </c>
      <c r="C4288">
        <v>0</v>
      </c>
      <c r="D4288">
        <v>0</v>
      </c>
      <c r="E4288">
        <v>6</v>
      </c>
      <c r="F4288">
        <v>162467</v>
      </c>
      <c r="G4288">
        <v>0</v>
      </c>
      <c r="H4288">
        <v>0</v>
      </c>
    </row>
    <row r="4289" spans="1:8" x14ac:dyDescent="0.25">
      <c r="A4289" t="s">
        <v>117</v>
      </c>
      <c r="B4289">
        <v>2020</v>
      </c>
      <c r="C4289">
        <v>0</v>
      </c>
      <c r="D4289">
        <v>32</v>
      </c>
      <c r="E4289">
        <v>6</v>
      </c>
      <c r="F4289">
        <v>162466</v>
      </c>
      <c r="G4289">
        <v>0</v>
      </c>
      <c r="H4289">
        <v>1</v>
      </c>
    </row>
    <row r="4290" spans="1:8" x14ac:dyDescent="0.25">
      <c r="A4290" t="s">
        <v>118</v>
      </c>
      <c r="B4290">
        <v>2020</v>
      </c>
      <c r="C4290">
        <v>0</v>
      </c>
      <c r="D4290">
        <v>0</v>
      </c>
      <c r="E4290">
        <v>6</v>
      </c>
      <c r="F4290">
        <v>162466</v>
      </c>
      <c r="G4290">
        <v>0</v>
      </c>
      <c r="H4290">
        <v>0</v>
      </c>
    </row>
    <row r="4291" spans="1:8" x14ac:dyDescent="0.25">
      <c r="A4291" t="s">
        <v>119</v>
      </c>
      <c r="B4291">
        <v>2020</v>
      </c>
      <c r="C4291">
        <v>0</v>
      </c>
      <c r="D4291">
        <v>0</v>
      </c>
      <c r="E4291">
        <v>6</v>
      </c>
      <c r="F4291">
        <v>162466</v>
      </c>
      <c r="G4291">
        <v>0</v>
      </c>
      <c r="H4291">
        <v>0</v>
      </c>
    </row>
    <row r="4292" spans="1:8" x14ac:dyDescent="0.25">
      <c r="A4292" t="s">
        <v>120</v>
      </c>
      <c r="B4292">
        <v>2020</v>
      </c>
      <c r="C4292">
        <v>0</v>
      </c>
      <c r="D4292">
        <v>0</v>
      </c>
      <c r="E4292">
        <v>6</v>
      </c>
      <c r="F4292">
        <v>162466</v>
      </c>
      <c r="G4292">
        <v>0</v>
      </c>
      <c r="H4292">
        <v>0</v>
      </c>
    </row>
    <row r="4293" spans="1:8" x14ac:dyDescent="0.25">
      <c r="A4293" t="s">
        <v>121</v>
      </c>
      <c r="B4293">
        <v>2020</v>
      </c>
      <c r="C4293">
        <v>0</v>
      </c>
      <c r="D4293">
        <v>32</v>
      </c>
      <c r="E4293">
        <v>6</v>
      </c>
      <c r="F4293">
        <v>162465</v>
      </c>
      <c r="G4293">
        <v>0</v>
      </c>
      <c r="H4293">
        <v>1</v>
      </c>
    </row>
    <row r="4294" spans="1:8" x14ac:dyDescent="0.25">
      <c r="A4294" t="s">
        <v>122</v>
      </c>
      <c r="B4294">
        <v>2020</v>
      </c>
      <c r="C4294">
        <v>0</v>
      </c>
      <c r="D4294">
        <v>0</v>
      </c>
      <c r="E4294">
        <v>6</v>
      </c>
      <c r="F4294">
        <v>162465</v>
      </c>
      <c r="G4294">
        <v>0</v>
      </c>
      <c r="H4294">
        <v>0</v>
      </c>
    </row>
    <row r="4295" spans="1:8" x14ac:dyDescent="0.25">
      <c r="A4295" t="s">
        <v>123</v>
      </c>
      <c r="B4295">
        <v>2020</v>
      </c>
      <c r="C4295">
        <v>0</v>
      </c>
      <c r="D4295">
        <v>0</v>
      </c>
      <c r="E4295">
        <v>6</v>
      </c>
      <c r="F4295">
        <v>162465</v>
      </c>
      <c r="G4295">
        <v>0</v>
      </c>
      <c r="H4295">
        <v>0</v>
      </c>
    </row>
    <row r="4296" spans="1:8" x14ac:dyDescent="0.25">
      <c r="A4296" t="s">
        <v>124</v>
      </c>
      <c r="B4296">
        <v>2020</v>
      </c>
      <c r="C4296">
        <v>0</v>
      </c>
      <c r="D4296">
        <v>0</v>
      </c>
      <c r="E4296">
        <v>6</v>
      </c>
      <c r="F4296">
        <v>162465</v>
      </c>
      <c r="G4296">
        <v>0</v>
      </c>
      <c r="H4296">
        <v>0</v>
      </c>
    </row>
    <row r="4297" spans="1:8" x14ac:dyDescent="0.25">
      <c r="A4297" t="s">
        <v>125</v>
      </c>
      <c r="B4297">
        <v>2020</v>
      </c>
      <c r="C4297">
        <v>0</v>
      </c>
      <c r="D4297">
        <v>32</v>
      </c>
      <c r="E4297">
        <v>6</v>
      </c>
      <c r="F4297">
        <v>162464</v>
      </c>
      <c r="G4297">
        <v>0</v>
      </c>
      <c r="H4297">
        <v>1</v>
      </c>
    </row>
    <row r="4298" spans="1:8" x14ac:dyDescent="0.25">
      <c r="A4298" t="s">
        <v>126</v>
      </c>
      <c r="B4298">
        <v>2020</v>
      </c>
      <c r="C4298">
        <v>0</v>
      </c>
      <c r="D4298">
        <v>0</v>
      </c>
      <c r="E4298">
        <v>6</v>
      </c>
      <c r="F4298">
        <v>162464</v>
      </c>
      <c r="G4298">
        <v>0</v>
      </c>
      <c r="H4298">
        <v>0</v>
      </c>
    </row>
    <row r="4299" spans="1:8" x14ac:dyDescent="0.25">
      <c r="A4299" t="s">
        <v>127</v>
      </c>
      <c r="B4299">
        <v>2020</v>
      </c>
      <c r="C4299">
        <v>0</v>
      </c>
      <c r="D4299">
        <v>0</v>
      </c>
      <c r="E4299">
        <v>6</v>
      </c>
      <c r="F4299">
        <v>162464</v>
      </c>
      <c r="G4299">
        <v>0</v>
      </c>
      <c r="H4299">
        <v>0</v>
      </c>
    </row>
    <row r="4300" spans="1:8" x14ac:dyDescent="0.25">
      <c r="A4300" t="s">
        <v>128</v>
      </c>
      <c r="B4300">
        <v>2020</v>
      </c>
      <c r="C4300">
        <v>0</v>
      </c>
      <c r="D4300">
        <v>0</v>
      </c>
      <c r="E4300">
        <v>6</v>
      </c>
      <c r="F4300">
        <v>162464</v>
      </c>
      <c r="G4300">
        <v>0</v>
      </c>
      <c r="H4300">
        <v>0</v>
      </c>
    </row>
    <row r="4301" spans="1:8" x14ac:dyDescent="0.25">
      <c r="A4301" t="s">
        <v>129</v>
      </c>
      <c r="B4301">
        <v>2020</v>
      </c>
      <c r="C4301">
        <v>0</v>
      </c>
      <c r="D4301">
        <v>32</v>
      </c>
      <c r="E4301">
        <v>6</v>
      </c>
      <c r="F4301">
        <v>162463</v>
      </c>
      <c r="G4301">
        <v>0</v>
      </c>
      <c r="H4301">
        <v>1</v>
      </c>
    </row>
    <row r="4302" spans="1:8" x14ac:dyDescent="0.25">
      <c r="A4302" t="s">
        <v>130</v>
      </c>
      <c r="B4302">
        <v>2020</v>
      </c>
      <c r="C4302">
        <v>0</v>
      </c>
      <c r="D4302">
        <v>64</v>
      </c>
      <c r="E4302">
        <v>6</v>
      </c>
      <c r="F4302">
        <v>162461</v>
      </c>
      <c r="G4302">
        <v>0</v>
      </c>
      <c r="H4302">
        <v>2</v>
      </c>
    </row>
    <row r="4303" spans="1:8" x14ac:dyDescent="0.25">
      <c r="A4303" t="s">
        <v>131</v>
      </c>
      <c r="B4303">
        <v>2020</v>
      </c>
      <c r="C4303">
        <v>0</v>
      </c>
      <c r="D4303">
        <v>0</v>
      </c>
      <c r="E4303">
        <v>6</v>
      </c>
      <c r="F4303">
        <v>162461</v>
      </c>
      <c r="G4303">
        <v>0</v>
      </c>
      <c r="H4303">
        <v>0</v>
      </c>
    </row>
    <row r="4304" spans="1:8" x14ac:dyDescent="0.25">
      <c r="A4304" t="s">
        <v>132</v>
      </c>
      <c r="B4304">
        <v>2020</v>
      </c>
      <c r="C4304">
        <v>0</v>
      </c>
      <c r="D4304">
        <v>0</v>
      </c>
      <c r="E4304">
        <v>6</v>
      </c>
      <c r="F4304">
        <v>162461</v>
      </c>
      <c r="G4304">
        <v>0</v>
      </c>
      <c r="H4304">
        <v>0</v>
      </c>
    </row>
    <row r="4305" spans="1:8" x14ac:dyDescent="0.25">
      <c r="A4305" t="s">
        <v>133</v>
      </c>
      <c r="B4305">
        <v>2020</v>
      </c>
      <c r="C4305">
        <v>0</v>
      </c>
      <c r="D4305">
        <v>0</v>
      </c>
      <c r="E4305">
        <v>6</v>
      </c>
      <c r="F4305">
        <v>162461</v>
      </c>
      <c r="G4305">
        <v>0</v>
      </c>
      <c r="H4305">
        <v>0</v>
      </c>
    </row>
    <row r="4306" spans="1:8" x14ac:dyDescent="0.25">
      <c r="A4306" t="s">
        <v>134</v>
      </c>
      <c r="B4306">
        <v>2020</v>
      </c>
      <c r="C4306">
        <v>0</v>
      </c>
      <c r="D4306">
        <v>0</v>
      </c>
      <c r="E4306">
        <v>6</v>
      </c>
      <c r="F4306">
        <v>162461</v>
      </c>
      <c r="G4306">
        <v>0</v>
      </c>
      <c r="H4306">
        <v>0</v>
      </c>
    </row>
    <row r="4307" spans="1:8" x14ac:dyDescent="0.25">
      <c r="A4307" t="s">
        <v>135</v>
      </c>
      <c r="B4307">
        <v>2020</v>
      </c>
      <c r="C4307">
        <v>0</v>
      </c>
      <c r="D4307">
        <v>32</v>
      </c>
      <c r="E4307">
        <v>6</v>
      </c>
      <c r="F4307">
        <v>162460</v>
      </c>
      <c r="G4307">
        <v>0</v>
      </c>
      <c r="H4307">
        <v>1</v>
      </c>
    </row>
    <row r="4308" spans="1:8" x14ac:dyDescent="0.25">
      <c r="A4308" t="s">
        <v>136</v>
      </c>
      <c r="B4308">
        <v>2020</v>
      </c>
      <c r="C4308">
        <v>0</v>
      </c>
      <c r="D4308">
        <v>0</v>
      </c>
      <c r="E4308">
        <v>6</v>
      </c>
      <c r="F4308">
        <v>162460</v>
      </c>
      <c r="G4308">
        <v>0</v>
      </c>
      <c r="H4308">
        <v>0</v>
      </c>
    </row>
    <row r="4309" spans="1:8" x14ac:dyDescent="0.25">
      <c r="A4309" t="s">
        <v>137</v>
      </c>
      <c r="B4309">
        <v>2020</v>
      </c>
      <c r="C4309">
        <v>0</v>
      </c>
      <c r="D4309">
        <v>32</v>
      </c>
      <c r="E4309">
        <v>6</v>
      </c>
      <c r="F4309">
        <v>162459</v>
      </c>
      <c r="G4309">
        <v>0</v>
      </c>
      <c r="H4309">
        <v>1</v>
      </c>
    </row>
    <row r="4310" spans="1:8" x14ac:dyDescent="0.25">
      <c r="A4310" t="s">
        <v>138</v>
      </c>
      <c r="B4310">
        <v>2020</v>
      </c>
      <c r="C4310">
        <v>0</v>
      </c>
      <c r="D4310">
        <v>64</v>
      </c>
      <c r="E4310">
        <v>6</v>
      </c>
      <c r="F4310">
        <v>162457</v>
      </c>
      <c r="G4310">
        <v>0</v>
      </c>
      <c r="H4310">
        <v>2</v>
      </c>
    </row>
    <row r="4311" spans="1:8" x14ac:dyDescent="0.25">
      <c r="A4311" t="s">
        <v>139</v>
      </c>
      <c r="B4311">
        <v>2020</v>
      </c>
      <c r="C4311">
        <v>0</v>
      </c>
      <c r="D4311">
        <v>0</v>
      </c>
      <c r="E4311">
        <v>6</v>
      </c>
      <c r="F4311">
        <v>162457</v>
      </c>
      <c r="G4311">
        <v>0</v>
      </c>
      <c r="H4311">
        <v>0</v>
      </c>
    </row>
    <row r="4312" spans="1:8" x14ac:dyDescent="0.25">
      <c r="A4312" t="s">
        <v>140</v>
      </c>
      <c r="B4312">
        <v>2020</v>
      </c>
      <c r="C4312">
        <v>0</v>
      </c>
      <c r="D4312">
        <v>32</v>
      </c>
      <c r="E4312">
        <v>6</v>
      </c>
      <c r="F4312">
        <v>162456</v>
      </c>
      <c r="G4312">
        <v>0</v>
      </c>
      <c r="H4312">
        <v>1</v>
      </c>
    </row>
    <row r="4313" spans="1:8" x14ac:dyDescent="0.25">
      <c r="A4313" t="s">
        <v>141</v>
      </c>
      <c r="B4313">
        <v>2020</v>
      </c>
      <c r="C4313">
        <v>0</v>
      </c>
      <c r="D4313">
        <v>64</v>
      </c>
      <c r="E4313">
        <v>6</v>
      </c>
      <c r="F4313">
        <v>162454</v>
      </c>
      <c r="G4313">
        <v>0</v>
      </c>
      <c r="H4313">
        <v>2</v>
      </c>
    </row>
    <row r="4314" spans="1:8" x14ac:dyDescent="0.25">
      <c r="A4314" t="s">
        <v>142</v>
      </c>
      <c r="B4314">
        <v>2020</v>
      </c>
      <c r="C4314">
        <v>0</v>
      </c>
      <c r="D4314">
        <v>0</v>
      </c>
      <c r="E4314">
        <v>6</v>
      </c>
      <c r="F4314">
        <v>162454</v>
      </c>
      <c r="G4314">
        <v>0</v>
      </c>
      <c r="H4314">
        <v>0</v>
      </c>
    </row>
    <row r="4315" spans="1:8" x14ac:dyDescent="0.25">
      <c r="A4315" t="s">
        <v>143</v>
      </c>
      <c r="B4315">
        <v>2020</v>
      </c>
      <c r="C4315">
        <v>0</v>
      </c>
      <c r="D4315">
        <v>0</v>
      </c>
      <c r="E4315">
        <v>6</v>
      </c>
      <c r="F4315">
        <v>162454</v>
      </c>
      <c r="G4315">
        <v>0</v>
      </c>
      <c r="H4315">
        <v>0</v>
      </c>
    </row>
    <row r="4316" spans="1:8" x14ac:dyDescent="0.25">
      <c r="A4316" t="s">
        <v>144</v>
      </c>
      <c r="B4316">
        <v>2020</v>
      </c>
      <c r="C4316">
        <v>0</v>
      </c>
      <c r="D4316">
        <v>32</v>
      </c>
      <c r="E4316">
        <v>6</v>
      </c>
      <c r="F4316">
        <v>162453</v>
      </c>
      <c r="G4316">
        <v>0</v>
      </c>
      <c r="H4316">
        <v>1</v>
      </c>
    </row>
    <row r="4317" spans="1:8" x14ac:dyDescent="0.25">
      <c r="A4317" t="s">
        <v>145</v>
      </c>
      <c r="B4317">
        <v>2020</v>
      </c>
      <c r="C4317">
        <v>0</v>
      </c>
      <c r="D4317">
        <v>0</v>
      </c>
      <c r="E4317">
        <v>6</v>
      </c>
      <c r="F4317">
        <v>162453</v>
      </c>
      <c r="G4317">
        <v>0</v>
      </c>
      <c r="H4317">
        <v>0</v>
      </c>
    </row>
    <row r="4318" spans="1:8" x14ac:dyDescent="0.25">
      <c r="A4318" t="s">
        <v>146</v>
      </c>
      <c r="B4318">
        <v>2020</v>
      </c>
      <c r="C4318">
        <v>0</v>
      </c>
      <c r="D4318">
        <v>0</v>
      </c>
      <c r="E4318">
        <v>6</v>
      </c>
      <c r="F4318">
        <v>162453</v>
      </c>
      <c r="G4318">
        <v>0</v>
      </c>
      <c r="H4318">
        <v>0</v>
      </c>
    </row>
    <row r="4319" spans="1:8" x14ac:dyDescent="0.25">
      <c r="A4319" t="s">
        <v>147</v>
      </c>
      <c r="B4319">
        <v>2020</v>
      </c>
      <c r="C4319">
        <v>0</v>
      </c>
      <c r="D4319">
        <v>32</v>
      </c>
      <c r="E4319">
        <v>6</v>
      </c>
      <c r="F4319">
        <v>162452</v>
      </c>
      <c r="G4319">
        <v>0</v>
      </c>
      <c r="H4319">
        <v>1</v>
      </c>
    </row>
    <row r="4320" spans="1:8" x14ac:dyDescent="0.25">
      <c r="A4320" t="s">
        <v>148</v>
      </c>
      <c r="B4320">
        <v>2020</v>
      </c>
      <c r="C4320">
        <v>0</v>
      </c>
      <c r="D4320">
        <v>0</v>
      </c>
      <c r="E4320">
        <v>6</v>
      </c>
      <c r="F4320">
        <v>162452</v>
      </c>
      <c r="G4320">
        <v>0</v>
      </c>
      <c r="H4320">
        <v>0</v>
      </c>
    </row>
    <row r="4321" spans="1:8" x14ac:dyDescent="0.25">
      <c r="A4321" t="s">
        <v>149</v>
      </c>
      <c r="B4321">
        <v>2020</v>
      </c>
      <c r="C4321">
        <v>0</v>
      </c>
      <c r="D4321">
        <v>32</v>
      </c>
      <c r="E4321">
        <v>6</v>
      </c>
      <c r="F4321">
        <v>162451</v>
      </c>
      <c r="G4321">
        <v>0</v>
      </c>
      <c r="H4321">
        <v>1</v>
      </c>
    </row>
    <row r="4322" spans="1:8" x14ac:dyDescent="0.25">
      <c r="A4322" t="s">
        <v>150</v>
      </c>
      <c r="B4322">
        <v>2020</v>
      </c>
      <c r="C4322">
        <v>0</v>
      </c>
      <c r="D4322">
        <v>0</v>
      </c>
      <c r="E4322">
        <v>6</v>
      </c>
      <c r="F4322">
        <v>162451</v>
      </c>
      <c r="G4322">
        <v>0</v>
      </c>
      <c r="H4322">
        <v>0</v>
      </c>
    </row>
    <row r="4323" spans="1:8" x14ac:dyDescent="0.25">
      <c r="A4323" t="s">
        <v>151</v>
      </c>
      <c r="B4323">
        <v>2020</v>
      </c>
      <c r="C4323">
        <v>0</v>
      </c>
      <c r="D4323">
        <v>32</v>
      </c>
      <c r="E4323">
        <v>6</v>
      </c>
      <c r="F4323">
        <v>162450</v>
      </c>
      <c r="G4323">
        <v>0</v>
      </c>
      <c r="H4323">
        <v>1</v>
      </c>
    </row>
    <row r="4324" spans="1:8" x14ac:dyDescent="0.25">
      <c r="A4324" t="s">
        <v>152</v>
      </c>
      <c r="B4324">
        <v>2020</v>
      </c>
      <c r="C4324">
        <v>0</v>
      </c>
      <c r="D4324">
        <v>32</v>
      </c>
      <c r="E4324">
        <v>6</v>
      </c>
      <c r="F4324">
        <v>162449</v>
      </c>
      <c r="G4324">
        <v>0</v>
      </c>
      <c r="H4324">
        <v>1</v>
      </c>
    </row>
    <row r="4325" spans="1:8" x14ac:dyDescent="0.25">
      <c r="A4325" t="s">
        <v>153</v>
      </c>
      <c r="B4325">
        <v>2020</v>
      </c>
      <c r="C4325">
        <v>0</v>
      </c>
      <c r="D4325">
        <v>64</v>
      </c>
      <c r="E4325">
        <v>6</v>
      </c>
      <c r="F4325">
        <v>162447</v>
      </c>
      <c r="G4325">
        <v>0</v>
      </c>
      <c r="H4325">
        <v>2</v>
      </c>
    </row>
    <row r="4326" spans="1:8" x14ac:dyDescent="0.25">
      <c r="A4326" t="s">
        <v>154</v>
      </c>
      <c r="B4326">
        <v>2020</v>
      </c>
      <c r="C4326">
        <v>1042857</v>
      </c>
      <c r="D4326">
        <v>32</v>
      </c>
      <c r="E4326">
        <v>5</v>
      </c>
      <c r="F4326">
        <v>162446</v>
      </c>
      <c r="G4326">
        <v>1</v>
      </c>
      <c r="H4326">
        <v>1</v>
      </c>
    </row>
    <row r="4327" spans="1:8" x14ac:dyDescent="0.25">
      <c r="A4327" t="s">
        <v>155</v>
      </c>
      <c r="B4327">
        <v>2020</v>
      </c>
      <c r="C4327">
        <v>0</v>
      </c>
      <c r="D4327">
        <v>0</v>
      </c>
      <c r="E4327">
        <v>5</v>
      </c>
      <c r="F4327">
        <v>162446</v>
      </c>
      <c r="G4327">
        <v>0</v>
      </c>
      <c r="H4327">
        <v>0</v>
      </c>
    </row>
    <row r="4328" spans="1:8" x14ac:dyDescent="0.25">
      <c r="A4328" t="s">
        <v>156</v>
      </c>
      <c r="B4328">
        <v>2020</v>
      </c>
      <c r="C4328">
        <v>0</v>
      </c>
      <c r="D4328">
        <v>0</v>
      </c>
      <c r="E4328">
        <v>5</v>
      </c>
      <c r="F4328">
        <v>162446</v>
      </c>
      <c r="G4328">
        <v>0</v>
      </c>
      <c r="H4328">
        <v>0</v>
      </c>
    </row>
    <row r="4329" spans="1:8" x14ac:dyDescent="0.25">
      <c r="A4329" t="s">
        <v>157</v>
      </c>
      <c r="B4329">
        <v>2020</v>
      </c>
      <c r="C4329">
        <v>0</v>
      </c>
      <c r="D4329">
        <v>0</v>
      </c>
      <c r="E4329">
        <v>5</v>
      </c>
      <c r="F4329">
        <v>162446</v>
      </c>
      <c r="G4329">
        <v>0</v>
      </c>
      <c r="H4329">
        <v>0</v>
      </c>
    </row>
    <row r="4330" spans="1:8" x14ac:dyDescent="0.25">
      <c r="A4330" t="s">
        <v>158</v>
      </c>
      <c r="B4330">
        <v>2020</v>
      </c>
      <c r="C4330">
        <v>0</v>
      </c>
      <c r="D4330">
        <v>32</v>
      </c>
      <c r="E4330">
        <v>5</v>
      </c>
      <c r="F4330">
        <v>162445</v>
      </c>
      <c r="G4330">
        <v>0</v>
      </c>
      <c r="H4330">
        <v>1</v>
      </c>
    </row>
    <row r="4331" spans="1:8" x14ac:dyDescent="0.25">
      <c r="A4331" t="s">
        <v>159</v>
      </c>
      <c r="B4331">
        <v>2020</v>
      </c>
      <c r="C4331">
        <v>0</v>
      </c>
      <c r="D4331">
        <v>0</v>
      </c>
      <c r="E4331">
        <v>5</v>
      </c>
      <c r="F4331">
        <v>162445</v>
      </c>
      <c r="G4331">
        <v>0</v>
      </c>
      <c r="H4331">
        <v>0</v>
      </c>
    </row>
    <row r="4332" spans="1:8" x14ac:dyDescent="0.25">
      <c r="A4332" t="s">
        <v>160</v>
      </c>
      <c r="B4332">
        <v>2020</v>
      </c>
      <c r="C4332">
        <v>0</v>
      </c>
      <c r="D4332">
        <v>0</v>
      </c>
      <c r="E4332">
        <v>5</v>
      </c>
      <c r="F4332">
        <v>162445</v>
      </c>
      <c r="G4332">
        <v>0</v>
      </c>
      <c r="H4332">
        <v>0</v>
      </c>
    </row>
    <row r="4333" spans="1:8" x14ac:dyDescent="0.25">
      <c r="A4333" t="s">
        <v>161</v>
      </c>
      <c r="B4333">
        <v>2020</v>
      </c>
      <c r="C4333">
        <v>0</v>
      </c>
      <c r="D4333">
        <v>0</v>
      </c>
      <c r="E4333">
        <v>5</v>
      </c>
      <c r="F4333">
        <v>162445</v>
      </c>
      <c r="G4333">
        <v>0</v>
      </c>
      <c r="H4333">
        <v>0</v>
      </c>
    </row>
    <row r="4334" spans="1:8" x14ac:dyDescent="0.25">
      <c r="A4334" t="s">
        <v>162</v>
      </c>
      <c r="B4334">
        <v>2020</v>
      </c>
      <c r="C4334">
        <v>0</v>
      </c>
      <c r="D4334">
        <v>32</v>
      </c>
      <c r="E4334">
        <v>5</v>
      </c>
      <c r="F4334">
        <v>162444</v>
      </c>
      <c r="G4334">
        <v>0</v>
      </c>
      <c r="H4334">
        <v>1</v>
      </c>
    </row>
    <row r="4335" spans="1:8" x14ac:dyDescent="0.25">
      <c r="A4335" t="s">
        <v>163</v>
      </c>
      <c r="B4335">
        <v>2020</v>
      </c>
      <c r="C4335">
        <v>0</v>
      </c>
      <c r="D4335">
        <v>0</v>
      </c>
      <c r="E4335">
        <v>5</v>
      </c>
      <c r="F4335">
        <v>162444</v>
      </c>
      <c r="G4335">
        <v>0</v>
      </c>
      <c r="H4335">
        <v>0</v>
      </c>
    </row>
    <row r="4336" spans="1:8" x14ac:dyDescent="0.25">
      <c r="A4336" t="s">
        <v>164</v>
      </c>
      <c r="B4336">
        <v>2020</v>
      </c>
      <c r="C4336">
        <v>0</v>
      </c>
      <c r="D4336">
        <v>64</v>
      </c>
      <c r="E4336">
        <v>5</v>
      </c>
      <c r="F4336">
        <v>162442</v>
      </c>
      <c r="G4336">
        <v>0</v>
      </c>
      <c r="H4336">
        <v>2</v>
      </c>
    </row>
    <row r="4337" spans="1:8" x14ac:dyDescent="0.25">
      <c r="A4337" t="s">
        <v>165</v>
      </c>
      <c r="B4337">
        <v>2020</v>
      </c>
      <c r="C4337">
        <v>0</v>
      </c>
      <c r="D4337">
        <v>32</v>
      </c>
      <c r="E4337">
        <v>5</v>
      </c>
      <c r="F4337">
        <v>162441</v>
      </c>
      <c r="G4337">
        <v>0</v>
      </c>
      <c r="H4337">
        <v>1</v>
      </c>
    </row>
    <row r="4338" spans="1:8" x14ac:dyDescent="0.25">
      <c r="A4338" t="s">
        <v>166</v>
      </c>
      <c r="B4338">
        <v>2020</v>
      </c>
      <c r="C4338">
        <v>0</v>
      </c>
      <c r="D4338">
        <v>32</v>
      </c>
      <c r="E4338">
        <v>5</v>
      </c>
      <c r="F4338">
        <v>162440</v>
      </c>
      <c r="G4338">
        <v>0</v>
      </c>
      <c r="H4338">
        <v>1</v>
      </c>
    </row>
    <row r="4339" spans="1:8" x14ac:dyDescent="0.25">
      <c r="A4339" t="s">
        <v>167</v>
      </c>
      <c r="B4339">
        <v>2020</v>
      </c>
      <c r="C4339">
        <v>0</v>
      </c>
      <c r="D4339">
        <v>32</v>
      </c>
      <c r="E4339">
        <v>5</v>
      </c>
      <c r="F4339">
        <v>162439</v>
      </c>
      <c r="G4339">
        <v>0</v>
      </c>
      <c r="H4339">
        <v>1</v>
      </c>
    </row>
    <row r="4340" spans="1:8" x14ac:dyDescent="0.25">
      <c r="A4340" t="s">
        <v>168</v>
      </c>
      <c r="B4340">
        <v>2020</v>
      </c>
      <c r="C4340">
        <v>0</v>
      </c>
      <c r="D4340">
        <v>32</v>
      </c>
      <c r="E4340">
        <v>5</v>
      </c>
      <c r="F4340">
        <v>162438</v>
      </c>
      <c r="G4340">
        <v>0</v>
      </c>
      <c r="H4340">
        <v>1</v>
      </c>
    </row>
    <row r="4341" spans="1:8" x14ac:dyDescent="0.25">
      <c r="A4341" t="s">
        <v>169</v>
      </c>
      <c r="B4341">
        <v>2020</v>
      </c>
      <c r="C4341">
        <v>0</v>
      </c>
      <c r="D4341">
        <v>0</v>
      </c>
      <c r="E4341">
        <v>5</v>
      </c>
      <c r="F4341">
        <v>162438</v>
      </c>
      <c r="G4341">
        <v>0</v>
      </c>
      <c r="H4341">
        <v>0</v>
      </c>
    </row>
    <row r="4342" spans="1:8" x14ac:dyDescent="0.25">
      <c r="A4342" t="s">
        <v>170</v>
      </c>
      <c r="B4342">
        <v>2020</v>
      </c>
      <c r="C4342">
        <v>0</v>
      </c>
      <c r="D4342">
        <v>0</v>
      </c>
      <c r="E4342">
        <v>5</v>
      </c>
      <c r="F4342">
        <v>162438</v>
      </c>
      <c r="G4342">
        <v>0</v>
      </c>
      <c r="H4342">
        <v>0</v>
      </c>
    </row>
    <row r="4343" spans="1:8" x14ac:dyDescent="0.25">
      <c r="A4343" t="s">
        <v>171</v>
      </c>
      <c r="B4343">
        <v>2020</v>
      </c>
      <c r="C4343">
        <v>0</v>
      </c>
      <c r="D4343">
        <v>0</v>
      </c>
      <c r="E4343">
        <v>5</v>
      </c>
      <c r="F4343">
        <v>162438</v>
      </c>
      <c r="G4343">
        <v>0</v>
      </c>
      <c r="H4343">
        <v>0</v>
      </c>
    </row>
    <row r="4344" spans="1:8" x14ac:dyDescent="0.25">
      <c r="A4344" t="s">
        <v>172</v>
      </c>
      <c r="B4344">
        <v>2020</v>
      </c>
      <c r="C4344">
        <v>0</v>
      </c>
      <c r="D4344">
        <v>0</v>
      </c>
      <c r="E4344">
        <v>5</v>
      </c>
      <c r="F4344">
        <v>162438</v>
      </c>
      <c r="G4344">
        <v>0</v>
      </c>
      <c r="H4344">
        <v>0</v>
      </c>
    </row>
    <row r="4345" spans="1:8" x14ac:dyDescent="0.25">
      <c r="A4345" t="s">
        <v>173</v>
      </c>
      <c r="B4345">
        <v>2020</v>
      </c>
      <c r="C4345">
        <v>0</v>
      </c>
      <c r="D4345">
        <v>0</v>
      </c>
      <c r="E4345">
        <v>5</v>
      </c>
      <c r="F4345">
        <v>162438</v>
      </c>
      <c r="G4345">
        <v>0</v>
      </c>
      <c r="H4345">
        <v>0</v>
      </c>
    </row>
    <row r="4346" spans="1:8" x14ac:dyDescent="0.25">
      <c r="A4346" t="s">
        <v>174</v>
      </c>
      <c r="B4346">
        <v>2020</v>
      </c>
      <c r="C4346">
        <v>0</v>
      </c>
      <c r="D4346">
        <v>32</v>
      </c>
      <c r="E4346">
        <v>5</v>
      </c>
      <c r="F4346">
        <v>162437</v>
      </c>
      <c r="G4346">
        <v>0</v>
      </c>
      <c r="H4346">
        <v>1</v>
      </c>
    </row>
    <row r="4347" spans="1:8" x14ac:dyDescent="0.25">
      <c r="A4347" t="s">
        <v>175</v>
      </c>
      <c r="B4347">
        <v>2020</v>
      </c>
      <c r="C4347">
        <v>0</v>
      </c>
      <c r="D4347">
        <v>0</v>
      </c>
      <c r="E4347">
        <v>5</v>
      </c>
      <c r="F4347">
        <v>162437</v>
      </c>
      <c r="G4347">
        <v>0</v>
      </c>
      <c r="H4347">
        <v>0</v>
      </c>
    </row>
    <row r="4348" spans="1:8" x14ac:dyDescent="0.25">
      <c r="A4348" t="s">
        <v>176</v>
      </c>
      <c r="B4348">
        <v>2020</v>
      </c>
      <c r="C4348">
        <v>0</v>
      </c>
      <c r="D4348">
        <v>0</v>
      </c>
      <c r="E4348">
        <v>5</v>
      </c>
      <c r="F4348">
        <v>162437</v>
      </c>
      <c r="G4348">
        <v>0</v>
      </c>
      <c r="H4348">
        <v>0</v>
      </c>
    </row>
    <row r="4349" spans="1:8" x14ac:dyDescent="0.25">
      <c r="A4349" t="s">
        <v>177</v>
      </c>
      <c r="B4349">
        <v>2020</v>
      </c>
      <c r="C4349">
        <v>0</v>
      </c>
      <c r="D4349">
        <v>0</v>
      </c>
      <c r="E4349">
        <v>5</v>
      </c>
      <c r="F4349">
        <v>162437</v>
      </c>
      <c r="G4349">
        <v>0</v>
      </c>
      <c r="H4349">
        <v>0</v>
      </c>
    </row>
    <row r="4350" spans="1:8" x14ac:dyDescent="0.25">
      <c r="A4350" t="s">
        <v>178</v>
      </c>
      <c r="B4350">
        <v>2020</v>
      </c>
      <c r="C4350">
        <v>0</v>
      </c>
      <c r="D4350">
        <v>0</v>
      </c>
      <c r="E4350">
        <v>5</v>
      </c>
      <c r="F4350">
        <v>162437</v>
      </c>
      <c r="G4350">
        <v>0</v>
      </c>
      <c r="H4350">
        <v>0</v>
      </c>
    </row>
    <row r="4351" spans="1:8" x14ac:dyDescent="0.25">
      <c r="A4351" t="s">
        <v>179</v>
      </c>
      <c r="B4351">
        <v>2020</v>
      </c>
      <c r="C4351">
        <v>0</v>
      </c>
      <c r="D4351">
        <v>0</v>
      </c>
      <c r="E4351">
        <v>5</v>
      </c>
      <c r="F4351">
        <v>162437</v>
      </c>
      <c r="G4351">
        <v>0</v>
      </c>
      <c r="H4351">
        <v>0</v>
      </c>
    </row>
  </sheetData>
  <autoFilter ref="A1:H4351" xr:uid="{47E42B80-193B-4C99-8AE5-B2BC438936EC}"/>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7150A-40F6-4D16-8BF3-D149B2C1FD0F}">
  <dimension ref="B48"/>
  <sheetViews>
    <sheetView workbookViewId="0">
      <selection activeCell="S31" sqref="S31"/>
    </sheetView>
  </sheetViews>
  <sheetFormatPr defaultRowHeight="15" x14ac:dyDescent="0.25"/>
  <sheetData>
    <row r="48" spans="2:2" ht="26.25" x14ac:dyDescent="0.4">
      <c r="B48" s="4" t="s">
        <v>207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FF928-311A-443C-9CE5-A56F299D2E47}">
  <dimension ref="B1:B6"/>
  <sheetViews>
    <sheetView workbookViewId="0">
      <selection activeCell="B4" sqref="B4"/>
    </sheetView>
  </sheetViews>
  <sheetFormatPr defaultRowHeight="15" x14ac:dyDescent="0.25"/>
  <sheetData>
    <row r="1" spans="2:2" x14ac:dyDescent="0.25">
      <c r="B1" t="s">
        <v>198</v>
      </c>
    </row>
    <row r="2" spans="2:2" x14ac:dyDescent="0.25">
      <c r="B2" t="s">
        <v>200</v>
      </c>
    </row>
    <row r="4" spans="2:2" x14ac:dyDescent="0.25">
      <c r="B4" s="3" t="s">
        <v>208</v>
      </c>
    </row>
    <row r="5" spans="2:2" x14ac:dyDescent="0.25">
      <c r="B5" t="s">
        <v>209</v>
      </c>
    </row>
    <row r="6" spans="2:2" x14ac:dyDescent="0.25">
      <c r="B6" t="s">
        <v>210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C07FD-0C71-4CEC-9BB8-FB157BF3F334}">
  <dimension ref="B1:B4"/>
  <sheetViews>
    <sheetView workbookViewId="0">
      <selection activeCell="B2" sqref="B2"/>
    </sheetView>
  </sheetViews>
  <sheetFormatPr defaultRowHeight="15" x14ac:dyDescent="0.25"/>
  <sheetData>
    <row r="1" spans="2:2" x14ac:dyDescent="0.25">
      <c r="B1" t="s">
        <v>214</v>
      </c>
    </row>
    <row r="2" spans="2:2" x14ac:dyDescent="0.25">
      <c r="B2" t="s">
        <v>205</v>
      </c>
    </row>
    <row r="4" spans="2:2" x14ac:dyDescent="0.25">
      <c r="B4" t="s">
        <v>206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under 80 mortality matched</vt:lpstr>
      <vt:lpstr>match of official CMR</vt:lpstr>
      <vt:lpstr>1930 CMR ratio</vt:lpstr>
      <vt:lpstr>all ages CMR</vt:lpstr>
      <vt:lpstr>1940 CMR ratio</vt:lpstr>
      <vt:lpstr>193x CMR</vt:lpstr>
      <vt:lpstr>data</vt:lpstr>
      <vt:lpstr>Henjin graph</vt:lpstr>
      <vt:lpstr>Czech official CMR</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2025-07-30T15:25:34Z</dcterms:created>
  <dcterms:modified xsi:type="dcterms:W3CDTF">2025-08-23T19:12:05Z</dcterms:modified>
</cp:coreProperties>
</file>